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6C7D4A77-A61F-4E49-A9E5-C9EE31851C46}" xr6:coauthVersionLast="47" xr6:coauthVersionMax="47" xr10:uidLastSave="{00000000-0000-0000-0000-000000000000}"/>
  <bookViews>
    <workbookView xWindow="-23148" yWindow="-1908" windowWidth="23256" windowHeight="12456" activeTab="2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N302" i="1" s="1"/>
  <c r="E29" i="12" s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L188" i="1" s="1"/>
  <c r="C7" i="9" s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O77" i="1" s="1"/>
  <c r="F18" i="5" s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N34" i="1" s="1"/>
  <c r="E3" i="16" s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04" i="1"/>
  <c r="C14" i="6" s="1"/>
  <c r="N366" i="1"/>
  <c r="E32" i="14" s="1"/>
  <c r="M366" i="1"/>
  <c r="D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O354" i="1"/>
  <c r="F20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O342" i="1"/>
  <c r="F8" i="14" s="1"/>
  <c r="M342" i="1"/>
  <c r="D8" i="14" s="1"/>
  <c r="L342" i="1"/>
  <c r="C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O310" i="1"/>
  <c r="F6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O306" i="1"/>
  <c r="F2" i="13" s="1"/>
  <c r="M306" i="1"/>
  <c r="D2" i="13" s="1"/>
  <c r="K306" i="1"/>
  <c r="B2" i="13" s="1"/>
  <c r="K305" i="1"/>
  <c r="B32" i="12" s="1"/>
  <c r="K304" i="1"/>
  <c r="B31" i="12" s="1"/>
  <c r="K303" i="1"/>
  <c r="B30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O254" i="1"/>
  <c r="F11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O248" i="1"/>
  <c r="F5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O152" i="1"/>
  <c r="F32" i="7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N116" i="1"/>
  <c r="E26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L110" i="1"/>
  <c r="C20" i="6" s="1"/>
  <c r="K110" i="1"/>
  <c r="B20" i="6" s="1"/>
  <c r="K109" i="1"/>
  <c r="B19" i="6" s="1"/>
  <c r="N108" i="1"/>
  <c r="E18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N92" i="1"/>
  <c r="E2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N46" i="1"/>
  <c r="E15" i="16" s="1"/>
  <c r="K46" i="1"/>
  <c r="B15" i="16" s="1"/>
  <c r="K45" i="1"/>
  <c r="B14" i="16" s="1"/>
  <c r="N44" i="1"/>
  <c r="E13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N38" i="1"/>
  <c r="E7" i="16" s="1"/>
  <c r="K38" i="1"/>
  <c r="B7" i="16" s="1"/>
  <c r="K37" i="1"/>
  <c r="B6" i="16" s="1"/>
  <c r="K36" i="1"/>
  <c r="B5" i="16" s="1"/>
  <c r="K35" i="1"/>
  <c r="B4" i="16" s="1"/>
  <c r="K34" i="1"/>
  <c r="B3" i="16" s="1"/>
  <c r="K33" i="1"/>
  <c r="B2" i="16" s="1"/>
  <c r="N32" i="1"/>
  <c r="E32" i="15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N10" i="1"/>
  <c r="E10" i="15" s="1"/>
  <c r="L10" i="1"/>
  <c r="C10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J4" i="1" l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J5" i="1" l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<sst xmlns="http://schemas.openxmlformats.org/spreadsheetml/2006/main" count="353" uniqueCount="96">
  <si>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</si>
  <si>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</si>
  <si>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</si>
  <si>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</si>
  <si>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</si>
  <si>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</si>
  <si>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</si>
  <si>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</si>
  <si>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</si>
  <si>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</si>
  <si>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</si>
  <si>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</si>
  <si>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</si>
  <si>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</si>
  <si>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</si>
  <si>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</si>
  <si>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</si>
  <si>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</si>
  <si>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</si>
  <si>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</si>
  <si>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</si>
  <si>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</si>
  <si>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</si>
  <si>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</si>
  <si>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</si>
  <si>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</si>
  <si>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</si>
  <si>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</si>
  <si>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</si>
  <si>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</si>
  <si>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</si>
  <si>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</si>
  <si>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</si>
  <si>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</si>
  <si>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</si>
  <si>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</si>
  <si>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</si>
  <si>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</si>
  <si>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</si>
  <si>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</si>
  <si>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</si>
  <si>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</si>
  <si>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</si>
  <si>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</si>
  <si>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</si>
  <si>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</si>
  <si>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</si>
  <si>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</si>
  <si>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</si>
  <si>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</si>
  <si>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</si>
  <si>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</si>
  <si>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</si>
  <si>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</si>
  <si>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</si>
  <si>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</si>
  <si>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</si>
  <si>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</si>
  <si>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</si>
  <si>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</si>
  <si>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</si>
  <si>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</si>
  <si>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</si>
  <si>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</si>
  <si>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</si>
  <si>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</si>
  <si>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</si>
  <si>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</si>
  <si>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</si>
  <si>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</si>
  <si>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</si>
  <si>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</si>
  <si>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</si>
  <si>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</si>
  <si>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</si>
  <si>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</si>
  <si>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</si>
  <si>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</si>
  <si>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</si>
  <si>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</si>
  <si>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</si>
  <si>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</si>
  <si>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</si>
  <si>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</si>
  <si>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</si>
  <si>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</si>
  <si>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</si>
  <si>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</si>
  <si>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</si>
  <si>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</si>
  <si>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</si>
  <si>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</si>
  <si>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Large rock submerged on the river right side of channel at the lower transect boundary. Same location as previous deployments. Coordinates: Lat:  48.465020°, Long: -117.746700°</t>
  </si>
  <si>
    <t xml:space="preserve">Housing with both LowerWater loggers was buried in ~4 inches of sediment </t>
  </si>
  <si>
    <t>NA</t>
  </si>
  <si>
    <t>Y: Data from the launch (10/18/2022) through deployment day (10/20/2022) are omitted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</si>
</sst>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activeCell="C41" sqref="C41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workbookViewId="0">
      <selection activeCell="H1" sqref="H1:H9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95</v>
      </c>
      <c r="I4" s="50"/>
      <c r="J4" s="50"/>
      <c r="K4" s="50"/>
      <c r="L4" s="50"/>
      <c r="M4" s="50"/>
    </row>
    <row r="5" spans="1:13" x14ac:dyDescent="0.3">
      <c r="A5" t="s">
        <v>49</v>
      </c>
      <c r="H5" s="50" t="s">
        <v>94</v>
      </c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92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 t="s">
        <v>93</v>
      </c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tabSelected="1" workbookViewId="0">
      <pane ySplit="1" topLeftCell="A17271" activePane="bottomLeft" state="frozen"/>
      <selection pane="bottomLeft" activeCell="E17281" sqref="E17281:G17281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3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3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3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3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3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3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>
        <v>2022</v>
      </c>
      <c r="X10" s="16"/>
    </row>
    <row r="11" spans="1:33" x14ac:dyDescent="0.3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>
        <v>2069029081</v>
      </c>
      <c r="X11" s="3"/>
    </row>
    <row r="12" spans="1:33" x14ac:dyDescent="0.3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3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1.5143373842592593</v>
      </c>
      <c r="W15" s="61">
        <f t="shared" si="6"/>
        <v>1.2998194444444433</v>
      </c>
      <c r="X15" s="61">
        <f t="shared" si="6"/>
        <v>1.815444444444444</v>
      </c>
      <c r="Y15" s="61">
        <f t="shared" si="5"/>
        <v>0.515625</v>
      </c>
      <c r="Z15" s="61">
        <f t="shared" si="5"/>
        <v>1.7785066082451502</v>
      </c>
      <c r="AA15" s="61">
        <f t="shared" si="5"/>
        <v>1.5543448743386239</v>
      </c>
      <c r="AB15" s="61">
        <f t="shared" si="5"/>
        <v>2.0885217592592582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6.8500000000000047E-2</v>
      </c>
      <c r="W16" s="61">
        <f t="shared" si="6"/>
        <v>5.0999999999999997E-2</v>
      </c>
      <c r="X16" s="61">
        <f t="shared" si="6"/>
        <v>7.9000000000000001E-2</v>
      </c>
      <c r="Y16" s="61">
        <f t="shared" si="5"/>
        <v>0</v>
      </c>
      <c r="Z16" s="61">
        <f t="shared" si="5"/>
        <v>9.0083333333333418E-2</v>
      </c>
      <c r="AA16" s="61">
        <f t="shared" si="5"/>
        <v>7.8999999999999987E-2</v>
      </c>
      <c r="AB16" s="61">
        <f t="shared" si="5"/>
        <v>9.8999999999999991E-2</v>
      </c>
      <c r="AE16" s="22"/>
      <c r="AG16" s="20"/>
    </row>
    <row r="17" spans="1:33" x14ac:dyDescent="0.3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7.436958333333334</v>
      </c>
      <c r="W17" s="61">
        <f t="shared" si="6"/>
        <v>7.0149999999999997</v>
      </c>
      <c r="X17" s="61">
        <f t="shared" si="6"/>
        <v>8.0449999999999999</v>
      </c>
      <c r="Y17" s="61">
        <f t="shared" si="5"/>
        <v>2.032</v>
      </c>
      <c r="Z17" s="61">
        <f t="shared" si="5"/>
        <v>6.9069791666666651</v>
      </c>
      <c r="AA17" s="61">
        <f t="shared" si="5"/>
        <v>6.6870000000000003</v>
      </c>
      <c r="AB17" s="61">
        <f t="shared" si="5"/>
        <v>7.1669999999999998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2.3174576480523692</v>
      </c>
      <c r="W18" s="61">
        <f t="shared" si="6"/>
        <v>2.1404090126862254</v>
      </c>
      <c r="X18" s="61">
        <f t="shared" si="6"/>
        <v>2.5185127787224784</v>
      </c>
      <c r="Y18" s="61">
        <f t="shared" si="5"/>
        <v>0.49713280560475087</v>
      </c>
      <c r="Z18" s="61">
        <f t="shared" si="5"/>
        <v>2.450117086992361</v>
      </c>
      <c r="AA18" s="61">
        <f t="shared" si="5"/>
        <v>2.2772470930411366</v>
      </c>
      <c r="AB18" s="61">
        <f t="shared" si="5"/>
        <v>2.6381052240504062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72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3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3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3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3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3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3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3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3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3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3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3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3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3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3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3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3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3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3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3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3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3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3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3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3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3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3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3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3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3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3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3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3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3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3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3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3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3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3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3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3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3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3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3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3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3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3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3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3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3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3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3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3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3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3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3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3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3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3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3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3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3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3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3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3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3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3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3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3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3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3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3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3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3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3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3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3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3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3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3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3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3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3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3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3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3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3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3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3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3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3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3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3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3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3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3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3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3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3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3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3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3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3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3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3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3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3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3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3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3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3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3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3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3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3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3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3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3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3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3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3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3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3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3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3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3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3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3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3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3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3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3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3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3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3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3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3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3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3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3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3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3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3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3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3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3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3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3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3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3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3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3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3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3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3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3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3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3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3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3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3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3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3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3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3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3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3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3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3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3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3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3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3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3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3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3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3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3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3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3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3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3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3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3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3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3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3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3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3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3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3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3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3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3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3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3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3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3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3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3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3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3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3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3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3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3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3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3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3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3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3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3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3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3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3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3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3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3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3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3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3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3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3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3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3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3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3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3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3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3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3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3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3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3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3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3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3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3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3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3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3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3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3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3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3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3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3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3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3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3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3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3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3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3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3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3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3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3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3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3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3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3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3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3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3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3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3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3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3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3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3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3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3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6.9069791666666651</v>
      </c>
      <c r="M295" s="59">
        <f>+F14113</f>
        <v>6.6870000000000003</v>
      </c>
      <c r="N295" s="59">
        <f>+G14113</f>
        <v>7.1420000000000003</v>
      </c>
      <c r="O295" s="59">
        <f>+H14113</f>
        <v>0.14411187875845216</v>
      </c>
      <c r="P295" s="59">
        <f>+I14113</f>
        <v>0.45500000000000007</v>
      </c>
      <c r="Q295" s="48">
        <f t="shared" si="24"/>
        <v>6.9069791666666651</v>
      </c>
      <c r="R295" s="48">
        <f t="shared" si="25"/>
        <v>6.6870000000000003</v>
      </c>
      <c r="S295" s="48">
        <f t="shared" si="26"/>
        <v>7.1420000000000003</v>
      </c>
    </row>
    <row r="296" spans="1:19" x14ac:dyDescent="0.3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6.6021041666666669</v>
      </c>
      <c r="M296" s="59">
        <f>+F14161</f>
        <v>6.1020000000000003</v>
      </c>
      <c r="N296" s="59">
        <f>+G14161</f>
        <v>7.1920000000000002</v>
      </c>
      <c r="O296" s="59">
        <f>+H14161</f>
        <v>0.35361857318503287</v>
      </c>
      <c r="P296" s="59">
        <f>+I14161</f>
        <v>1.0899999999999999</v>
      </c>
      <c r="Q296" s="48">
        <f t="shared" si="24"/>
        <v>6.7545416666666664</v>
      </c>
      <c r="R296" s="48">
        <f t="shared" si="25"/>
        <v>6.3945000000000007</v>
      </c>
      <c r="S296" s="48">
        <f t="shared" si="26"/>
        <v>7.1669999999999998</v>
      </c>
    </row>
    <row r="297" spans="1:19" x14ac:dyDescent="0.3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6.2436250000000006</v>
      </c>
      <c r="M297" s="59">
        <f>+F14209</f>
        <v>5.8209999999999997</v>
      </c>
      <c r="N297" s="59">
        <f>+G14209</f>
        <v>6.6360000000000001</v>
      </c>
      <c r="O297" s="59">
        <f>+H14209</f>
        <v>0.23226943497914637</v>
      </c>
      <c r="P297" s="59">
        <f>+I14209</f>
        <v>0.81500000000000039</v>
      </c>
      <c r="Q297" s="48">
        <f t="shared" si="24"/>
        <v>6.5842361111111112</v>
      </c>
      <c r="R297" s="48">
        <f t="shared" si="25"/>
        <v>6.2033333333333331</v>
      </c>
      <c r="S297" s="48">
        <f t="shared" si="26"/>
        <v>6.9899999999999993</v>
      </c>
    </row>
    <row r="298" spans="1:19" x14ac:dyDescent="0.3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5.8051666666666675</v>
      </c>
      <c r="M298" s="59">
        <f>+F14257</f>
        <v>5.4109999999999996</v>
      </c>
      <c r="N298" s="59">
        <f>+G14257</f>
        <v>6.1280000000000001</v>
      </c>
      <c r="O298" s="59">
        <f>+H14257</f>
        <v>0.16703552091763879</v>
      </c>
      <c r="P298" s="59">
        <f>+I14257</f>
        <v>0.71700000000000053</v>
      </c>
      <c r="Q298" s="48">
        <f t="shared" si="24"/>
        <v>6.3894687500000007</v>
      </c>
      <c r="R298" s="48">
        <f t="shared" si="25"/>
        <v>6.0052500000000002</v>
      </c>
      <c r="S298" s="48">
        <f t="shared" si="26"/>
        <v>6.7744999999999997</v>
      </c>
    </row>
    <row r="299" spans="1:19" x14ac:dyDescent="0.3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5.0613541666666686</v>
      </c>
      <c r="M299" s="59">
        <f>+F14305</f>
        <v>4.4800000000000004</v>
      </c>
      <c r="N299" s="59">
        <f>+G14305</f>
        <v>5.7190000000000003</v>
      </c>
      <c r="O299" s="59">
        <f>+H14305</f>
        <v>0.35574156825780817</v>
      </c>
      <c r="P299" s="59">
        <f>+I14305</f>
        <v>1.2389999999999999</v>
      </c>
      <c r="Q299" s="48">
        <f t="shared" si="24"/>
        <v>6.1238458333333341</v>
      </c>
      <c r="R299" s="48">
        <f t="shared" si="25"/>
        <v>5.7002000000000006</v>
      </c>
      <c r="S299" s="48">
        <f t="shared" si="26"/>
        <v>6.5633999999999997</v>
      </c>
    </row>
    <row r="300" spans="1:19" x14ac:dyDescent="0.3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5.5682499999999999</v>
      </c>
      <c r="M300" s="59">
        <f>+F14353</f>
        <v>5.05</v>
      </c>
      <c r="N300" s="59">
        <f>+G14353</f>
        <v>6.5350000000000001</v>
      </c>
      <c r="O300" s="59">
        <f>+H14353</f>
        <v>0.53101326264640802</v>
      </c>
      <c r="P300" s="59">
        <f>+I14353</f>
        <v>1.4850000000000003</v>
      </c>
      <c r="Q300" s="48">
        <f t="shared" si="24"/>
        <v>6.0312465277777783</v>
      </c>
      <c r="R300" s="48">
        <f t="shared" si="25"/>
        <v>5.5918333333333337</v>
      </c>
      <c r="S300" s="48">
        <f t="shared" si="26"/>
        <v>6.5586666666666673</v>
      </c>
    </row>
    <row r="301" spans="1:19" x14ac:dyDescent="0.3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5.2746666666666675</v>
      </c>
      <c r="M301" s="59">
        <f>+F14401</f>
        <v>4.3760000000000003</v>
      </c>
      <c r="N301" s="59">
        <f>+G14401</f>
        <v>6.4080000000000004</v>
      </c>
      <c r="O301" s="59">
        <f>+H14401</f>
        <v>0.69324240743119214</v>
      </c>
      <c r="P301" s="59">
        <f>+I14401</f>
        <v>2.032</v>
      </c>
      <c r="Q301" s="48">
        <f t="shared" si="24"/>
        <v>5.9231636904761915</v>
      </c>
      <c r="R301" s="48">
        <f t="shared" si="25"/>
        <v>5.4181428571428567</v>
      </c>
      <c r="S301" s="48">
        <f t="shared" si="26"/>
        <v>6.5371428571428583</v>
      </c>
    </row>
    <row r="302" spans="1:19" x14ac:dyDescent="0.3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5.9740208333333316</v>
      </c>
      <c r="M302" s="59">
        <f>+F14449</f>
        <v>5.4619999999999997</v>
      </c>
      <c r="N302" s="59">
        <f>+G14449</f>
        <v>6.7370000000000001</v>
      </c>
      <c r="O302" s="59">
        <f>+H14449</f>
        <v>0.43820030830093609</v>
      </c>
      <c r="P302" s="59">
        <f>+I14449</f>
        <v>1.2750000000000004</v>
      </c>
      <c r="Q302" s="48">
        <f t="shared" si="24"/>
        <v>5.7898839285714292</v>
      </c>
      <c r="R302" s="48">
        <f t="shared" si="25"/>
        <v>5.2431428571428569</v>
      </c>
      <c r="S302" s="48">
        <f t="shared" si="26"/>
        <v>6.479285714285715</v>
      </c>
    </row>
    <row r="303" spans="1:19" x14ac:dyDescent="0.3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5.4419166666666667</v>
      </c>
      <c r="M303" s="59">
        <f>+F14497</f>
        <v>4.6879999999999997</v>
      </c>
      <c r="N303" s="59">
        <f>+G14497</f>
        <v>6.1529999999999996</v>
      </c>
      <c r="O303" s="59">
        <f>+H14497</f>
        <v>0.45318165224231888</v>
      </c>
      <c r="P303" s="59">
        <f>+I14497</f>
        <v>1.4649999999999999</v>
      </c>
      <c r="Q303" s="48">
        <f t="shared" si="24"/>
        <v>5.6241428571428571</v>
      </c>
      <c r="R303" s="48">
        <f t="shared" si="25"/>
        <v>5.0411428571428578</v>
      </c>
      <c r="S303" s="48">
        <f t="shared" si="26"/>
        <v>6.330857142857143</v>
      </c>
    </row>
    <row r="304" spans="1:19" x14ac:dyDescent="0.3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6.0662291666666661</v>
      </c>
      <c r="M304" s="59">
        <f>+F14545</f>
        <v>5.1020000000000003</v>
      </c>
      <c r="N304" s="59">
        <f>+G14545</f>
        <v>7.0410000000000004</v>
      </c>
      <c r="O304" s="59">
        <f>+H14545</f>
        <v>0.85391636541948024</v>
      </c>
      <c r="P304" s="59">
        <f>+I14545</f>
        <v>1.9390000000000001</v>
      </c>
      <c r="Q304" s="48">
        <f t="shared" si="24"/>
        <v>5.598800595238095</v>
      </c>
      <c r="R304" s="48">
        <f t="shared" si="25"/>
        <v>4.9384285714285721</v>
      </c>
      <c r="S304" s="48">
        <f t="shared" si="26"/>
        <v>6.3887142857142862</v>
      </c>
    </row>
    <row r="305" spans="1:19" x14ac:dyDescent="0.3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7.436958333333334</v>
      </c>
      <c r="M305" s="59">
        <f>+F14593</f>
        <v>7.0149999999999997</v>
      </c>
      <c r="N305" s="59">
        <f>+G14593</f>
        <v>8.0449999999999999</v>
      </c>
      <c r="O305" s="59">
        <f>+H14593</f>
        <v>0.41587794641223375</v>
      </c>
      <c r="P305" s="59">
        <f>+I14593</f>
        <v>1.0300000000000002</v>
      </c>
      <c r="Q305" s="48">
        <f t="shared" si="24"/>
        <v>5.831913690476191</v>
      </c>
      <c r="R305" s="48">
        <f t="shared" si="25"/>
        <v>5.1675714285714287</v>
      </c>
      <c r="S305" s="48">
        <f t="shared" si="26"/>
        <v>6.6625714285714297</v>
      </c>
    </row>
    <row r="306" spans="1:19" x14ac:dyDescent="0.3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7.0765833333333328</v>
      </c>
      <c r="M306" s="59">
        <f>+F14641</f>
        <v>6.4080000000000004</v>
      </c>
      <c r="N306" s="59">
        <f>+G14641</f>
        <v>7.5940000000000003</v>
      </c>
      <c r="O306" s="59">
        <f>+H14641</f>
        <v>0.27636322332335345</v>
      </c>
      <c r="P306" s="59">
        <f>+I14641</f>
        <v>1.1859999999999999</v>
      </c>
      <c r="Q306" s="48">
        <f t="shared" si="24"/>
        <v>6.1198035714285712</v>
      </c>
      <c r="R306" s="48">
        <f t="shared" si="25"/>
        <v>5.4429999999999996</v>
      </c>
      <c r="S306" s="48">
        <f t="shared" si="26"/>
        <v>6.9304285714285712</v>
      </c>
    </row>
    <row r="307" spans="1:19" x14ac:dyDescent="0.3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5.742020833333334</v>
      </c>
      <c r="M307" s="59">
        <f>+F14689</f>
        <v>5.3339999999999996</v>
      </c>
      <c r="N307" s="59">
        <f>+G14689</f>
        <v>6.3819999999999997</v>
      </c>
      <c r="O307" s="59">
        <f>+H14689</f>
        <v>0.26131691769120341</v>
      </c>
      <c r="P307" s="59">
        <f>+I14689</f>
        <v>1.048</v>
      </c>
      <c r="Q307" s="48">
        <f t="shared" si="24"/>
        <v>6.1446279761904767</v>
      </c>
      <c r="R307" s="48">
        <f t="shared" si="25"/>
        <v>5.4835714285714294</v>
      </c>
      <c r="S307" s="48">
        <f t="shared" si="26"/>
        <v>6.9085714285714284</v>
      </c>
    </row>
    <row r="308" spans="1:19" x14ac:dyDescent="0.3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4.6481249999999994</v>
      </c>
      <c r="M308" s="59">
        <f>+F14737</f>
        <v>4.3239999999999998</v>
      </c>
      <c r="N308" s="59">
        <f>+G14737</f>
        <v>5.282</v>
      </c>
      <c r="O308" s="59">
        <f>+H14737</f>
        <v>0.24592557471290449</v>
      </c>
      <c r="P308" s="59">
        <f>+I14737</f>
        <v>0.95800000000000018</v>
      </c>
      <c r="Q308" s="48">
        <f t="shared" si="24"/>
        <v>6.0551220238095231</v>
      </c>
      <c r="R308" s="48">
        <f t="shared" si="25"/>
        <v>5.4761428571428565</v>
      </c>
      <c r="S308" s="48">
        <f t="shared" si="26"/>
        <v>6.7477142857142853</v>
      </c>
    </row>
    <row r="309" spans="1:19" x14ac:dyDescent="0.3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3.374145833333333</v>
      </c>
      <c r="M309" s="59">
        <f>+F14785</f>
        <v>2.9830000000000001</v>
      </c>
      <c r="N309" s="59">
        <f>+G14785</f>
        <v>4.3499999999999996</v>
      </c>
      <c r="O309" s="59">
        <f>+H14785</f>
        <v>0.44917797210077753</v>
      </c>
      <c r="P309" s="59">
        <f>+I14785</f>
        <v>1.3669999999999995</v>
      </c>
      <c r="Q309" s="48">
        <f t="shared" si="24"/>
        <v>5.683711309523809</v>
      </c>
      <c r="R309" s="48">
        <f t="shared" si="25"/>
        <v>5.1219999999999999</v>
      </c>
      <c r="S309" s="48">
        <f t="shared" si="26"/>
        <v>6.406714285714286</v>
      </c>
    </row>
    <row r="310" spans="1:19" x14ac:dyDescent="0.3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3.3118958333333328</v>
      </c>
      <c r="M310" s="59">
        <f>+F14833</f>
        <v>2.69</v>
      </c>
      <c r="N310" s="59">
        <f>+G14833</f>
        <v>3.722</v>
      </c>
      <c r="O310" s="59">
        <f>+H14833</f>
        <v>0.23703148543738334</v>
      </c>
      <c r="P310" s="59">
        <f>+I14833</f>
        <v>1.032</v>
      </c>
      <c r="Q310" s="48">
        <f t="shared" si="24"/>
        <v>5.3794226190476184</v>
      </c>
      <c r="R310" s="48">
        <f t="shared" si="25"/>
        <v>4.8365714285714292</v>
      </c>
      <c r="S310" s="48">
        <f t="shared" si="26"/>
        <v>6.0594285714285707</v>
      </c>
    </row>
    <row r="311" spans="1:19" x14ac:dyDescent="0.3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2.084916666666667</v>
      </c>
      <c r="M311" s="59">
        <f>+F14881</f>
        <v>1.425</v>
      </c>
      <c r="N311" s="59">
        <f>+G14881</f>
        <v>2.61</v>
      </c>
      <c r="O311" s="59">
        <f>+H14881</f>
        <v>0.40097523844243554</v>
      </c>
      <c r="P311" s="59">
        <f>+I14881</f>
        <v>1.1849999999999998</v>
      </c>
      <c r="Q311" s="48">
        <f t="shared" si="24"/>
        <v>4.8106636904761899</v>
      </c>
      <c r="R311" s="48">
        <f t="shared" si="25"/>
        <v>4.3112857142857139</v>
      </c>
      <c r="S311" s="48">
        <f t="shared" si="26"/>
        <v>5.4264285714285716</v>
      </c>
    </row>
    <row r="312" spans="1:19" x14ac:dyDescent="0.3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1.808645833333334</v>
      </c>
      <c r="M312" s="59">
        <f>+F14929</f>
        <v>1.2350000000000001</v>
      </c>
      <c r="N312" s="59">
        <f>+G14929</f>
        <v>2.37</v>
      </c>
      <c r="O312" s="59">
        <f>+H14929</f>
        <v>0.32203049211931606</v>
      </c>
      <c r="P312" s="59">
        <f>+I14929</f>
        <v>1.135</v>
      </c>
      <c r="Q312" s="48">
        <f t="shared" si="24"/>
        <v>4.006619047619048</v>
      </c>
      <c r="R312" s="48">
        <f t="shared" si="25"/>
        <v>3.4855714285714292</v>
      </c>
      <c r="S312" s="48">
        <f t="shared" si="26"/>
        <v>4.6157142857142848</v>
      </c>
    </row>
    <row r="313" spans="1:19" x14ac:dyDescent="0.3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0.72206249999999994</v>
      </c>
      <c r="M313" s="59">
        <f>+F14977</f>
        <v>0.32900000000000001</v>
      </c>
      <c r="N313" s="59">
        <f>+G14977</f>
        <v>1.2889999999999999</v>
      </c>
      <c r="O313" s="59">
        <f>+H14977</f>
        <v>0.30993042501675094</v>
      </c>
      <c r="P313" s="59">
        <f>+I14977</f>
        <v>0.96</v>
      </c>
      <c r="Q313" s="48">
        <f t="shared" si="24"/>
        <v>3.0988303571428575</v>
      </c>
      <c r="R313" s="48">
        <f t="shared" si="25"/>
        <v>2.617142857142857</v>
      </c>
      <c r="S313" s="48">
        <f t="shared" si="26"/>
        <v>3.7150000000000003</v>
      </c>
    </row>
    <row r="314" spans="1:19" x14ac:dyDescent="0.3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0.34014583333333342</v>
      </c>
      <c r="M314" s="59">
        <f>+F15025</f>
        <v>0.218</v>
      </c>
      <c r="N314" s="59">
        <f>+G15025</f>
        <v>0.74199999999999999</v>
      </c>
      <c r="O314" s="59">
        <f>+H15025</f>
        <v>0.12183123827888845</v>
      </c>
      <c r="P314" s="59">
        <f>+I15025</f>
        <v>0.52400000000000002</v>
      </c>
      <c r="Q314" s="48">
        <f t="shared" si="24"/>
        <v>2.3271339285714281</v>
      </c>
      <c r="R314" s="48">
        <f t="shared" si="25"/>
        <v>1.8862857142857143</v>
      </c>
      <c r="S314" s="48">
        <f t="shared" si="26"/>
        <v>2.9092857142857147</v>
      </c>
    </row>
    <row r="315" spans="1:19" x14ac:dyDescent="0.3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0.28318750000000004</v>
      </c>
      <c r="M315" s="59">
        <f>+F15073</f>
        <v>0.218</v>
      </c>
      <c r="N315" s="59">
        <f>+G15073</f>
        <v>0.66</v>
      </c>
      <c r="O315" s="59">
        <f>+H15073</f>
        <v>0.11067388479942213</v>
      </c>
      <c r="P315" s="59">
        <f>+I15073</f>
        <v>0.44200000000000006</v>
      </c>
      <c r="Q315" s="48">
        <f t="shared" si="24"/>
        <v>1.7035714285714285</v>
      </c>
      <c r="R315" s="48">
        <f t="shared" si="25"/>
        <v>1.2997142857142858</v>
      </c>
      <c r="S315" s="48">
        <f t="shared" si="26"/>
        <v>2.2489999999999997</v>
      </c>
    </row>
    <row r="316" spans="1:19" x14ac:dyDescent="0.3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0.46272916666666658</v>
      </c>
      <c r="M316" s="59">
        <f>+F15121</f>
        <v>0.218</v>
      </c>
      <c r="N316" s="59">
        <f>+G15121</f>
        <v>1.099</v>
      </c>
      <c r="O316" s="59">
        <f>+H15121</f>
        <v>0.31153789698665119</v>
      </c>
      <c r="P316" s="59">
        <f>+I15121</f>
        <v>0.88100000000000001</v>
      </c>
      <c r="Q316" s="48">
        <f t="shared" si="24"/>
        <v>1.2876547619047618</v>
      </c>
      <c r="R316" s="48">
        <f t="shared" si="25"/>
        <v>0.90471428571428569</v>
      </c>
      <c r="S316" s="48">
        <f t="shared" si="26"/>
        <v>1.7845714285714287</v>
      </c>
    </row>
    <row r="317" spans="1:19" x14ac:dyDescent="0.3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0.41791666666666671</v>
      </c>
      <c r="M317" s="59">
        <f>+F15169</f>
        <v>0.218</v>
      </c>
      <c r="N317" s="59">
        <f>+G15169</f>
        <v>1.1259999999999999</v>
      </c>
      <c r="O317" s="59">
        <f>+H15169</f>
        <v>0.29993281753662915</v>
      </c>
      <c r="P317" s="59">
        <f>+I15169</f>
        <v>0.90799999999999992</v>
      </c>
      <c r="Q317" s="48">
        <f t="shared" si="24"/>
        <v>0.87422916666666683</v>
      </c>
      <c r="R317" s="48">
        <f t="shared" si="25"/>
        <v>0.5515714285714286</v>
      </c>
      <c r="S317" s="48">
        <f t="shared" si="26"/>
        <v>1.4137142857142855</v>
      </c>
    </row>
    <row r="318" spans="1:19" x14ac:dyDescent="0.3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0.26056249999999986</v>
      </c>
      <c r="M318" s="59">
        <f>+F15217</f>
        <v>0.19</v>
      </c>
      <c r="N318" s="59">
        <f>+G15217</f>
        <v>0.57699999999999996</v>
      </c>
      <c r="O318" s="59">
        <f>+H15217</f>
        <v>9.4043653568945298E-2</v>
      </c>
      <c r="P318" s="59">
        <f>+I15217</f>
        <v>0.38699999999999996</v>
      </c>
      <c r="Q318" s="48">
        <f t="shared" si="24"/>
        <v>0.61360714285714291</v>
      </c>
      <c r="R318" s="48">
        <f t="shared" si="25"/>
        <v>0.37514285714285711</v>
      </c>
      <c r="S318" s="48">
        <f t="shared" si="26"/>
        <v>1.1232857142857142</v>
      </c>
    </row>
    <row r="319" spans="1:19" x14ac:dyDescent="0.3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0.39833333333333337</v>
      </c>
      <c r="M319" s="59">
        <f>+F15265</f>
        <v>0.19</v>
      </c>
      <c r="N319" s="59">
        <f>+G15265</f>
        <v>0.96199999999999997</v>
      </c>
      <c r="O319" s="59">
        <f>+H15265</f>
        <v>0.27105847161721563</v>
      </c>
      <c r="P319" s="59">
        <f>+I15265</f>
        <v>0.77200000000000002</v>
      </c>
      <c r="Q319" s="48">
        <f t="shared" si="24"/>
        <v>0.41213392857142855</v>
      </c>
      <c r="R319" s="48">
        <f t="shared" si="25"/>
        <v>0.22585714285714284</v>
      </c>
      <c r="S319" s="48">
        <f t="shared" si="26"/>
        <v>0.92214285714285715</v>
      </c>
    </row>
    <row r="320" spans="1:19" x14ac:dyDescent="0.3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0.26685416666666678</v>
      </c>
      <c r="M320" s="59">
        <f>+F15313</f>
        <v>0.16300000000000001</v>
      </c>
      <c r="N320" s="59">
        <f>+G15313</f>
        <v>0.46700000000000003</v>
      </c>
      <c r="O320" s="59">
        <f>+H15313</f>
        <v>9.500817200760639E-2</v>
      </c>
      <c r="P320" s="59">
        <f>+I15313</f>
        <v>0.30400000000000005</v>
      </c>
      <c r="Q320" s="48">
        <f t="shared" si="24"/>
        <v>0.34710416666666666</v>
      </c>
      <c r="R320" s="48">
        <f t="shared" si="25"/>
        <v>0.20214285714285715</v>
      </c>
      <c r="S320" s="48">
        <f t="shared" si="26"/>
        <v>0.80471428571428572</v>
      </c>
    </row>
    <row r="321" spans="1:19" x14ac:dyDescent="0.3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0.68377083333333333</v>
      </c>
      <c r="M321" s="59">
        <f>+F15361</f>
        <v>0.495</v>
      </c>
      <c r="N321" s="59">
        <f>+G15361</f>
        <v>0.96199999999999997</v>
      </c>
      <c r="O321" s="59">
        <f>+H15361</f>
        <v>0.15774666460827488</v>
      </c>
      <c r="P321" s="59">
        <f>+I15361</f>
        <v>0.46699999999999997</v>
      </c>
      <c r="Q321" s="48">
        <f t="shared" si="24"/>
        <v>0.39619345238095238</v>
      </c>
      <c r="R321" s="48">
        <f t="shared" si="25"/>
        <v>0.24171428571428574</v>
      </c>
      <c r="S321" s="48">
        <f t="shared" si="26"/>
        <v>0.83614285714285697</v>
      </c>
    </row>
    <row r="322" spans="1:19" x14ac:dyDescent="0.3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0.45672916666666669</v>
      </c>
      <c r="M322" s="59">
        <f>+F15409</f>
        <v>0.218</v>
      </c>
      <c r="N322" s="59">
        <f>+G15409</f>
        <v>1.0169999999999999</v>
      </c>
      <c r="O322" s="59">
        <f>+H15409</f>
        <v>0.24044610486337978</v>
      </c>
      <c r="P322" s="59">
        <f>+I15409</f>
        <v>0.79899999999999993</v>
      </c>
      <c r="Q322" s="48">
        <f t="shared" si="24"/>
        <v>0.42098511904761909</v>
      </c>
      <c r="R322" s="48">
        <f t="shared" si="25"/>
        <v>0.24171428571428574</v>
      </c>
      <c r="S322" s="48">
        <f t="shared" si="26"/>
        <v>0.88714285714285701</v>
      </c>
    </row>
    <row r="323" spans="1:19" x14ac:dyDescent="0.3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0.20481250000000009</v>
      </c>
      <c r="M323" s="59">
        <f>+F15457</f>
        <v>0.16300000000000001</v>
      </c>
      <c r="N323" s="59">
        <f>+G15457</f>
        <v>0.27300000000000002</v>
      </c>
      <c r="O323" s="59">
        <f>+H15457</f>
        <v>3.0076255036510742E-2</v>
      </c>
      <c r="P323" s="59">
        <f>+I15457</f>
        <v>0.11000000000000001</v>
      </c>
      <c r="Q323" s="48">
        <f t="shared" si="24"/>
        <v>0.384139880952381</v>
      </c>
      <c r="R323" s="48">
        <f t="shared" si="25"/>
        <v>0.2338571428571429</v>
      </c>
      <c r="S323" s="48">
        <f t="shared" si="26"/>
        <v>0.76914285714285724</v>
      </c>
    </row>
    <row r="324" spans="1:19" x14ac:dyDescent="0.3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0.16983333333333339</v>
      </c>
      <c r="M324" s="59">
        <f>+F15505</f>
        <v>0.16300000000000001</v>
      </c>
      <c r="N324" s="59">
        <f>+G15505</f>
        <v>0.218</v>
      </c>
      <c r="O324" s="59">
        <f>+H15505</f>
        <v>1.6486401015373731E-2</v>
      </c>
      <c r="P324" s="59">
        <f>+I15505</f>
        <v>5.4999999999999993E-2</v>
      </c>
      <c r="Q324" s="48">
        <f t="shared" si="24"/>
        <v>0.34869940476190481</v>
      </c>
      <c r="R324" s="48">
        <f t="shared" si="25"/>
        <v>0.22600000000000001</v>
      </c>
      <c r="S324" s="48">
        <f t="shared" si="26"/>
        <v>0.63942857142857146</v>
      </c>
    </row>
    <row r="325" spans="1:19" x14ac:dyDescent="0.3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0.16862500000000011</v>
      </c>
      <c r="M325" s="59">
        <f>+F15553</f>
        <v>0.16300000000000001</v>
      </c>
      <c r="N325" s="59">
        <f>+G15553</f>
        <v>0.19</v>
      </c>
      <c r="O325" s="59">
        <f>+H15553</f>
        <v>1.108118013532355E-2</v>
      </c>
      <c r="P325" s="59">
        <f>+I15553</f>
        <v>2.6999999999999996E-2</v>
      </c>
      <c r="Q325" s="48">
        <f t="shared" si="24"/>
        <v>0.33556547619047628</v>
      </c>
      <c r="R325" s="48">
        <f t="shared" si="25"/>
        <v>0.22214285714285717</v>
      </c>
      <c r="S325" s="48">
        <f t="shared" si="26"/>
        <v>0.58414285714285719</v>
      </c>
    </row>
    <row r="326" spans="1:19" x14ac:dyDescent="0.3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0.18466666666666667</v>
      </c>
      <c r="M326" s="59">
        <f>+F15601</f>
        <v>0.16300000000000001</v>
      </c>
      <c r="N326" s="59">
        <f>+G15601</f>
        <v>0.246</v>
      </c>
      <c r="O326" s="59">
        <f>+H15601</f>
        <v>2.66492851154231E-2</v>
      </c>
      <c r="P326" s="59">
        <f>+I15601</f>
        <v>8.299999999999999E-2</v>
      </c>
      <c r="Q326" s="48">
        <f t="shared" si="24"/>
        <v>0.30504166666666671</v>
      </c>
      <c r="R326" s="48">
        <f t="shared" si="25"/>
        <v>0.21828571428571428</v>
      </c>
      <c r="S326" s="48">
        <f t="shared" si="26"/>
        <v>0.48185714285714282</v>
      </c>
    </row>
    <row r="327" spans="1:19" x14ac:dyDescent="0.3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0.25377083333333333</v>
      </c>
      <c r="M327" s="59">
        <f>+F15649</f>
        <v>0.16300000000000001</v>
      </c>
      <c r="N327" s="59">
        <f>+G15649</f>
        <v>0.38400000000000001</v>
      </c>
      <c r="O327" s="59">
        <f>+H15649</f>
        <v>7.1829360316976718E-2</v>
      </c>
      <c r="P327" s="59">
        <f>+I15649</f>
        <v>0.221</v>
      </c>
      <c r="Q327" s="48">
        <f t="shared" si="24"/>
        <v>0.30317261904761905</v>
      </c>
      <c r="R327" s="48">
        <f t="shared" si="25"/>
        <v>0.21828571428571428</v>
      </c>
      <c r="S327" s="48">
        <f t="shared" si="26"/>
        <v>0.46999999999999992</v>
      </c>
    </row>
    <row r="328" spans="1:19" x14ac:dyDescent="0.3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0.46954166666666658</v>
      </c>
      <c r="M328" s="59">
        <f>+F15697</f>
        <v>0.16300000000000001</v>
      </c>
      <c r="N328" s="59">
        <f>+G15697</f>
        <v>0.71499999999999997</v>
      </c>
      <c r="O328" s="59">
        <f>+H15697</f>
        <v>0.18153072049179325</v>
      </c>
      <c r="P328" s="59">
        <f>+I15697</f>
        <v>0.55199999999999994</v>
      </c>
      <c r="Q328" s="48">
        <f t="shared" si="24"/>
        <v>0.2725684523809524</v>
      </c>
      <c r="R328" s="48">
        <f t="shared" si="25"/>
        <v>0.17085714285714287</v>
      </c>
      <c r="S328" s="48">
        <f t="shared" si="26"/>
        <v>0.43471428571428566</v>
      </c>
    </row>
    <row r="329" spans="1:19" x14ac:dyDescent="0.3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0.70712499999999989</v>
      </c>
      <c r="M329" s="59">
        <f>+F15745</f>
        <v>0.495</v>
      </c>
      <c r="N329" s="59">
        <f>+G15745</f>
        <v>1.0169999999999999</v>
      </c>
      <c r="O329" s="59">
        <f>+H15745</f>
        <v>0.16714684905476507</v>
      </c>
      <c r="P329" s="59">
        <f>+I15745</f>
        <v>0.52199999999999991</v>
      </c>
      <c r="Q329" s="48">
        <f t="shared" si="24"/>
        <v>0.3083392857142857</v>
      </c>
      <c r="R329" s="48">
        <f t="shared" si="25"/>
        <v>0.21042857142857144</v>
      </c>
      <c r="S329" s="48">
        <f t="shared" si="26"/>
        <v>0.43471428571428566</v>
      </c>
    </row>
    <row r="330" spans="1:19" x14ac:dyDescent="0.3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0.57937500000000031</v>
      </c>
      <c r="M330" s="59">
        <f>+F15793</f>
        <v>0.35599999999999998</v>
      </c>
      <c r="N330" s="59">
        <f>+G15793</f>
        <v>0.77</v>
      </c>
      <c r="O330" s="59">
        <f>+H15793</f>
        <v>0.11108088389078068</v>
      </c>
      <c r="P330" s="59">
        <f>+I15793</f>
        <v>0.41400000000000003</v>
      </c>
      <c r="Q330" s="48">
        <f t="shared" si="24"/>
        <v>0.36184821428571429</v>
      </c>
      <c r="R330" s="48">
        <f t="shared" si="25"/>
        <v>0.23799999999999999</v>
      </c>
      <c r="S330" s="48">
        <f t="shared" si="26"/>
        <v>0.50571428571428567</v>
      </c>
    </row>
    <row r="331" spans="1:19" x14ac:dyDescent="0.3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0.64204166666666673</v>
      </c>
      <c r="M331" s="59">
        <f>+F15841</f>
        <v>0.495</v>
      </c>
      <c r="N331" s="59">
        <f>+G15841</f>
        <v>0.93400000000000005</v>
      </c>
      <c r="O331" s="59">
        <f>+H15841</f>
        <v>0.13469539446759166</v>
      </c>
      <c r="P331" s="59">
        <f>+I15841</f>
        <v>0.43900000000000006</v>
      </c>
      <c r="Q331" s="48">
        <f t="shared" si="24"/>
        <v>0.42930654761904757</v>
      </c>
      <c r="R331" s="48">
        <f t="shared" si="25"/>
        <v>0.28542857142857148</v>
      </c>
      <c r="S331" s="48">
        <f t="shared" si="26"/>
        <v>0.60799999999999998</v>
      </c>
    </row>
    <row r="332" spans="1:19" x14ac:dyDescent="0.3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0.70591666666666697</v>
      </c>
      <c r="M332" s="59">
        <f>+F15889</f>
        <v>0.218</v>
      </c>
      <c r="N332" s="59">
        <f>+G15889</f>
        <v>1.044</v>
      </c>
      <c r="O332" s="59">
        <f>+H15889</f>
        <v>0.20320944371309083</v>
      </c>
      <c r="P332" s="59">
        <f>+I15889</f>
        <v>0.82600000000000007</v>
      </c>
      <c r="Q332" s="48">
        <f t="shared" si="24"/>
        <v>0.50606249999999997</v>
      </c>
      <c r="R332" s="48">
        <f t="shared" si="25"/>
        <v>0.29328571428571426</v>
      </c>
      <c r="S332" s="48">
        <f t="shared" si="26"/>
        <v>0.72999999999999987</v>
      </c>
    </row>
    <row r="333" spans="1:19" x14ac:dyDescent="0.3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0.20664583333333333</v>
      </c>
      <c r="M333" s="59">
        <f>+F15937</f>
        <v>0.13500000000000001</v>
      </c>
      <c r="N333" s="59">
        <f>+G15937</f>
        <v>0.439</v>
      </c>
      <c r="O333" s="59">
        <f>+H15937</f>
        <v>7.874750643355953E-2</v>
      </c>
      <c r="P333" s="59">
        <f>+I15937</f>
        <v>0.30399999999999999</v>
      </c>
      <c r="Q333" s="48">
        <f t="shared" ref="Q333:Q366" si="28">IF(L333="","",(AVERAGE(L327:L333)))</f>
        <v>0.50920238095238102</v>
      </c>
      <c r="R333" s="48">
        <f t="shared" ref="R333:R366" si="29">IF(L333="","",(AVERAGE(M327:M333)))</f>
        <v>0.28928571428571431</v>
      </c>
      <c r="S333" s="48">
        <f t="shared" ref="S333:S366" si="30">IF(L333="","",(AVERAGE(N327:N333)))</f>
        <v>0.75757142857142856</v>
      </c>
    </row>
    <row r="334" spans="1:19" x14ac:dyDescent="0.3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0.17133333333333325</v>
      </c>
      <c r="M334" s="59">
        <f>+F15985</f>
        <v>0.13500000000000001</v>
      </c>
      <c r="N334" s="59">
        <f>+G15985</f>
        <v>0.38400000000000001</v>
      </c>
      <c r="O334" s="59">
        <f>+H15985</f>
        <v>6.823125050956709E-2</v>
      </c>
      <c r="P334" s="59">
        <f>+I15985</f>
        <v>0.249</v>
      </c>
      <c r="Q334" s="48">
        <f t="shared" si="28"/>
        <v>0.49742559523809532</v>
      </c>
      <c r="R334" s="48">
        <f t="shared" si="29"/>
        <v>0.28528571428571425</v>
      </c>
      <c r="S334" s="48">
        <f t="shared" si="30"/>
        <v>0.75757142857142867</v>
      </c>
    </row>
    <row r="335" spans="1:19" x14ac:dyDescent="0.3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0.11633333333333341</v>
      </c>
      <c r="M335" s="59">
        <f>+F16033</f>
        <v>0.107</v>
      </c>
      <c r="N335" s="59">
        <f>+G16033</f>
        <v>0.13500000000000001</v>
      </c>
      <c r="O335" s="59">
        <f>+H16033</f>
        <v>1.3339005885528705E-2</v>
      </c>
      <c r="P335" s="59">
        <f>+I16033</f>
        <v>2.8000000000000011E-2</v>
      </c>
      <c r="Q335" s="48">
        <f t="shared" si="28"/>
        <v>0.44696726190476194</v>
      </c>
      <c r="R335" s="48">
        <f t="shared" si="29"/>
        <v>0.2772857142857143</v>
      </c>
      <c r="S335" s="48">
        <f t="shared" si="30"/>
        <v>0.67471428571428571</v>
      </c>
    </row>
    <row r="336" spans="1:19" x14ac:dyDescent="0.3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0.30491666666666667</v>
      </c>
      <c r="M336" s="59">
        <f>+F16081</f>
        <v>0.13500000000000001</v>
      </c>
      <c r="N336" s="59">
        <f>+G16081</f>
        <v>0.71499999999999997</v>
      </c>
      <c r="O336" s="59">
        <f>+H16081</f>
        <v>0.18919930202441246</v>
      </c>
      <c r="P336" s="59">
        <f>+I16081</f>
        <v>0.57999999999999996</v>
      </c>
      <c r="Q336" s="48">
        <f t="shared" si="28"/>
        <v>0.38950892857142866</v>
      </c>
      <c r="R336" s="48">
        <f t="shared" si="29"/>
        <v>0.22585714285714284</v>
      </c>
      <c r="S336" s="48">
        <f t="shared" si="30"/>
        <v>0.63157142857142856</v>
      </c>
    </row>
    <row r="337" spans="1:19" x14ac:dyDescent="0.3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0.12683333333333333</v>
      </c>
      <c r="M337" s="59">
        <f>+F16129</f>
        <v>0.107</v>
      </c>
      <c r="N337" s="59">
        <f>+G16129</f>
        <v>0.13500000000000001</v>
      </c>
      <c r="O337" s="59">
        <f>+H16129</f>
        <v>1.2861510009182911E-2</v>
      </c>
      <c r="P337" s="59">
        <f>+I16129</f>
        <v>2.8000000000000011E-2</v>
      </c>
      <c r="Q337" s="48">
        <f t="shared" si="28"/>
        <v>0.32486011904761908</v>
      </c>
      <c r="R337" s="48">
        <f t="shared" si="29"/>
        <v>0.19028571428571431</v>
      </c>
      <c r="S337" s="48">
        <f t="shared" si="30"/>
        <v>0.54085714285714281</v>
      </c>
    </row>
    <row r="338" spans="1:19" x14ac:dyDescent="0.3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0.11049999999999993</v>
      </c>
      <c r="M338" s="59">
        <f>+F16177</f>
        <v>7.9000000000000001E-2</v>
      </c>
      <c r="N338" s="59">
        <f>+G16177</f>
        <v>0.16300000000000001</v>
      </c>
      <c r="O338" s="59">
        <f>+H16177</f>
        <v>2.3550760027488887E-2</v>
      </c>
      <c r="P338" s="59">
        <f>+I16177</f>
        <v>8.4000000000000005E-2</v>
      </c>
      <c r="Q338" s="48">
        <f t="shared" si="28"/>
        <v>0.24892559523809529</v>
      </c>
      <c r="R338" s="48">
        <f t="shared" si="29"/>
        <v>0.13085714285714284</v>
      </c>
      <c r="S338" s="48">
        <f t="shared" si="30"/>
        <v>0.43071428571428561</v>
      </c>
    </row>
    <row r="339" spans="1:19" x14ac:dyDescent="0.3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0.10349999999999994</v>
      </c>
      <c r="M339" s="59">
        <f>+F16225</f>
        <v>7.9000000000000001E-2</v>
      </c>
      <c r="N339" s="59">
        <f>+G16225</f>
        <v>0.16300000000000001</v>
      </c>
      <c r="O339" s="59">
        <f>+H16225</f>
        <v>1.9693394507652937E-2</v>
      </c>
      <c r="P339" s="59">
        <f>+I16225</f>
        <v>8.4000000000000005E-2</v>
      </c>
      <c r="Q339" s="48">
        <f t="shared" si="28"/>
        <v>0.16286607142857143</v>
      </c>
      <c r="R339" s="48">
        <f t="shared" si="29"/>
        <v>0.11099999999999999</v>
      </c>
      <c r="S339" s="48">
        <f t="shared" si="30"/>
        <v>0.30485714285714283</v>
      </c>
    </row>
    <row r="340" spans="1:19" x14ac:dyDescent="0.3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7.900000000000007E-2</v>
      </c>
      <c r="M340" s="59">
        <f>+F16273</f>
        <v>7.9000000000000001E-2</v>
      </c>
      <c r="N340" s="59">
        <f>+G16273</f>
        <v>7.9000000000000001E-2</v>
      </c>
      <c r="O340" s="59">
        <f>+H16273</f>
        <v>7.0123233975026755E-17</v>
      </c>
      <c r="P340" s="59">
        <f>+I16273</f>
        <v>0</v>
      </c>
      <c r="Q340" s="48">
        <f t="shared" si="28"/>
        <v>0.14463095238095239</v>
      </c>
      <c r="R340" s="48">
        <f t="shared" si="29"/>
        <v>0.10299999999999998</v>
      </c>
      <c r="S340" s="48">
        <f t="shared" si="30"/>
        <v>0.25342857142857145</v>
      </c>
    </row>
    <row r="341" spans="1:19" x14ac:dyDescent="0.3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8.8333333333333389E-2</v>
      </c>
      <c r="M341" s="59">
        <f>+F16321</f>
        <v>7.9000000000000001E-2</v>
      </c>
      <c r="N341" s="59">
        <f>+G16321</f>
        <v>0.107</v>
      </c>
      <c r="O341" s="59">
        <f>+H16321</f>
        <v>1.333900588552866E-2</v>
      </c>
      <c r="P341" s="59">
        <f>+I16321</f>
        <v>2.7999999999999997E-2</v>
      </c>
      <c r="Q341" s="48">
        <f t="shared" si="28"/>
        <v>0.13277380952380952</v>
      </c>
      <c r="R341" s="48">
        <f t="shared" si="29"/>
        <v>9.4999999999999987E-2</v>
      </c>
      <c r="S341" s="48">
        <f t="shared" si="30"/>
        <v>0.21385714285714283</v>
      </c>
    </row>
    <row r="342" spans="1:19" x14ac:dyDescent="0.3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0.1369583333333334</v>
      </c>
      <c r="M342" s="59">
        <f>+F16369</f>
        <v>7.9000000000000001E-2</v>
      </c>
      <c r="N342" s="59">
        <f>+G16369</f>
        <v>0.218</v>
      </c>
      <c r="O342" s="59">
        <f>+H16369</f>
        <v>4.9518944723457178E-2</v>
      </c>
      <c r="P342" s="59">
        <f>+I16369</f>
        <v>0.13900000000000001</v>
      </c>
      <c r="Q342" s="48">
        <f t="shared" si="28"/>
        <v>0.13572023809523809</v>
      </c>
      <c r="R342" s="48">
        <f t="shared" si="29"/>
        <v>9.0999999999999998E-2</v>
      </c>
      <c r="S342" s="48">
        <f t="shared" si="30"/>
        <v>0.2257142857142857</v>
      </c>
    </row>
    <row r="343" spans="1:19" x14ac:dyDescent="0.3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0.2774375</v>
      </c>
      <c r="M343" s="59">
        <f>+F16417</f>
        <v>0.16300000000000001</v>
      </c>
      <c r="N343" s="59">
        <f>+G16417</f>
        <v>0.46700000000000003</v>
      </c>
      <c r="O343" s="59">
        <f>+H16417</f>
        <v>8.160619142395642E-2</v>
      </c>
      <c r="P343" s="59">
        <f>+I16417</f>
        <v>0.30400000000000005</v>
      </c>
      <c r="Q343" s="48">
        <f t="shared" si="28"/>
        <v>0.13179464285714287</v>
      </c>
      <c r="R343" s="48">
        <f t="shared" si="29"/>
        <v>9.5000000000000001E-2</v>
      </c>
      <c r="S343" s="48">
        <f t="shared" si="30"/>
        <v>0.19028571428571431</v>
      </c>
    </row>
    <row r="344" spans="1:19" x14ac:dyDescent="0.3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0.45531249999999984</v>
      </c>
      <c r="M344" s="59">
        <f>+F16465</f>
        <v>0.19</v>
      </c>
      <c r="N344" s="59">
        <f>+G16465</f>
        <v>0.71499999999999997</v>
      </c>
      <c r="O344" s="59">
        <f>+H16465</f>
        <v>0.14043036530608385</v>
      </c>
      <c r="P344" s="59">
        <f>+I16465</f>
        <v>0.52499999999999991</v>
      </c>
      <c r="Q344" s="48">
        <f t="shared" si="28"/>
        <v>0.1787202380952381</v>
      </c>
      <c r="R344" s="48">
        <f t="shared" si="29"/>
        <v>0.10685714285714286</v>
      </c>
      <c r="S344" s="48">
        <f t="shared" si="30"/>
        <v>0.27314285714285713</v>
      </c>
    </row>
    <row r="345" spans="1:19" x14ac:dyDescent="0.3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0.27450000000000002</v>
      </c>
      <c r="M345" s="59">
        <f>+F16513</f>
        <v>0.19</v>
      </c>
      <c r="N345" s="59">
        <f>+G16513</f>
        <v>0.41199999999999998</v>
      </c>
      <c r="O345" s="59">
        <f>+H16513</f>
        <v>6.2502425484850924E-2</v>
      </c>
      <c r="P345" s="59">
        <f>+I16513</f>
        <v>0.22199999999999998</v>
      </c>
      <c r="Q345" s="48">
        <f t="shared" si="28"/>
        <v>0.20214880952380951</v>
      </c>
      <c r="R345" s="48">
        <f t="shared" si="29"/>
        <v>0.12271428571428571</v>
      </c>
      <c r="S345" s="48">
        <f t="shared" si="30"/>
        <v>0.30871428571428572</v>
      </c>
    </row>
    <row r="346" spans="1:19" x14ac:dyDescent="0.3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0.61904166666666671</v>
      </c>
      <c r="M346" s="59">
        <f>+F16561</f>
        <v>0.38400000000000001</v>
      </c>
      <c r="N346" s="59">
        <f>+G16561</f>
        <v>0.88</v>
      </c>
      <c r="O346" s="59">
        <f>+H16561</f>
        <v>0.12010650563160723</v>
      </c>
      <c r="P346" s="59">
        <f>+I16561</f>
        <v>0.496</v>
      </c>
      <c r="Q346" s="48">
        <f t="shared" si="28"/>
        <v>0.27579761904761907</v>
      </c>
      <c r="R346" s="48">
        <f t="shared" si="29"/>
        <v>0.16628571428571431</v>
      </c>
      <c r="S346" s="48">
        <f t="shared" si="30"/>
        <v>0.41114285714285709</v>
      </c>
    </row>
    <row r="347" spans="1:19" x14ac:dyDescent="0.3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0.19318749999999982</v>
      </c>
      <c r="M347" s="59">
        <f>+F16609</f>
        <v>0.107</v>
      </c>
      <c r="N347" s="59">
        <f>+G16609</f>
        <v>0.46700000000000003</v>
      </c>
      <c r="O347" s="59">
        <f>+H16609</f>
        <v>0.10183458766392138</v>
      </c>
      <c r="P347" s="59">
        <f>+I16609</f>
        <v>0.36000000000000004</v>
      </c>
      <c r="Q347" s="48">
        <f t="shared" si="28"/>
        <v>0.29211011904761902</v>
      </c>
      <c r="R347" s="48">
        <f t="shared" si="29"/>
        <v>0.17028571428571429</v>
      </c>
      <c r="S347" s="48">
        <f t="shared" si="30"/>
        <v>0.46657142857142858</v>
      </c>
    </row>
    <row r="348" spans="1:19" x14ac:dyDescent="0.3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0.13127083333333339</v>
      </c>
      <c r="M348" s="59">
        <f>+F16657</f>
        <v>7.9000000000000001E-2</v>
      </c>
      <c r="N348" s="59">
        <f>+G16657</f>
        <v>0.32900000000000001</v>
      </c>
      <c r="O348" s="59">
        <f>+H16657</f>
        <v>5.9900534428523021E-2</v>
      </c>
      <c r="P348" s="59">
        <f>+I16657</f>
        <v>0.25</v>
      </c>
      <c r="Q348" s="48">
        <f t="shared" si="28"/>
        <v>0.2982440476190476</v>
      </c>
      <c r="R348" s="48">
        <f t="shared" si="29"/>
        <v>0.17028571428571429</v>
      </c>
      <c r="S348" s="48">
        <f t="shared" si="30"/>
        <v>0.49828571428571428</v>
      </c>
    </row>
    <row r="349" spans="1:19" x14ac:dyDescent="0.3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0.41658333333333358</v>
      </c>
      <c r="M349" s="59">
        <f>+F16705</f>
        <v>0.13500000000000001</v>
      </c>
      <c r="N349" s="59">
        <f>+G16705</f>
        <v>0.79700000000000004</v>
      </c>
      <c r="O349" s="59">
        <f>+H16705</f>
        <v>0.18675308916335603</v>
      </c>
      <c r="P349" s="59">
        <f>+I16705</f>
        <v>0.66200000000000003</v>
      </c>
      <c r="Q349" s="48">
        <f t="shared" si="28"/>
        <v>0.33819047619047621</v>
      </c>
      <c r="R349" s="48">
        <f t="shared" si="29"/>
        <v>0.1782857142857143</v>
      </c>
      <c r="S349" s="48">
        <f t="shared" si="30"/>
        <v>0.58100000000000007</v>
      </c>
    </row>
    <row r="350" spans="1:19" x14ac:dyDescent="0.3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0.11458333333333336</v>
      </c>
      <c r="M350" s="59">
        <f>+F16753</f>
        <v>7.9000000000000001E-2</v>
      </c>
      <c r="N350" s="59">
        <f>+G16753</f>
        <v>0.16300000000000001</v>
      </c>
      <c r="O350" s="59">
        <f>+H16753</f>
        <v>2.061587214738117E-2</v>
      </c>
      <c r="P350" s="59">
        <f>+I16753</f>
        <v>8.4000000000000005E-2</v>
      </c>
      <c r="Q350" s="48">
        <f t="shared" si="28"/>
        <v>0.31492559523809527</v>
      </c>
      <c r="R350" s="48">
        <f t="shared" si="29"/>
        <v>0.16628571428571429</v>
      </c>
      <c r="S350" s="48">
        <f t="shared" si="30"/>
        <v>0.53757142857142859</v>
      </c>
    </row>
    <row r="351" spans="1:19" x14ac:dyDescent="0.3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7.7250000000000069E-2</v>
      </c>
      <c r="M351" s="59">
        <f>+F16801</f>
        <v>5.0999999999999997E-2</v>
      </c>
      <c r="N351" s="59">
        <f>+G16801</f>
        <v>0.107</v>
      </c>
      <c r="O351" s="59">
        <f>+H16801</f>
        <v>8.9597207403283273E-3</v>
      </c>
      <c r="P351" s="59">
        <f>+I16801</f>
        <v>5.6000000000000001E-2</v>
      </c>
      <c r="Q351" s="48">
        <f t="shared" si="28"/>
        <v>0.26091666666666669</v>
      </c>
      <c r="R351" s="48">
        <f t="shared" si="29"/>
        <v>0.14642857142857141</v>
      </c>
      <c r="S351" s="48">
        <f t="shared" si="30"/>
        <v>0.45071428571428573</v>
      </c>
    </row>
    <row r="352" spans="1:19" x14ac:dyDescent="0.3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6.8500000000000047E-2</v>
      </c>
      <c r="M352" s="59">
        <f>+F16849</f>
        <v>5.0999999999999997E-2</v>
      </c>
      <c r="N352" s="59">
        <f>+G16849</f>
        <v>7.9000000000000001E-2</v>
      </c>
      <c r="O352" s="59">
        <f>+H16849</f>
        <v>1.3698889534121959E-2</v>
      </c>
      <c r="P352" s="59">
        <f>+I16849</f>
        <v>2.8000000000000004E-2</v>
      </c>
      <c r="Q352" s="48">
        <f t="shared" si="28"/>
        <v>0.23148809523809527</v>
      </c>
      <c r="R352" s="48">
        <f t="shared" si="29"/>
        <v>0.12657142857142858</v>
      </c>
      <c r="S352" s="48">
        <f t="shared" si="30"/>
        <v>0.40314285714285714</v>
      </c>
    </row>
    <row r="353" spans="1:19" x14ac:dyDescent="0.3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0.16766666666666666</v>
      </c>
      <c r="M353" s="59">
        <f>+F16897</f>
        <v>7.9000000000000001E-2</v>
      </c>
      <c r="N353" s="59">
        <f>+G16897</f>
        <v>0.27300000000000002</v>
      </c>
      <c r="O353" s="59">
        <f>+H16897</f>
        <v>6.3273245104856893E-2</v>
      </c>
      <c r="P353" s="59">
        <f>+I16897</f>
        <v>0.19400000000000001</v>
      </c>
      <c r="Q353" s="48">
        <f t="shared" si="28"/>
        <v>0.16700595238095242</v>
      </c>
      <c r="R353" s="48">
        <f t="shared" si="29"/>
        <v>8.299999999999999E-2</v>
      </c>
      <c r="S353" s="48">
        <f t="shared" si="30"/>
        <v>0.31642857142857139</v>
      </c>
    </row>
    <row r="354" spans="1:19" x14ac:dyDescent="0.3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0.12158333333333333</v>
      </c>
      <c r="M354" s="59">
        <f>+F16945</f>
        <v>0.107</v>
      </c>
      <c r="N354" s="59">
        <f>+G16945</f>
        <v>0.16300000000000001</v>
      </c>
      <c r="O354" s="59">
        <f>+H16945</f>
        <v>1.5270376457806415E-2</v>
      </c>
      <c r="P354" s="59">
        <f>+I16945</f>
        <v>5.6000000000000008E-2</v>
      </c>
      <c r="Q354" s="48">
        <f t="shared" si="28"/>
        <v>0.15677678571428574</v>
      </c>
      <c r="R354" s="48">
        <f t="shared" si="29"/>
        <v>8.3000000000000004E-2</v>
      </c>
      <c r="S354" s="48">
        <f t="shared" si="30"/>
        <v>0.27300000000000002</v>
      </c>
    </row>
    <row r="355" spans="1:19" x14ac:dyDescent="0.3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0.10991666666666679</v>
      </c>
      <c r="M355" s="59">
        <f>+F16993</f>
        <v>0.107</v>
      </c>
      <c r="N355" s="59">
        <f>+G16993</f>
        <v>0.13500000000000001</v>
      </c>
      <c r="O355" s="59">
        <f>+H16993</f>
        <v>8.643859789280341E-3</v>
      </c>
      <c r="P355" s="59">
        <f>+I16993</f>
        <v>2.8000000000000011E-2</v>
      </c>
      <c r="Q355" s="48">
        <f t="shared" si="28"/>
        <v>0.15372619047619054</v>
      </c>
      <c r="R355" s="48">
        <f t="shared" si="29"/>
        <v>8.6999999999999994E-2</v>
      </c>
      <c r="S355" s="48">
        <f t="shared" si="30"/>
        <v>0.2452857142857143</v>
      </c>
    </row>
    <row r="356" spans="1:19" x14ac:dyDescent="0.3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9.883333333333337E-2</v>
      </c>
      <c r="M356" s="59">
        <f>+F17041</f>
        <v>7.9000000000000001E-2</v>
      </c>
      <c r="N356" s="59">
        <f>+G17041</f>
        <v>0.107</v>
      </c>
      <c r="O356" s="59">
        <f>+H17041</f>
        <v>1.2861510009182387E-2</v>
      </c>
      <c r="P356" s="59">
        <f>+I17041</f>
        <v>2.7999999999999997E-2</v>
      </c>
      <c r="Q356" s="48">
        <f t="shared" si="28"/>
        <v>0.10833333333333338</v>
      </c>
      <c r="R356" s="48">
        <f t="shared" si="29"/>
        <v>7.8999999999999987E-2</v>
      </c>
      <c r="S356" s="48">
        <f t="shared" si="30"/>
        <v>0.14671428571428574</v>
      </c>
    </row>
    <row r="357" spans="1:19" x14ac:dyDescent="0.3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8.2500000000000073E-2</v>
      </c>
      <c r="M357" s="59">
        <f>+F17089</f>
        <v>7.9000000000000001E-2</v>
      </c>
      <c r="N357" s="59">
        <f>+G17089</f>
        <v>0.107</v>
      </c>
      <c r="O357" s="59">
        <f>+H17089</f>
        <v>9.3581231069638122E-3</v>
      </c>
      <c r="P357" s="59">
        <f>+I17089</f>
        <v>2.7999999999999997E-2</v>
      </c>
      <c r="Q357" s="48">
        <f t="shared" si="28"/>
        <v>0.10375000000000004</v>
      </c>
      <c r="R357" s="48">
        <f t="shared" si="29"/>
        <v>7.8999999999999987E-2</v>
      </c>
      <c r="S357" s="48">
        <f t="shared" si="30"/>
        <v>0.13871428571428571</v>
      </c>
    </row>
    <row r="358" spans="1:19" x14ac:dyDescent="0.3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7.900000000000007E-2</v>
      </c>
      <c r="M358" s="59">
        <f>+F17137</f>
        <v>7.9000000000000001E-2</v>
      </c>
      <c r="N358" s="59">
        <f>+G17137</f>
        <v>7.9000000000000001E-2</v>
      </c>
      <c r="O358" s="59">
        <f>+H17137</f>
        <v>7.0123233975026755E-17</v>
      </c>
      <c r="P358" s="59">
        <f>+I17137</f>
        <v>0</v>
      </c>
      <c r="Q358" s="48">
        <f t="shared" si="28"/>
        <v>0.10400000000000005</v>
      </c>
      <c r="R358" s="48">
        <f t="shared" si="29"/>
        <v>8.299999999999999E-2</v>
      </c>
      <c r="S358" s="48">
        <f t="shared" si="30"/>
        <v>0.1347142857142857</v>
      </c>
    </row>
    <row r="359" spans="1:19" x14ac:dyDescent="0.3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7.900000000000007E-2</v>
      </c>
      <c r="M359" s="59">
        <f>+F17185</f>
        <v>7.9000000000000001E-2</v>
      </c>
      <c r="N359" s="59">
        <f>+G17185</f>
        <v>7.9000000000000001E-2</v>
      </c>
      <c r="O359" s="59">
        <f>+H17185</f>
        <v>7.0123233975026755E-17</v>
      </c>
      <c r="P359" s="59">
        <f>+I17185</f>
        <v>0</v>
      </c>
      <c r="Q359" s="48">
        <f t="shared" si="28"/>
        <v>0.10550000000000005</v>
      </c>
      <c r="R359" s="48">
        <f t="shared" si="29"/>
        <v>8.6999999999999994E-2</v>
      </c>
      <c r="S359" s="48">
        <f t="shared" si="30"/>
        <v>0.1347142857142857</v>
      </c>
    </row>
    <row r="360" spans="1:19" x14ac:dyDescent="0.3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8.4833333333333413E-2</v>
      </c>
      <c r="M360" s="59">
        <f>+F17233</f>
        <v>7.9000000000000001E-2</v>
      </c>
      <c r="N360" s="59">
        <f>+G17233</f>
        <v>0.107</v>
      </c>
      <c r="O360" s="59">
        <f>+H17233</f>
        <v>1.1491594214408866E-2</v>
      </c>
      <c r="P360" s="59">
        <f>+I17233</f>
        <v>2.7999999999999997E-2</v>
      </c>
      <c r="Q360" s="48">
        <f t="shared" si="28"/>
        <v>9.3666666666666745E-2</v>
      </c>
      <c r="R360" s="48">
        <f t="shared" si="29"/>
        <v>8.6999999999999994E-2</v>
      </c>
      <c r="S360" s="48">
        <f t="shared" si="30"/>
        <v>0.11099999999999999</v>
      </c>
    </row>
    <row r="361" spans="1:19" x14ac:dyDescent="0.3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0.10700000000000011</v>
      </c>
      <c r="M361" s="59">
        <f>+F17281</f>
        <v>0.107</v>
      </c>
      <c r="N361" s="59">
        <f>+G17281</f>
        <v>0.107</v>
      </c>
      <c r="O361" s="59">
        <f>+H17281</f>
        <v>1.121971743600428E-16</v>
      </c>
      <c r="P361" s="59">
        <f>+I17281</f>
        <v>0</v>
      </c>
      <c r="Q361" s="48">
        <f t="shared" si="28"/>
        <v>9.1583333333333419E-2</v>
      </c>
      <c r="R361" s="48">
        <f t="shared" si="29"/>
        <v>8.6999999999999994E-2</v>
      </c>
      <c r="S361" s="48">
        <f t="shared" si="30"/>
        <v>0.10299999999999999</v>
      </c>
    </row>
    <row r="362" spans="1:19" x14ac:dyDescent="0.3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9.9416666666666764E-2</v>
      </c>
      <c r="M362" s="59">
        <f>+F17329</f>
        <v>7.9000000000000001E-2</v>
      </c>
      <c r="N362" s="59">
        <f>+G17329</f>
        <v>0.107</v>
      </c>
      <c r="O362" s="59">
        <f>+H17329</f>
        <v>1.2574600088108498E-2</v>
      </c>
      <c r="P362" s="59">
        <f>+I17329</f>
        <v>2.7999999999999997E-2</v>
      </c>
      <c r="Q362" s="48">
        <f t="shared" si="28"/>
        <v>9.0083333333333418E-2</v>
      </c>
      <c r="R362" s="48">
        <f t="shared" si="29"/>
        <v>8.299999999999999E-2</v>
      </c>
      <c r="S362" s="48">
        <f t="shared" si="30"/>
        <v>9.8999999999999991E-2</v>
      </c>
    </row>
    <row r="363" spans="1:19" x14ac:dyDescent="0.3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0.14531250000000004</v>
      </c>
      <c r="M363" s="59">
        <f>+F17377</f>
        <v>0.107</v>
      </c>
      <c r="N363" s="59">
        <f>+G17377</f>
        <v>0.19</v>
      </c>
      <c r="O363" s="59">
        <f>+H17377</f>
        <v>2.8359512832294837E-2</v>
      </c>
      <c r="P363" s="59">
        <f>+I17377</f>
        <v>8.3000000000000004E-2</v>
      </c>
      <c r="Q363" s="48">
        <f t="shared" si="28"/>
        <v>9.6723214285714371E-2</v>
      </c>
      <c r="R363" s="48">
        <f t="shared" si="29"/>
        <v>8.6999999999999994E-2</v>
      </c>
      <c r="S363" s="48">
        <f t="shared" si="30"/>
        <v>0.11085714285714286</v>
      </c>
    </row>
    <row r="364" spans="1:19" x14ac:dyDescent="0.3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0.21397916666666669</v>
      </c>
      <c r="M364" s="59">
        <f>+F17425</f>
        <v>0.107</v>
      </c>
      <c r="N364" s="59">
        <f>+G17425</f>
        <v>0.35599999999999998</v>
      </c>
      <c r="O364" s="59">
        <f>+H17425</f>
        <v>8.2142452699325644E-2</v>
      </c>
      <c r="P364" s="59">
        <f>+I17425</f>
        <v>0.249</v>
      </c>
      <c r="Q364" s="48">
        <f t="shared" si="28"/>
        <v>0.11550595238095245</v>
      </c>
      <c r="R364" s="48">
        <f t="shared" si="29"/>
        <v>9.0999999999999998E-2</v>
      </c>
      <c r="S364" s="48">
        <f t="shared" si="30"/>
        <v>0.14642857142857141</v>
      </c>
    </row>
    <row r="365" spans="1:19" x14ac:dyDescent="0.3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0.33385416666666684</v>
      </c>
      <c r="M365" s="59">
        <f>+F17473</f>
        <v>0.16300000000000001</v>
      </c>
      <c r="N365" s="59">
        <f>+G17473</f>
        <v>0.55000000000000004</v>
      </c>
      <c r="O365" s="59">
        <f>+H17473</f>
        <v>0.11320438860437625</v>
      </c>
      <c r="P365" s="59">
        <f>+I17473</f>
        <v>0.38700000000000001</v>
      </c>
      <c r="Q365" s="48">
        <f t="shared" si="28"/>
        <v>0.15191369047619058</v>
      </c>
      <c r="R365" s="48">
        <f t="shared" si="29"/>
        <v>0.10300000000000001</v>
      </c>
      <c r="S365" s="48">
        <f t="shared" si="30"/>
        <v>0.21371428571428572</v>
      </c>
    </row>
    <row r="366" spans="1:19" x14ac:dyDescent="0.3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0.43177083333333338</v>
      </c>
      <c r="M366" s="59">
        <f>+F17521</f>
        <v>0.30099999999999999</v>
      </c>
      <c r="N366" s="59">
        <f>+G17521</f>
        <v>0.66</v>
      </c>
      <c r="O366" s="59">
        <f>+H17521</f>
        <v>0.10024506982801031</v>
      </c>
      <c r="P366" s="59">
        <f>+I17521</f>
        <v>0.35900000000000004</v>
      </c>
      <c r="Q366" s="48">
        <f t="shared" si="28"/>
        <v>0.20230952380952388</v>
      </c>
      <c r="R366" s="48">
        <f t="shared" si="29"/>
        <v>0.13471428571428573</v>
      </c>
      <c r="S366" s="48">
        <f t="shared" si="30"/>
        <v>0.29671428571428571</v>
      </c>
    </row>
    <row r="367" spans="1:19" x14ac:dyDescent="0.3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1.5143373842592593</v>
      </c>
      <c r="M368" s="48">
        <f t="shared" si="32"/>
        <v>1.2998194444444433</v>
      </c>
      <c r="N368" s="48">
        <f t="shared" si="32"/>
        <v>1.815444444444444</v>
      </c>
      <c r="O368" s="48"/>
      <c r="P368" s="48">
        <f t="shared" si="32"/>
        <v>0.515625</v>
      </c>
      <c r="Q368" s="48">
        <f t="shared" si="32"/>
        <v>1.7785066082451502</v>
      </c>
      <c r="R368" s="48">
        <f t="shared" si="32"/>
        <v>1.5543448743386239</v>
      </c>
      <c r="S368" s="48">
        <f t="shared" si="32"/>
        <v>2.0885217592592582</v>
      </c>
    </row>
    <row r="369" spans="1:19" x14ac:dyDescent="0.3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6.8500000000000047E-2</v>
      </c>
      <c r="M369" s="48">
        <f t="shared" si="33"/>
        <v>5.0999999999999997E-2</v>
      </c>
      <c r="N369" s="48">
        <f t="shared" si="33"/>
        <v>7.9000000000000001E-2</v>
      </c>
      <c r="O369" s="48"/>
      <c r="P369" s="48">
        <f t="shared" si="33"/>
        <v>0</v>
      </c>
      <c r="Q369" s="48">
        <f t="shared" si="33"/>
        <v>9.0083333333333418E-2</v>
      </c>
      <c r="R369" s="48">
        <f t="shared" si="33"/>
        <v>7.8999999999999987E-2</v>
      </c>
      <c r="S369" s="48">
        <f t="shared" si="33"/>
        <v>9.8999999999999991E-2</v>
      </c>
    </row>
    <row r="370" spans="1:19" x14ac:dyDescent="0.3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7.436958333333334</v>
      </c>
      <c r="M370" s="48">
        <f t="shared" si="34"/>
        <v>7.0149999999999997</v>
      </c>
      <c r="N370" s="48">
        <f t="shared" si="34"/>
        <v>8.0449999999999999</v>
      </c>
      <c r="O370" s="48"/>
      <c r="P370" s="48">
        <f t="shared" si="34"/>
        <v>2.032</v>
      </c>
      <c r="Q370" s="48">
        <f t="shared" si="34"/>
        <v>6.9069791666666651</v>
      </c>
      <c r="R370" s="48">
        <f t="shared" si="34"/>
        <v>6.6870000000000003</v>
      </c>
      <c r="S370" s="48">
        <f t="shared" si="34"/>
        <v>7.1669999999999998</v>
      </c>
    </row>
    <row r="371" spans="1:19" x14ac:dyDescent="0.3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2.3174576480523692</v>
      </c>
      <c r="M371" s="48">
        <f t="shared" si="35"/>
        <v>2.1404090126862254</v>
      </c>
      <c r="N371" s="48">
        <f t="shared" si="35"/>
        <v>2.5185127787224784</v>
      </c>
      <c r="O371" s="48"/>
      <c r="P371" s="48">
        <f t="shared" si="35"/>
        <v>0.49713280560475087</v>
      </c>
      <c r="Q371" s="48">
        <f t="shared" si="35"/>
        <v>2.450117086992361</v>
      </c>
      <c r="R371" s="48">
        <f t="shared" si="35"/>
        <v>2.2772470930411366</v>
      </c>
      <c r="S371" s="48">
        <f t="shared" si="35"/>
        <v>2.6381052240504062</v>
      </c>
    </row>
    <row r="372" spans="1:19" x14ac:dyDescent="0.3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72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3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3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3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3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3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3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3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3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3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3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3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3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3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3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3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3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3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3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3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3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3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3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3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3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3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3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3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3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3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3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3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3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3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3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3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3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3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3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3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3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3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3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3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3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3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3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3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3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3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3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3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3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3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3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3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3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3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3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3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3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3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3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3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3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3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3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3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3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3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3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3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3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3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3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3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3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3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3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3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3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3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3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3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3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3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3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3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3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3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3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3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3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3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3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3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3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3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3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3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3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3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3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3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3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3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3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3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3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3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3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3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3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3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3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3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3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3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3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3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3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3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3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3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3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3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3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3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3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3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3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3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3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3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3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3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3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3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3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3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3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3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3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3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3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3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3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3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3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3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3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3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3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3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3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3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3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3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3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3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3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3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3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3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3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3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3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3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3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3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3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3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3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3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3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3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3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3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3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3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3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3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3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3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3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3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3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3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3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3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3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3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3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3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3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3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3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3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3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3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3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3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3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3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3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3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3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3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3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3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3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3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3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3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3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3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3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3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3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3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3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3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3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3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3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3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3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3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3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3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3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3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3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3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3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3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3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3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3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3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3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3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3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3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3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3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3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3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3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3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3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3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3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3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3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3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3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3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3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3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3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3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3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3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3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3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3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3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3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3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3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3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3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3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3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3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3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3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3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3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3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3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3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3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3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3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3">
      <c r="A14066" s="7">
        <v>43394</v>
      </c>
      <c r="B14066" s="2">
        <v>0</v>
      </c>
      <c r="C14066" s="8">
        <v>44855</v>
      </c>
      <c r="D14066" s="3">
        <v>6.99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44855.020833333336</v>
      </c>
      <c r="D14067" s="3">
        <v>6.9649999999999999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44855.041666666664</v>
      </c>
      <c r="D14068" s="3">
        <v>6.9649999999999999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44855.0625</v>
      </c>
      <c r="D14069" s="3">
        <v>6.9649999999999999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44855.083333333336</v>
      </c>
      <c r="D14070" s="3">
        <v>6.94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44855.104166666664</v>
      </c>
      <c r="D14071" s="3">
        <v>6.94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44855.125</v>
      </c>
      <c r="D14072" s="3">
        <v>6.9139999999999997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44855.145833333336</v>
      </c>
      <c r="D14073" s="3">
        <v>6.9139999999999997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44855.166666666664</v>
      </c>
      <c r="D14074" s="3">
        <v>6.8890000000000002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44855.1875</v>
      </c>
      <c r="D14075" s="3">
        <v>6.8639999999999999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44855.208333333336</v>
      </c>
      <c r="D14076" s="3">
        <v>6.8390000000000004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44855.229166666664</v>
      </c>
      <c r="D14077" s="3">
        <v>6.8129999999999997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44855.25</v>
      </c>
      <c r="D14078" s="3">
        <v>6.7880000000000003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44855.270833333336</v>
      </c>
      <c r="D14079" s="3">
        <v>6.7629999999999999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44855.291666666664</v>
      </c>
      <c r="D14080" s="3">
        <v>6.7629999999999999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44855.3125</v>
      </c>
      <c r="D14081" s="3">
        <v>6.7370000000000001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44855.333333333336</v>
      </c>
      <c r="D14082" s="3">
        <v>6.7119999999999997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44855.354166666664</v>
      </c>
      <c r="D14083" s="3">
        <v>6.7119999999999997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44855.375</v>
      </c>
      <c r="D14084" s="3">
        <v>6.6870000000000003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44855.395833333336</v>
      </c>
      <c r="D14085" s="3">
        <v>6.7119999999999997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44855.416666666664</v>
      </c>
      <c r="D14086" s="3">
        <v>6.7119999999999997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44855.4375</v>
      </c>
      <c r="D14087" s="3">
        <v>6.7370000000000001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44855.458333333336</v>
      </c>
      <c r="D14088" s="3">
        <v>6.7629999999999999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44855.479166666664</v>
      </c>
      <c r="D14089" s="3">
        <v>6.7880000000000003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44855.5</v>
      </c>
      <c r="D14090" s="3">
        <v>6.8129999999999997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44855.520833333336</v>
      </c>
      <c r="D14091" s="3">
        <v>6.8639999999999999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44855.541666666664</v>
      </c>
      <c r="D14092" s="3">
        <v>6.8890000000000002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44855.5625</v>
      </c>
      <c r="D14093" s="3">
        <v>6.94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44855.583333333336</v>
      </c>
      <c r="D14094" s="3">
        <v>6.99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44855.604166666664</v>
      </c>
      <c r="D14095" s="3">
        <v>7.0410000000000004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44855.625</v>
      </c>
      <c r="D14096" s="3">
        <v>7.0659999999999998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44855.645833333336</v>
      </c>
      <c r="D14097" s="3">
        <v>7.0910000000000002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44855.666666666664</v>
      </c>
      <c r="D14098" s="3">
        <v>7.1159999999999997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44855.6875</v>
      </c>
      <c r="D14099" s="3">
        <v>7.1420000000000003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44855.708333333336</v>
      </c>
      <c r="D14100" s="3">
        <v>7.1420000000000003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44855.729166666664</v>
      </c>
      <c r="D14101" s="3">
        <v>7.1420000000000003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44855.75</v>
      </c>
      <c r="D14102" s="3">
        <v>7.1420000000000003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44855.770833333336</v>
      </c>
      <c r="D14103" s="3">
        <v>7.1420000000000003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44855.791666666664</v>
      </c>
      <c r="D14104" s="3">
        <v>7.1159999999999997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44855.8125</v>
      </c>
      <c r="D14105" s="3">
        <v>7.0910000000000002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44855.833333333336</v>
      </c>
      <c r="D14106" s="3">
        <v>7.0410000000000004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44855.854166666664</v>
      </c>
      <c r="D14107" s="3">
        <v>6.99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44855.875</v>
      </c>
      <c r="D14108" s="3">
        <v>6.9139999999999997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44855.895833333336</v>
      </c>
      <c r="D14109" s="3">
        <v>6.8639999999999999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44855.916666666664</v>
      </c>
      <c r="D14110" s="3">
        <v>6.8390000000000004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44855.9375</v>
      </c>
      <c r="D14111" s="3">
        <v>6.8129999999999997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44855.958333333336</v>
      </c>
      <c r="D14112" s="3">
        <v>6.7629999999999999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44855.979166666664</v>
      </c>
      <c r="D14113" s="3">
        <v>6.7119999999999997</v>
      </c>
      <c r="E14113" s="48">
        <f>+IF(D14113="","",AVERAGE(D14066:D14113))</f>
        <v>6.9069791666666651</v>
      </c>
      <c r="F14113" s="48">
        <f>+IF(D14113="","",MIN(D14066:D14113))</f>
        <v>6.6870000000000003</v>
      </c>
      <c r="G14113" s="48">
        <f>+IF(D14113="","",MAX(D14066:D14113))</f>
        <v>7.1420000000000003</v>
      </c>
      <c r="H14113" s="48">
        <f>STDEV(D14066:D14113)</f>
        <v>0.14411187875845216</v>
      </c>
      <c r="I14113" s="48">
        <f>+IF(F14113="","",(G14113-F14113))</f>
        <v>0.45500000000000007</v>
      </c>
    </row>
    <row r="14114" spans="1:9" x14ac:dyDescent="0.3">
      <c r="A14114" s="7">
        <v>43395</v>
      </c>
      <c r="B14114" s="2">
        <v>0</v>
      </c>
      <c r="C14114" s="8">
        <v>44856</v>
      </c>
      <c r="D14114" s="3">
        <v>6.6870000000000003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44856.020833333336</v>
      </c>
      <c r="D14115" s="3">
        <v>6.6360000000000001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44856.041666666664</v>
      </c>
      <c r="D14116" s="3">
        <v>6.6109999999999998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44856.0625</v>
      </c>
      <c r="D14117" s="3">
        <v>6.585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44856.083333333336</v>
      </c>
      <c r="D14118" s="3">
        <v>6.56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44856.104166666664</v>
      </c>
      <c r="D14119" s="3">
        <v>6.5090000000000003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44856.125</v>
      </c>
      <c r="D14120" s="3">
        <v>6.484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44856.145833333336</v>
      </c>
      <c r="D14121" s="3">
        <v>6.4329999999999998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44856.166666666664</v>
      </c>
      <c r="D14122" s="3">
        <v>6.4080000000000004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44856.1875</v>
      </c>
      <c r="D14123" s="3">
        <v>6.3570000000000002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44856.208333333336</v>
      </c>
      <c r="D14124" s="3">
        <v>6.3310000000000004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44856.229166666664</v>
      </c>
      <c r="D14125" s="3">
        <v>6.2809999999999997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44856.25</v>
      </c>
      <c r="D14126" s="3">
        <v>6.2549999999999999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44856.270833333336</v>
      </c>
      <c r="D14127" s="3">
        <v>6.2039999999999997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44856.291666666664</v>
      </c>
      <c r="D14128" s="3">
        <v>6.1529999999999996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44856.3125</v>
      </c>
      <c r="D14129" s="3">
        <v>6.1529999999999996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44856.333333333336</v>
      </c>
      <c r="D14130" s="3">
        <v>6.1280000000000001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44856.354166666664</v>
      </c>
      <c r="D14131" s="3">
        <v>6.1020000000000003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44856.375</v>
      </c>
      <c r="D14132" s="3">
        <v>6.1020000000000003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44856.395833333336</v>
      </c>
      <c r="D14133" s="3">
        <v>6.1020000000000003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44856.416666666664</v>
      </c>
      <c r="D14134" s="3">
        <v>6.1280000000000001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44856.4375</v>
      </c>
      <c r="D14135" s="3">
        <v>6.1529999999999996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44856.458333333336</v>
      </c>
      <c r="D14136" s="3">
        <v>6.2039999999999997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44856.479166666664</v>
      </c>
      <c r="D14137" s="3">
        <v>6.306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44856.5</v>
      </c>
      <c r="D14138" s="3">
        <v>6.3819999999999997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44856.520833333336</v>
      </c>
      <c r="D14139" s="3">
        <v>6.5090000000000003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44856.541666666664</v>
      </c>
      <c r="D14140" s="3">
        <v>6.6609999999999996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44856.5625</v>
      </c>
      <c r="D14141" s="3">
        <v>6.8129999999999997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44856.583333333336</v>
      </c>
      <c r="D14142" s="3">
        <v>6.94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44856.604166666664</v>
      </c>
      <c r="D14143" s="3">
        <v>7.0659999999999998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44856.625</v>
      </c>
      <c r="D14144" s="3">
        <v>7.0910000000000002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44856.645833333336</v>
      </c>
      <c r="D14145" s="3">
        <v>7.1420000000000003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44856.666666666664</v>
      </c>
      <c r="D14146" s="3">
        <v>7.1669999999999998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44856.6875</v>
      </c>
      <c r="D14147" s="3">
        <v>7.1669999999999998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44856.708333333336</v>
      </c>
      <c r="D14148" s="3">
        <v>7.1920000000000002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44856.729166666664</v>
      </c>
      <c r="D14149" s="3">
        <v>7.1669999999999998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44856.75</v>
      </c>
      <c r="D14150" s="3">
        <v>7.1159999999999997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44856.770833333336</v>
      </c>
      <c r="D14151" s="3">
        <v>7.0659999999999998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44856.791666666664</v>
      </c>
      <c r="D14152" s="3">
        <v>7.0149999999999997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44856.8125</v>
      </c>
      <c r="D14153" s="3">
        <v>6.94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44856.833333333336</v>
      </c>
      <c r="D14154" s="3">
        <v>6.8890000000000002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44856.854166666664</v>
      </c>
      <c r="D14155" s="3">
        <v>6.8129999999999997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44856.875</v>
      </c>
      <c r="D14156" s="3">
        <v>6.7629999999999999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44856.895833333336</v>
      </c>
      <c r="D14157" s="3">
        <v>6.7119999999999997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44856.916666666664</v>
      </c>
      <c r="D14158" s="3">
        <v>6.6870000000000003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44856.9375</v>
      </c>
      <c r="D14159" s="3">
        <v>6.6109999999999998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44856.958333333336</v>
      </c>
      <c r="D14160" s="3">
        <v>6.585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44856.979166666664</v>
      </c>
      <c r="D14161" s="3">
        <v>6.5350000000000001</v>
      </c>
      <c r="E14161" s="48">
        <f>+IF(D14161="","",AVERAGE(D14114:D14161))</f>
        <v>6.6021041666666669</v>
      </c>
      <c r="F14161" s="48">
        <f>+IF(D14161="","",MIN(D14114:D14161))</f>
        <v>6.1020000000000003</v>
      </c>
      <c r="G14161" s="48">
        <f>+IF(D14161="","",MAX(D14114:D14161))</f>
        <v>7.1920000000000002</v>
      </c>
      <c r="H14161" s="48">
        <f>STDEV(D14114:D14161)</f>
        <v>0.35361857318503287</v>
      </c>
      <c r="I14161" s="48">
        <f>+IF(F14161="","",(G14161-F14161))</f>
        <v>1.0899999999999999</v>
      </c>
    </row>
    <row r="14162" spans="1:9" x14ac:dyDescent="0.3">
      <c r="A14162" s="7">
        <v>43396</v>
      </c>
      <c r="B14162" s="2">
        <v>0</v>
      </c>
      <c r="C14162" s="8">
        <v>44857</v>
      </c>
      <c r="D14162" s="3">
        <v>6.5090000000000003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44857.020833333336</v>
      </c>
      <c r="D14163" s="3">
        <v>6.4580000000000002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44857.041666666664</v>
      </c>
      <c r="D14164" s="3">
        <v>6.4080000000000004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44857.0625</v>
      </c>
      <c r="D14165" s="3">
        <v>6.3819999999999997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44857.083333333336</v>
      </c>
      <c r="D14166" s="3">
        <v>6.3310000000000004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44857.104166666664</v>
      </c>
      <c r="D14167" s="3">
        <v>6.2809999999999997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44857.125</v>
      </c>
      <c r="D14168" s="3">
        <v>6.2549999999999999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44857.145833333336</v>
      </c>
      <c r="D14169" s="3">
        <v>6.2039999999999997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44857.166666666664</v>
      </c>
      <c r="D14170" s="3">
        <v>6.1790000000000003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44857.1875</v>
      </c>
      <c r="D14171" s="3">
        <v>6.1280000000000001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44857.208333333336</v>
      </c>
      <c r="D14172" s="3">
        <v>6.1020000000000003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44857.229166666664</v>
      </c>
      <c r="D14173" s="3">
        <v>6.0510000000000002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44857.25</v>
      </c>
      <c r="D14174" s="3">
        <v>6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44857.270833333336</v>
      </c>
      <c r="D14175" s="3">
        <v>5.9749999999999996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44857.291666666664</v>
      </c>
      <c r="D14176" s="3">
        <v>5.9240000000000004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44857.3125</v>
      </c>
      <c r="D14177" s="3">
        <v>5.8979999999999997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44857.333333333336</v>
      </c>
      <c r="D14178" s="3">
        <v>5.8470000000000004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44857.354166666664</v>
      </c>
      <c r="D14179" s="3">
        <v>5.8209999999999997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44857.375</v>
      </c>
      <c r="D14180" s="3">
        <v>5.8470000000000004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44857.395833333336</v>
      </c>
      <c r="D14181" s="3">
        <v>5.8470000000000004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44857.416666666664</v>
      </c>
      <c r="D14182" s="3">
        <v>5.8979999999999997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44857.4375</v>
      </c>
      <c r="D14183" s="3">
        <v>5.9489999999999998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44857.458333333336</v>
      </c>
      <c r="D14184" s="3">
        <v>6.0510000000000002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44857.479166666664</v>
      </c>
      <c r="D14185" s="3">
        <v>6.1790000000000003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44857.5</v>
      </c>
      <c r="D14186" s="3">
        <v>6.3570000000000002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44857.520833333336</v>
      </c>
      <c r="D14187" s="3">
        <v>6.4329999999999998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44857.541666666664</v>
      </c>
      <c r="D14188" s="3">
        <v>6.4580000000000002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44857.5625</v>
      </c>
      <c r="D14189" s="3">
        <v>6.484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44857.583333333336</v>
      </c>
      <c r="D14190" s="3">
        <v>6.484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44857.604166666664</v>
      </c>
      <c r="D14191" s="3">
        <v>6.4580000000000002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44857.625</v>
      </c>
      <c r="D14192" s="3">
        <v>6.484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44857.645833333336</v>
      </c>
      <c r="D14193" s="3">
        <v>6.56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44857.666666666664</v>
      </c>
      <c r="D14194" s="3">
        <v>6.6360000000000001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44857.6875</v>
      </c>
      <c r="D14195" s="3">
        <v>6.6360000000000001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44857.708333333336</v>
      </c>
      <c r="D14196" s="3">
        <v>6.6109999999999998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44857.729166666664</v>
      </c>
      <c r="D14197" s="3">
        <v>6.5350000000000001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44857.75</v>
      </c>
      <c r="D14198" s="3">
        <v>6.4580000000000002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44857.770833333336</v>
      </c>
      <c r="D14199" s="3">
        <v>6.3819999999999997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44857.791666666664</v>
      </c>
      <c r="D14200" s="3">
        <v>6.3310000000000004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44857.8125</v>
      </c>
      <c r="D14201" s="3">
        <v>6.2809999999999997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44857.833333333336</v>
      </c>
      <c r="D14202" s="3">
        <v>6.23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44857.854166666664</v>
      </c>
      <c r="D14203" s="3">
        <v>6.2039999999999997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44857.875</v>
      </c>
      <c r="D14204" s="3">
        <v>6.2039999999999997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44857.895833333336</v>
      </c>
      <c r="D14205" s="3">
        <v>6.2039999999999997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44857.916666666664</v>
      </c>
      <c r="D14206" s="3">
        <v>6.2039999999999997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44857.9375</v>
      </c>
      <c r="D14207" s="3">
        <v>6.2039999999999997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44857.958333333336</v>
      </c>
      <c r="D14208" s="3">
        <v>6.1790000000000003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44857.979166666664</v>
      </c>
      <c r="D14209" s="3">
        <v>6.1529999999999996</v>
      </c>
      <c r="E14209" s="48">
        <f>+IF(D14209="","",AVERAGE(D14162:D14209))</f>
        <v>6.2436250000000006</v>
      </c>
      <c r="F14209" s="48">
        <f>+IF(D14209="","",MIN(D14162:D14209))</f>
        <v>5.8209999999999997</v>
      </c>
      <c r="G14209" s="48">
        <f>+IF(D14209="","",MAX(D14162:D14209))</f>
        <v>6.6360000000000001</v>
      </c>
      <c r="H14209" s="48">
        <f>STDEV(D14162:D14209)</f>
        <v>0.23226943497914637</v>
      </c>
      <c r="I14209" s="48">
        <f>+IF(F14209="","",(G14209-F14209))</f>
        <v>0.81500000000000039</v>
      </c>
    </row>
    <row r="14210" spans="1:9" x14ac:dyDescent="0.3">
      <c r="A14210" s="7">
        <v>43397</v>
      </c>
      <c r="B14210" s="2">
        <v>0</v>
      </c>
      <c r="C14210" s="8">
        <v>44858</v>
      </c>
      <c r="D14210" s="3">
        <v>6.1280000000000001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44858.020833333336</v>
      </c>
      <c r="D14211" s="3">
        <v>6.1280000000000001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44858.041666666664</v>
      </c>
      <c r="D14212" s="3">
        <v>6.1020000000000003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44858.0625</v>
      </c>
      <c r="D14213" s="3">
        <v>6.077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44858.083333333336</v>
      </c>
      <c r="D14214" s="3">
        <v>6.0510000000000002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44858.104166666664</v>
      </c>
      <c r="D14215" s="3">
        <v>6.0259999999999998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44858.125</v>
      </c>
      <c r="D14216" s="3">
        <v>6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44858.145833333336</v>
      </c>
      <c r="D14217" s="3">
        <v>5.9749999999999996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44858.166666666664</v>
      </c>
      <c r="D14218" s="3">
        <v>5.9489999999999998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44858.1875</v>
      </c>
      <c r="D14219" s="3">
        <v>5.9240000000000004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44858.208333333336</v>
      </c>
      <c r="D14220" s="3">
        <v>5.8979999999999997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44858.229166666664</v>
      </c>
      <c r="D14221" s="3">
        <v>5.8719999999999999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44858.25</v>
      </c>
      <c r="D14222" s="3">
        <v>5.8470000000000004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44858.270833333336</v>
      </c>
      <c r="D14223" s="3">
        <v>5.8209999999999997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44858.291666666664</v>
      </c>
      <c r="D14224" s="3">
        <v>5.7960000000000003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44858.3125</v>
      </c>
      <c r="D14225" s="3">
        <v>5.77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44858.333333333336</v>
      </c>
      <c r="D14226" s="3">
        <v>5.7450000000000001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44858.354166666664</v>
      </c>
      <c r="D14227" s="3">
        <v>5.7450000000000001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44858.375</v>
      </c>
      <c r="D14228" s="3">
        <v>5.7190000000000003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44858.395833333336</v>
      </c>
      <c r="D14229" s="3">
        <v>5.6929999999999996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44858.416666666664</v>
      </c>
      <c r="D14230" s="3">
        <v>5.6929999999999996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44858.4375</v>
      </c>
      <c r="D14231" s="3">
        <v>5.6929999999999996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44858.458333333336</v>
      </c>
      <c r="D14232" s="3">
        <v>5.6929999999999996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44858.479166666664</v>
      </c>
      <c r="D14233" s="3">
        <v>5.7190000000000003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44858.5</v>
      </c>
      <c r="D14234" s="3">
        <v>5.7450000000000001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44858.520833333336</v>
      </c>
      <c r="D14235" s="3">
        <v>5.77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44858.541666666664</v>
      </c>
      <c r="D14236" s="3">
        <v>5.77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44858.5625</v>
      </c>
      <c r="D14237" s="3">
        <v>5.7960000000000003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44858.583333333336</v>
      </c>
      <c r="D14238" s="3">
        <v>5.8209999999999997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44858.604166666664</v>
      </c>
      <c r="D14239" s="3">
        <v>5.8209999999999997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44858.625</v>
      </c>
      <c r="D14240" s="3">
        <v>5.8470000000000004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44858.645833333336</v>
      </c>
      <c r="D14241" s="3">
        <v>5.8470000000000004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44858.666666666664</v>
      </c>
      <c r="D14242" s="3">
        <v>5.8470000000000004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44858.6875</v>
      </c>
      <c r="D14243" s="3">
        <v>5.8719999999999999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44858.708333333336</v>
      </c>
      <c r="D14244" s="3">
        <v>5.8979999999999997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44858.729166666664</v>
      </c>
      <c r="D14245" s="3">
        <v>5.8979999999999997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44858.75</v>
      </c>
      <c r="D14246" s="3">
        <v>5.8979999999999997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44858.770833333336</v>
      </c>
      <c r="D14247" s="3">
        <v>5.8470000000000004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44858.791666666664</v>
      </c>
      <c r="D14248" s="3">
        <v>5.7960000000000003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44858.8125</v>
      </c>
      <c r="D14249" s="3">
        <v>5.7450000000000001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44858.833333333336</v>
      </c>
      <c r="D14250" s="3">
        <v>5.6680000000000001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44858.854166666664</v>
      </c>
      <c r="D14251" s="3">
        <v>5.6420000000000003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44858.875</v>
      </c>
      <c r="D14252" s="3">
        <v>5.5910000000000002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44858.895833333336</v>
      </c>
      <c r="D14253" s="3">
        <v>5.5650000000000004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44858.916666666664</v>
      </c>
      <c r="D14254" s="3">
        <v>5.5389999999999997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44858.9375</v>
      </c>
      <c r="D14255" s="3">
        <v>5.4880000000000004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44858.958333333336</v>
      </c>
      <c r="D14256" s="3">
        <v>5.4619999999999997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44858.979166666664</v>
      </c>
      <c r="D14257" s="3">
        <v>5.4109999999999996</v>
      </c>
      <c r="E14257" s="48">
        <f>+IF(D14257="","",AVERAGE(D14210:D14257))</f>
        <v>5.8051666666666675</v>
      </c>
      <c r="F14257" s="48">
        <f>+IF(D14257="","",MIN(D14210:D14257))</f>
        <v>5.4109999999999996</v>
      </c>
      <c r="G14257" s="48">
        <f>+IF(D14257="","",MAX(D14210:D14257))</f>
        <v>6.1280000000000001</v>
      </c>
      <c r="H14257" s="48">
        <f>STDEV(D14210:D14257)</f>
        <v>0.16703552091763879</v>
      </c>
      <c r="I14257" s="48">
        <f>+IF(F14257="","",(G14257-F14257))</f>
        <v>0.71700000000000053</v>
      </c>
    </row>
    <row r="14258" spans="1:9" x14ac:dyDescent="0.3">
      <c r="A14258" s="7">
        <v>43398</v>
      </c>
      <c r="B14258" s="2">
        <v>0</v>
      </c>
      <c r="C14258" s="8">
        <v>44859</v>
      </c>
      <c r="D14258" s="3">
        <v>5.36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44859.020833333336</v>
      </c>
      <c r="D14259" s="3">
        <v>5.282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44859.041666666664</v>
      </c>
      <c r="D14260" s="3">
        <v>5.2309999999999999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44859.0625</v>
      </c>
      <c r="D14261" s="3">
        <v>5.1790000000000003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44859.083333333336</v>
      </c>
      <c r="D14262" s="3">
        <v>5.1280000000000001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44859.104166666664</v>
      </c>
      <c r="D14263" s="3">
        <v>5.0759999999999996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44859.125</v>
      </c>
      <c r="D14264" s="3">
        <v>5.024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44859.145833333336</v>
      </c>
      <c r="D14265" s="3">
        <v>4.9729999999999999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44859.166666666664</v>
      </c>
      <c r="D14266" s="3">
        <v>4.9210000000000003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44859.1875</v>
      </c>
      <c r="D14267" s="3">
        <v>4.8689999999999998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44859.208333333336</v>
      </c>
      <c r="D14268" s="3">
        <v>4.8440000000000003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44859.229166666664</v>
      </c>
      <c r="D14269" s="3">
        <v>4.7919999999999998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44859.25</v>
      </c>
      <c r="D14270" s="3">
        <v>4.74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44859.270833333336</v>
      </c>
      <c r="D14271" s="3">
        <v>4.7140000000000004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44859.291666666664</v>
      </c>
      <c r="D14272" s="3">
        <v>4.6619999999999999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44859.3125</v>
      </c>
      <c r="D14273" s="3">
        <v>4.6100000000000003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44859.333333333336</v>
      </c>
      <c r="D14274" s="3">
        <v>4.5579999999999998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44859.354166666664</v>
      </c>
      <c r="D14275" s="3">
        <v>4.532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44859.375</v>
      </c>
      <c r="D14276" s="3">
        <v>4.5060000000000002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44859.395833333336</v>
      </c>
      <c r="D14277" s="3">
        <v>4.4800000000000004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44859.416666666664</v>
      </c>
      <c r="D14278" s="3">
        <v>4.4800000000000004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44859.4375</v>
      </c>
      <c r="D14279" s="3">
        <v>4.5060000000000002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44859.458333333336</v>
      </c>
      <c r="D14280" s="3">
        <v>4.5839999999999996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44859.479166666664</v>
      </c>
      <c r="D14281" s="3">
        <v>4.7140000000000004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44859.5</v>
      </c>
      <c r="D14282" s="3">
        <v>4.8440000000000003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44859.520833333336</v>
      </c>
      <c r="D14283" s="3">
        <v>4.9729999999999999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44859.541666666664</v>
      </c>
      <c r="D14284" s="3">
        <v>5.1020000000000003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44859.5625</v>
      </c>
      <c r="D14285" s="3">
        <v>5.2050000000000001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44859.583333333336</v>
      </c>
      <c r="D14286" s="3">
        <v>5.36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44859.604166666664</v>
      </c>
      <c r="D14287" s="3">
        <v>5.4880000000000004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44859.625</v>
      </c>
      <c r="D14288" s="3">
        <v>5.5910000000000002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44859.645833333336</v>
      </c>
      <c r="D14289" s="3">
        <v>5.6929999999999996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44859.666666666664</v>
      </c>
      <c r="D14290" s="3">
        <v>5.7190000000000003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44859.6875</v>
      </c>
      <c r="D14291" s="3">
        <v>5.7190000000000003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44859.708333333336</v>
      </c>
      <c r="D14292" s="3">
        <v>5.6159999999999997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44859.729166666664</v>
      </c>
      <c r="D14293" s="3">
        <v>5.5140000000000002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44859.75</v>
      </c>
      <c r="D14294" s="3">
        <v>5.4370000000000003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44859.770833333336</v>
      </c>
      <c r="D14295" s="3">
        <v>5.36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44859.791666666664</v>
      </c>
      <c r="D14296" s="3">
        <v>5.3079999999999998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44859.8125</v>
      </c>
      <c r="D14297" s="3">
        <v>5.282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44859.833333333336</v>
      </c>
      <c r="D14298" s="3">
        <v>5.2309999999999999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44859.854166666664</v>
      </c>
      <c r="D14299" s="3">
        <v>5.1790000000000003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44859.875</v>
      </c>
      <c r="D14300" s="3">
        <v>5.1790000000000003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44859.895833333336</v>
      </c>
      <c r="D14301" s="3">
        <v>5.1539999999999999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44859.916666666664</v>
      </c>
      <c r="D14302" s="3">
        <v>5.1020000000000003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44859.9375</v>
      </c>
      <c r="D14303" s="3">
        <v>5.0759999999999996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44859.958333333336</v>
      </c>
      <c r="D14304" s="3">
        <v>5.024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44859.979166666664</v>
      </c>
      <c r="D14305" s="3">
        <v>5.024</v>
      </c>
      <c r="E14305" s="48">
        <f>+IF(D14305="","",AVERAGE(D14258:D14305))</f>
        <v>5.0613541666666686</v>
      </c>
      <c r="F14305" s="48">
        <f>+IF(D14305="","",MIN(D14258:D14305))</f>
        <v>4.4800000000000004</v>
      </c>
      <c r="G14305" s="48">
        <f>+IF(D14305="","",MAX(D14258:D14305))</f>
        <v>5.7190000000000003</v>
      </c>
      <c r="H14305" s="48">
        <f>STDEV(D14258:D14305)</f>
        <v>0.35574156825780817</v>
      </c>
      <c r="I14305" s="48">
        <f>+IF(F14305="","",(G14305-F14305))</f>
        <v>1.2389999999999999</v>
      </c>
    </row>
    <row r="14306" spans="1:9" x14ac:dyDescent="0.3">
      <c r="A14306" s="7">
        <v>43399</v>
      </c>
      <c r="B14306" s="2">
        <v>0</v>
      </c>
      <c r="C14306" s="8">
        <v>44860</v>
      </c>
      <c r="D14306" s="3">
        <v>5.05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44860.020833333336</v>
      </c>
      <c r="D14307" s="3">
        <v>5.0759999999999996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44860.041666666664</v>
      </c>
      <c r="D14308" s="3">
        <v>5.1020000000000003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44860.0625</v>
      </c>
      <c r="D14309" s="3">
        <v>5.1020000000000003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44860.083333333336</v>
      </c>
      <c r="D14310" s="3">
        <v>5.1020000000000003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44860.104166666664</v>
      </c>
      <c r="D14311" s="3">
        <v>5.1020000000000003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44860.125</v>
      </c>
      <c r="D14312" s="3">
        <v>5.0759999999999996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44860.145833333336</v>
      </c>
      <c r="D14313" s="3">
        <v>5.0759999999999996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44860.166666666664</v>
      </c>
      <c r="D14314" s="3">
        <v>5.0759999999999996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44860.1875</v>
      </c>
      <c r="D14315" s="3">
        <v>5.0759999999999996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44860.208333333336</v>
      </c>
      <c r="D14316" s="3">
        <v>5.05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44860.229166666664</v>
      </c>
      <c r="D14317" s="3">
        <v>5.05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44860.25</v>
      </c>
      <c r="D14318" s="3">
        <v>5.05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44860.270833333336</v>
      </c>
      <c r="D14319" s="3">
        <v>5.05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44860.291666666664</v>
      </c>
      <c r="D14320" s="3">
        <v>5.0759999999999996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44860.3125</v>
      </c>
      <c r="D14321" s="3">
        <v>5.0759999999999996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44860.333333333336</v>
      </c>
      <c r="D14322" s="3">
        <v>5.0759999999999996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44860.354166666664</v>
      </c>
      <c r="D14323" s="3">
        <v>5.1020000000000003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44860.375</v>
      </c>
      <c r="D14324" s="3">
        <v>5.1020000000000003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44860.395833333336</v>
      </c>
      <c r="D14325" s="3">
        <v>5.1280000000000001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44860.416666666664</v>
      </c>
      <c r="D14326" s="3">
        <v>5.1790000000000003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44860.4375</v>
      </c>
      <c r="D14327" s="3">
        <v>5.2569999999999997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44860.458333333336</v>
      </c>
      <c r="D14328" s="3">
        <v>5.3339999999999996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44860.479166666664</v>
      </c>
      <c r="D14329" s="3">
        <v>5.4619999999999997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44860.5</v>
      </c>
      <c r="D14330" s="3">
        <v>5.6159999999999997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44860.520833333336</v>
      </c>
      <c r="D14331" s="3">
        <v>5.77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44860.541666666664</v>
      </c>
      <c r="D14332" s="3">
        <v>5.9749999999999996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44860.5625</v>
      </c>
      <c r="D14333" s="3">
        <v>6.23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44860.583333333336</v>
      </c>
      <c r="D14334" s="3">
        <v>6.4080000000000004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44860.604166666664</v>
      </c>
      <c r="D14335" s="3">
        <v>6.484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44860.625</v>
      </c>
      <c r="D14336" s="3">
        <v>6.5350000000000001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44860.645833333336</v>
      </c>
      <c r="D14337" s="3">
        <v>6.5090000000000003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44860.666666666664</v>
      </c>
      <c r="D14338" s="3">
        <v>6.4580000000000002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44860.6875</v>
      </c>
      <c r="D14339" s="3">
        <v>6.3570000000000002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44860.708333333336</v>
      </c>
      <c r="D14340" s="3">
        <v>6.3310000000000004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44860.729166666664</v>
      </c>
      <c r="D14341" s="3">
        <v>6.2809999999999997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44860.75</v>
      </c>
      <c r="D14342" s="3">
        <v>6.23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44860.770833333336</v>
      </c>
      <c r="D14343" s="3">
        <v>6.1790000000000003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44860.791666666664</v>
      </c>
      <c r="D14344" s="3">
        <v>6.1020000000000003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44860.8125</v>
      </c>
      <c r="D14345" s="3">
        <v>6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44860.833333333336</v>
      </c>
      <c r="D14346" s="3">
        <v>5.9240000000000004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44860.854166666664</v>
      </c>
      <c r="D14347" s="3">
        <v>5.8470000000000004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44860.875</v>
      </c>
      <c r="D14348" s="3">
        <v>5.77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44860.895833333336</v>
      </c>
      <c r="D14349" s="3">
        <v>5.6680000000000001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44860.916666666664</v>
      </c>
      <c r="D14350" s="3">
        <v>5.5910000000000002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44860.9375</v>
      </c>
      <c r="D14351" s="3">
        <v>5.4880000000000004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44860.958333333336</v>
      </c>
      <c r="D14352" s="3">
        <v>5.3849999999999998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44860.979166666664</v>
      </c>
      <c r="D14353" s="3">
        <v>5.3079999999999998</v>
      </c>
      <c r="E14353" s="48">
        <f>+IF(D14353="","",AVERAGE(D14306:D14353))</f>
        <v>5.5682499999999999</v>
      </c>
      <c r="F14353" s="48">
        <f>+IF(D14353="","",MIN(D14306:D14353))</f>
        <v>5.05</v>
      </c>
      <c r="G14353" s="48">
        <f>+IF(D14353="","",MAX(D14306:D14353))</f>
        <v>6.5350000000000001</v>
      </c>
      <c r="H14353" s="48">
        <f>STDEV(D14306:D14353)</f>
        <v>0.53101326264640802</v>
      </c>
      <c r="I14353" s="48">
        <f>+IF(F14353="","",(G14353-F14353))</f>
        <v>1.4850000000000003</v>
      </c>
    </row>
    <row r="14354" spans="1:9" x14ac:dyDescent="0.3">
      <c r="A14354" s="7">
        <v>43400</v>
      </c>
      <c r="B14354" s="2">
        <v>0</v>
      </c>
      <c r="C14354" s="8">
        <v>44861</v>
      </c>
      <c r="D14354" s="3">
        <v>5.2309999999999999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44861.020833333336</v>
      </c>
      <c r="D14355" s="3">
        <v>5.1790000000000003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44861.041666666664</v>
      </c>
      <c r="D14356" s="3">
        <v>5.0759999999999996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44861.0625</v>
      </c>
      <c r="D14357" s="3">
        <v>4.9989999999999997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44861.083333333336</v>
      </c>
      <c r="D14358" s="3">
        <v>4.9210000000000003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44861.104166666664</v>
      </c>
      <c r="D14359" s="3">
        <v>4.8440000000000003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44861.125</v>
      </c>
      <c r="D14360" s="3">
        <v>4.7919999999999998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44861.145833333336</v>
      </c>
      <c r="D14361" s="3">
        <v>4.74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44861.166666666664</v>
      </c>
      <c r="D14362" s="3">
        <v>4.6619999999999999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44861.1875</v>
      </c>
      <c r="D14363" s="3">
        <v>4.6100000000000003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44861.208333333336</v>
      </c>
      <c r="D14364" s="3">
        <v>4.5579999999999998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44861.229166666664</v>
      </c>
      <c r="D14365" s="3">
        <v>4.5060000000000002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44861.25</v>
      </c>
      <c r="D14366" s="3">
        <v>4.4800000000000004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44861.270833333336</v>
      </c>
      <c r="D14367" s="3">
        <v>4.4539999999999997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44861.291666666664</v>
      </c>
      <c r="D14368" s="3">
        <v>4.4279999999999999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44861.3125</v>
      </c>
      <c r="D14369" s="3">
        <v>4.4020000000000001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44861.333333333336</v>
      </c>
      <c r="D14370" s="3">
        <v>4.4020000000000001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44861.354166666664</v>
      </c>
      <c r="D14371" s="3">
        <v>4.3760000000000003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44861.375</v>
      </c>
      <c r="D14372" s="3">
        <v>4.4020000000000001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44861.395833333336</v>
      </c>
      <c r="D14373" s="3">
        <v>4.4539999999999997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44861.416666666664</v>
      </c>
      <c r="D14374" s="3">
        <v>4.5060000000000002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44861.4375</v>
      </c>
      <c r="D14375" s="3">
        <v>4.5839999999999996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44861.458333333336</v>
      </c>
      <c r="D14376" s="3">
        <v>4.6879999999999997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44861.479166666664</v>
      </c>
      <c r="D14377" s="3">
        <v>4.8179999999999996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44861.5</v>
      </c>
      <c r="D14378" s="3">
        <v>4.9470000000000001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44861.520833333336</v>
      </c>
      <c r="D14379" s="3">
        <v>5.1020000000000003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44861.541666666664</v>
      </c>
      <c r="D14380" s="3">
        <v>5.282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44861.5625</v>
      </c>
      <c r="D14381" s="3">
        <v>5.5389999999999997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44861.583333333336</v>
      </c>
      <c r="D14382" s="3">
        <v>5.77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44861.604166666664</v>
      </c>
      <c r="D14383" s="3">
        <v>6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44861.625</v>
      </c>
      <c r="D14384" s="3">
        <v>6.2039999999999997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44861.645833333336</v>
      </c>
      <c r="D14385" s="3">
        <v>6.3310000000000004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44861.666666666664</v>
      </c>
      <c r="D14386" s="3">
        <v>6.4080000000000004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44861.6875</v>
      </c>
      <c r="D14387" s="3">
        <v>6.4080000000000004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44861.708333333336</v>
      </c>
      <c r="D14388" s="3">
        <v>6.3819999999999997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44861.729166666664</v>
      </c>
      <c r="D14389" s="3">
        <v>6.2809999999999997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44861.75</v>
      </c>
      <c r="D14390" s="3">
        <v>6.1790000000000003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44861.770833333336</v>
      </c>
      <c r="D14391" s="3">
        <v>6.1020000000000003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44861.791666666664</v>
      </c>
      <c r="D14392" s="3">
        <v>6.0259999999999998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44861.8125</v>
      </c>
      <c r="D14393" s="3">
        <v>5.9489999999999998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44861.833333333336</v>
      </c>
      <c r="D14394" s="3">
        <v>5.8979999999999997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44861.854166666664</v>
      </c>
      <c r="D14395" s="3">
        <v>5.8470000000000004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44861.875</v>
      </c>
      <c r="D14396" s="3">
        <v>5.8209999999999997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44861.895833333336</v>
      </c>
      <c r="D14397" s="3">
        <v>5.7960000000000003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44861.916666666664</v>
      </c>
      <c r="D14398" s="3">
        <v>5.7450000000000001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44861.9375</v>
      </c>
      <c r="D14399" s="3">
        <v>5.7190000000000003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44861.958333333336</v>
      </c>
      <c r="D14400" s="3">
        <v>5.6680000000000001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44861.979166666664</v>
      </c>
      <c r="D14401" s="3">
        <v>5.6680000000000001</v>
      </c>
      <c r="E14401" s="48">
        <f>+IF(D14401="","",AVERAGE(D14354:D14401))</f>
        <v>5.2746666666666675</v>
      </c>
      <c r="F14401" s="48">
        <f>+IF(D14401="","",MIN(D14354:D14401))</f>
        <v>4.3760000000000003</v>
      </c>
      <c r="G14401" s="48">
        <f>+IF(D14401="","",MAX(D14354:D14401))</f>
        <v>6.4080000000000004</v>
      </c>
      <c r="H14401" s="48">
        <f>STDEV(D14354:D14401)</f>
        <v>0.69324240743119214</v>
      </c>
      <c r="I14401" s="48">
        <f>+IF(F14401="","",(G14401-F14401))</f>
        <v>2.032</v>
      </c>
    </row>
    <row r="14402" spans="1:9" x14ac:dyDescent="0.3">
      <c r="A14402" s="7">
        <v>43401</v>
      </c>
      <c r="B14402" s="2">
        <v>0</v>
      </c>
      <c r="C14402" s="8">
        <v>44862</v>
      </c>
      <c r="D14402" s="3">
        <v>5.6420000000000003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44862.020833333336</v>
      </c>
      <c r="D14403" s="3">
        <v>5.6680000000000001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44862.041666666664</v>
      </c>
      <c r="D14404" s="3">
        <v>5.6929999999999996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44862.0625</v>
      </c>
      <c r="D14405" s="3">
        <v>5.6929999999999996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44862.083333333336</v>
      </c>
      <c r="D14406" s="3">
        <v>5.6929999999999996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44862.104166666664</v>
      </c>
      <c r="D14407" s="3">
        <v>5.6680000000000001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44862.125</v>
      </c>
      <c r="D14408" s="3">
        <v>5.6680000000000001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44862.145833333336</v>
      </c>
      <c r="D14409" s="3">
        <v>5.6420000000000003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44862.166666666664</v>
      </c>
      <c r="D14410" s="3">
        <v>5.6159999999999997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44862.1875</v>
      </c>
      <c r="D14411" s="3">
        <v>5.5910000000000002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44862.208333333336</v>
      </c>
      <c r="D14412" s="3">
        <v>5.5910000000000002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44862.229166666664</v>
      </c>
      <c r="D14413" s="3">
        <v>5.5650000000000004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44862.25</v>
      </c>
      <c r="D14414" s="3">
        <v>5.5389999999999997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44862.270833333336</v>
      </c>
      <c r="D14415" s="3">
        <v>5.5389999999999997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44862.291666666664</v>
      </c>
      <c r="D14416" s="3">
        <v>5.5140000000000002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44862.3125</v>
      </c>
      <c r="D14417" s="3">
        <v>5.4880000000000004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44862.333333333336</v>
      </c>
      <c r="D14418" s="3">
        <v>5.4619999999999997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44862.354166666664</v>
      </c>
      <c r="D14419" s="3">
        <v>5.4619999999999997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44862.375</v>
      </c>
      <c r="D14420" s="3">
        <v>5.4619999999999997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44862.395833333336</v>
      </c>
      <c r="D14421" s="3">
        <v>5.4880000000000004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44862.416666666664</v>
      </c>
      <c r="D14422" s="3">
        <v>5.5140000000000002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44862.4375</v>
      </c>
      <c r="D14423" s="3">
        <v>5.5650000000000004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44862.458333333336</v>
      </c>
      <c r="D14424" s="3">
        <v>5.6159999999999997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44862.479166666664</v>
      </c>
      <c r="D14425" s="3">
        <v>5.6929999999999996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44862.5</v>
      </c>
      <c r="D14426" s="3">
        <v>5.77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44862.520833333336</v>
      </c>
      <c r="D14427" s="3">
        <v>5.8719999999999999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44862.541666666664</v>
      </c>
      <c r="D14428" s="3">
        <v>5.9749999999999996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44862.5625</v>
      </c>
      <c r="D14429" s="3">
        <v>6.1020000000000003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44862.583333333336</v>
      </c>
      <c r="D14430" s="3">
        <v>6.23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44862.604166666664</v>
      </c>
      <c r="D14431" s="3">
        <v>6.3819999999999997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44862.625</v>
      </c>
      <c r="D14432" s="3">
        <v>6.5090000000000003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44862.645833333336</v>
      </c>
      <c r="D14433" s="3">
        <v>6.6109999999999998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44862.666666666664</v>
      </c>
      <c r="D14434" s="3">
        <v>6.7119999999999997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44862.6875</v>
      </c>
      <c r="D14435" s="3">
        <v>6.7370000000000001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44862.708333333336</v>
      </c>
      <c r="D14436" s="3">
        <v>6.7119999999999997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44862.729166666664</v>
      </c>
      <c r="D14437" s="3">
        <v>6.6609999999999996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44862.75</v>
      </c>
      <c r="D14438" s="3">
        <v>6.6109999999999998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44862.770833333336</v>
      </c>
      <c r="D14439" s="3">
        <v>6.56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44862.791666666664</v>
      </c>
      <c r="D14440" s="3">
        <v>6.5090000000000003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44862.8125</v>
      </c>
      <c r="D14441" s="3">
        <v>6.484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44862.833333333336</v>
      </c>
      <c r="D14442" s="3">
        <v>6.4329999999999998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44862.854166666664</v>
      </c>
      <c r="D14443" s="3">
        <v>6.3819999999999997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44862.875</v>
      </c>
      <c r="D14444" s="3">
        <v>6.3570000000000002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44862.895833333336</v>
      </c>
      <c r="D14445" s="3">
        <v>6.306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44862.916666666664</v>
      </c>
      <c r="D14446" s="3">
        <v>6.2549999999999999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44862.9375</v>
      </c>
      <c r="D14447" s="3">
        <v>6.2039999999999997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44862.958333333336</v>
      </c>
      <c r="D14448" s="3">
        <v>6.1790000000000003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44862.979166666664</v>
      </c>
      <c r="D14449" s="3">
        <v>6.1280000000000001</v>
      </c>
      <c r="E14449" s="48">
        <f>+IF(D14449="","",AVERAGE(D14402:D14449))</f>
        <v>5.9740208333333316</v>
      </c>
      <c r="F14449" s="48">
        <f>+IF(D14449="","",MIN(D14402:D14449))</f>
        <v>5.4619999999999997</v>
      </c>
      <c r="G14449" s="48">
        <f>+IF(D14449="","",MAX(D14402:D14449))</f>
        <v>6.7370000000000001</v>
      </c>
      <c r="H14449" s="48">
        <f>STDEV(D14402:D14449)</f>
        <v>0.43820030830093609</v>
      </c>
      <c r="I14449" s="48">
        <f>+IF(F14449="","",(G14449-F14449))</f>
        <v>1.2750000000000004</v>
      </c>
    </row>
    <row r="14450" spans="1:9" x14ac:dyDescent="0.3">
      <c r="A14450" s="7">
        <v>43402</v>
      </c>
      <c r="B14450" s="2">
        <v>0</v>
      </c>
      <c r="C14450" s="8">
        <v>44863</v>
      </c>
      <c r="D14450" s="3">
        <v>6.077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44863.020833333336</v>
      </c>
      <c r="D14451" s="3">
        <v>6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44863.041666666664</v>
      </c>
      <c r="D14452" s="3">
        <v>5.9240000000000004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44863.0625</v>
      </c>
      <c r="D14453" s="3">
        <v>5.8470000000000004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44863.083333333336</v>
      </c>
      <c r="D14454" s="3">
        <v>5.77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44863.104166666664</v>
      </c>
      <c r="D14455" s="3">
        <v>5.6929999999999996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44863.125</v>
      </c>
      <c r="D14456" s="3">
        <v>5.5910000000000002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44863.145833333336</v>
      </c>
      <c r="D14457" s="3">
        <v>5.4880000000000004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44863.166666666664</v>
      </c>
      <c r="D14458" s="3">
        <v>5.4109999999999996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44863.1875</v>
      </c>
      <c r="D14459" s="3">
        <v>5.3079999999999998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44863.208333333336</v>
      </c>
      <c r="D14460" s="3">
        <v>5.2050000000000001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44863.229166666664</v>
      </c>
      <c r="D14461" s="3">
        <v>5.1020000000000003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44863.25</v>
      </c>
      <c r="D14462" s="3">
        <v>5.024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44863.270833333336</v>
      </c>
      <c r="D14463" s="3">
        <v>4.9470000000000001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44863.291666666664</v>
      </c>
      <c r="D14464" s="3">
        <v>4.8689999999999998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44863.3125</v>
      </c>
      <c r="D14465" s="3">
        <v>4.7919999999999998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44863.333333333336</v>
      </c>
      <c r="D14466" s="3">
        <v>4.74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44863.354166666664</v>
      </c>
      <c r="D14467" s="3">
        <v>4.6879999999999997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44863.375</v>
      </c>
      <c r="D14468" s="3">
        <v>4.6879999999999997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44863.395833333336</v>
      </c>
      <c r="D14469" s="3">
        <v>4.7140000000000004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44863.416666666664</v>
      </c>
      <c r="D14470" s="3">
        <v>4.74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44863.4375</v>
      </c>
      <c r="D14471" s="3">
        <v>4.7919999999999998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44863.458333333336</v>
      </c>
      <c r="D14472" s="3">
        <v>4.8689999999999998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44863.479166666664</v>
      </c>
      <c r="D14473" s="3">
        <v>4.9989999999999997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44863.5</v>
      </c>
      <c r="D14474" s="3">
        <v>5.1539999999999999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44863.520833333336</v>
      </c>
      <c r="D14475" s="3">
        <v>5.3339999999999996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44863.541666666664</v>
      </c>
      <c r="D14476" s="3">
        <v>5.5140000000000002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44863.5625</v>
      </c>
      <c r="D14477" s="3">
        <v>5.7190000000000003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44863.583333333336</v>
      </c>
      <c r="D14478" s="3">
        <v>5.8719999999999999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44863.604166666664</v>
      </c>
      <c r="D14479" s="3">
        <v>6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44863.625</v>
      </c>
      <c r="D14480" s="3">
        <v>6.1020000000000003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44863.645833333336</v>
      </c>
      <c r="D14481" s="3">
        <v>6.1529999999999996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44863.666666666664</v>
      </c>
      <c r="D14482" s="3">
        <v>6.1280000000000001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44863.6875</v>
      </c>
      <c r="D14483" s="3">
        <v>6.1020000000000003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44863.708333333336</v>
      </c>
      <c r="D14484" s="3">
        <v>6.0259999999999998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44863.729166666664</v>
      </c>
      <c r="D14485" s="3">
        <v>5.9240000000000004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44863.75</v>
      </c>
      <c r="D14486" s="3">
        <v>5.7960000000000003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44863.770833333336</v>
      </c>
      <c r="D14487" s="3">
        <v>5.6929999999999996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44863.791666666664</v>
      </c>
      <c r="D14488" s="3">
        <v>5.6159999999999997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44863.8125</v>
      </c>
      <c r="D14489" s="3">
        <v>5.5650000000000004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44863.833333333336</v>
      </c>
      <c r="D14490" s="3">
        <v>5.5140000000000002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44863.854166666664</v>
      </c>
      <c r="D14491" s="3">
        <v>5.4880000000000004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44863.875</v>
      </c>
      <c r="D14492" s="3">
        <v>5.4619999999999997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44863.895833333336</v>
      </c>
      <c r="D14493" s="3">
        <v>5.4370000000000003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44863.916666666664</v>
      </c>
      <c r="D14494" s="3">
        <v>5.3849999999999998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44863.9375</v>
      </c>
      <c r="D14495" s="3">
        <v>5.3339999999999996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44863.958333333336</v>
      </c>
      <c r="D14496" s="3">
        <v>5.3079999999999998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44863.979166666664</v>
      </c>
      <c r="D14497" s="3">
        <v>5.3079999999999998</v>
      </c>
      <c r="E14497" s="48">
        <f>+IF(D14497="","",AVERAGE(D14450:D14497))</f>
        <v>5.4419166666666667</v>
      </c>
      <c r="F14497" s="48">
        <f>+IF(D14497="","",MIN(D14450:D14497))</f>
        <v>4.6879999999999997</v>
      </c>
      <c r="G14497" s="48">
        <f>+IF(D14497="","",MAX(D14450:D14497))</f>
        <v>6.1529999999999996</v>
      </c>
      <c r="H14497" s="48">
        <f>STDEV(D14450:D14497)</f>
        <v>0.45318165224231888</v>
      </c>
      <c r="I14497" s="48">
        <f>+IF(F14497="","",(G14497-F14497))</f>
        <v>1.4649999999999999</v>
      </c>
    </row>
    <row r="14498" spans="1:9" x14ac:dyDescent="0.3">
      <c r="A14498" s="7">
        <v>43403</v>
      </c>
      <c r="B14498" s="2">
        <v>0</v>
      </c>
      <c r="C14498" s="8">
        <v>44864</v>
      </c>
      <c r="D14498" s="3">
        <v>5.3079999999999998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44864.020833333336</v>
      </c>
      <c r="D14499" s="3">
        <v>5.3079999999999998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44864.041666666664</v>
      </c>
      <c r="D14500" s="3">
        <v>5.3079999999999998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44864.0625</v>
      </c>
      <c r="D14501" s="3">
        <v>5.282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44864.083333333336</v>
      </c>
      <c r="D14502" s="3">
        <v>5.282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44864.104166666664</v>
      </c>
      <c r="D14503" s="3">
        <v>5.2569999999999997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44864.125</v>
      </c>
      <c r="D14504" s="3">
        <v>5.2309999999999999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44864.145833333336</v>
      </c>
      <c r="D14505" s="3">
        <v>5.2309999999999999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44864.166666666664</v>
      </c>
      <c r="D14506" s="3">
        <v>5.1790000000000003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44864.1875</v>
      </c>
      <c r="D14507" s="3">
        <v>5.1539999999999999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44864.208333333336</v>
      </c>
      <c r="D14508" s="3">
        <v>5.1280000000000001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44864.229166666664</v>
      </c>
      <c r="D14509" s="3">
        <v>5.1280000000000001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44864.25</v>
      </c>
      <c r="D14510" s="3">
        <v>5.1020000000000003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44864.270833333336</v>
      </c>
      <c r="D14511" s="3">
        <v>5.1020000000000003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44864.291666666664</v>
      </c>
      <c r="D14512" s="3">
        <v>5.1020000000000003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44864.3125</v>
      </c>
      <c r="D14513" s="3">
        <v>5.1020000000000003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44864.333333333336</v>
      </c>
      <c r="D14514" s="3">
        <v>5.1020000000000003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44864.354166666664</v>
      </c>
      <c r="D14515" s="3">
        <v>5.1020000000000003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44864.375</v>
      </c>
      <c r="D14516" s="3">
        <v>5.1539999999999999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44864.395833333336</v>
      </c>
      <c r="D14517" s="3">
        <v>5.2050000000000001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44864.416666666664</v>
      </c>
      <c r="D14518" s="3">
        <v>5.3079999999999998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44864.4375</v>
      </c>
      <c r="D14519" s="3">
        <v>5.4619999999999997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44864.458333333336</v>
      </c>
      <c r="D14520" s="3">
        <v>5.6159999999999997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44864.479166666664</v>
      </c>
      <c r="D14521" s="3">
        <v>5.7960000000000003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44864.5</v>
      </c>
      <c r="D14522" s="3">
        <v>6.077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44864.520833333336</v>
      </c>
      <c r="D14523" s="3">
        <v>6.2809999999999997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44864.541666666664</v>
      </c>
      <c r="D14524" s="3">
        <v>6.484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44864.5625</v>
      </c>
      <c r="D14525" s="3">
        <v>6.7119999999999997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44864.583333333336</v>
      </c>
      <c r="D14526" s="3">
        <v>6.8390000000000004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44864.604166666664</v>
      </c>
      <c r="D14527" s="3">
        <v>6.9139999999999997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44864.625</v>
      </c>
      <c r="D14528" s="3">
        <v>6.99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44864.645833333336</v>
      </c>
      <c r="D14529" s="3">
        <v>7.0149999999999997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44864.666666666664</v>
      </c>
      <c r="D14530" s="3">
        <v>7.0149999999999997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44864.6875</v>
      </c>
      <c r="D14531" s="3">
        <v>7.0410000000000004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44864.708333333336</v>
      </c>
      <c r="D14532" s="3">
        <v>7.0410000000000004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44864.729166666664</v>
      </c>
      <c r="D14533" s="3">
        <v>7.0410000000000004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44864.75</v>
      </c>
      <c r="D14534" s="3">
        <v>7.0149999999999997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44864.770833333336</v>
      </c>
      <c r="D14535" s="3">
        <v>6.99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44864.791666666664</v>
      </c>
      <c r="D14536" s="3">
        <v>6.9649999999999999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44864.8125</v>
      </c>
      <c r="D14537" s="3">
        <v>6.9649999999999999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44864.833333333336</v>
      </c>
      <c r="D14538" s="3">
        <v>6.9649999999999999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44864.854166666664</v>
      </c>
      <c r="D14539" s="3">
        <v>6.9649999999999999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44864.875</v>
      </c>
      <c r="D14540" s="3">
        <v>6.9649999999999999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44864.895833333336</v>
      </c>
      <c r="D14541" s="3">
        <v>6.9649999999999999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44864.916666666664</v>
      </c>
      <c r="D14542" s="3">
        <v>6.99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44864.9375</v>
      </c>
      <c r="D14543" s="3">
        <v>6.99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44864.958333333336</v>
      </c>
      <c r="D14544" s="3">
        <v>6.99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44864.979166666664</v>
      </c>
      <c r="D14545" s="3">
        <v>7.0149999999999997</v>
      </c>
      <c r="E14545" s="48">
        <f>+IF(D14545="","",AVERAGE(D14498:D14545))</f>
        <v>6.0662291666666661</v>
      </c>
      <c r="F14545" s="48">
        <f>+IF(D14545="","",MIN(D14498:D14545))</f>
        <v>5.1020000000000003</v>
      </c>
      <c r="G14545" s="48">
        <f>+IF(D14545="","",MAX(D14498:D14545))</f>
        <v>7.0410000000000004</v>
      </c>
      <c r="H14545" s="48">
        <f>STDEV(D14498:D14545)</f>
        <v>0.85391636541948024</v>
      </c>
      <c r="I14545" s="48">
        <f>+IF(F14545="","",(G14545-F14545))</f>
        <v>1.9390000000000001</v>
      </c>
    </row>
    <row r="14546" spans="1:9" x14ac:dyDescent="0.3">
      <c r="A14546" s="7">
        <v>43404</v>
      </c>
      <c r="B14546" s="2">
        <v>0</v>
      </c>
      <c r="C14546" s="8">
        <v>44865</v>
      </c>
      <c r="D14546" s="3">
        <v>7.0149999999999997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44865.020833333336</v>
      </c>
      <c r="D14547" s="3">
        <v>7.0410000000000004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44865.041666666664</v>
      </c>
      <c r="D14548" s="3">
        <v>7.0410000000000004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44865.0625</v>
      </c>
      <c r="D14549" s="3">
        <v>7.0659999999999998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44865.083333333336</v>
      </c>
      <c r="D14550" s="3">
        <v>7.0410000000000004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44865.104166666664</v>
      </c>
      <c r="D14551" s="3">
        <v>7.0410000000000004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44865.125</v>
      </c>
      <c r="D14552" s="3">
        <v>7.0410000000000004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44865.145833333336</v>
      </c>
      <c r="D14553" s="3">
        <v>7.0149999999999997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44865.166666666664</v>
      </c>
      <c r="D14554" s="3">
        <v>7.0149999999999997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44865.1875</v>
      </c>
      <c r="D14555" s="3">
        <v>7.0149999999999997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44865.208333333336</v>
      </c>
      <c r="D14556" s="3">
        <v>7.0149999999999997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44865.229166666664</v>
      </c>
      <c r="D14557" s="3">
        <v>7.0149999999999997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44865.25</v>
      </c>
      <c r="D14558" s="3">
        <v>7.0149999999999997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44865.270833333336</v>
      </c>
      <c r="D14559" s="3">
        <v>7.0149999999999997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44865.291666666664</v>
      </c>
      <c r="D14560" s="3">
        <v>7.0149999999999997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44865.3125</v>
      </c>
      <c r="D14561" s="3">
        <v>7.0149999999999997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44865.333333333336</v>
      </c>
      <c r="D14562" s="3">
        <v>7.0149999999999997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44865.354166666664</v>
      </c>
      <c r="D14563" s="3">
        <v>7.0149999999999997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44865.375</v>
      </c>
      <c r="D14564" s="3">
        <v>7.0149999999999997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44865.395833333336</v>
      </c>
      <c r="D14565" s="3">
        <v>7.0410000000000004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44865.416666666664</v>
      </c>
      <c r="D14566" s="3">
        <v>7.0910000000000002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44865.4375</v>
      </c>
      <c r="D14567" s="3">
        <v>7.1159999999999997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44865.458333333336</v>
      </c>
      <c r="D14568" s="3">
        <v>7.1920000000000002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44865.479166666664</v>
      </c>
      <c r="D14569" s="3">
        <v>7.2679999999999998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44865.5</v>
      </c>
      <c r="D14570" s="3">
        <v>7.3680000000000003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44865.520833333336</v>
      </c>
      <c r="D14571" s="3">
        <v>7.4690000000000003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44865.541666666664</v>
      </c>
      <c r="D14572" s="3">
        <v>7.6189999999999998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44865.5625</v>
      </c>
      <c r="D14573" s="3">
        <v>7.72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44865.583333333336</v>
      </c>
      <c r="D14574" s="3">
        <v>7.8449999999999998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44865.604166666664</v>
      </c>
      <c r="D14575" s="3">
        <v>7.92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44865.625</v>
      </c>
      <c r="D14576" s="3">
        <v>7.9950000000000001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44865.645833333336</v>
      </c>
      <c r="D14577" s="3">
        <v>8.02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44865.666666666664</v>
      </c>
      <c r="D14578" s="3">
        <v>8.0449999999999999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44865.6875</v>
      </c>
      <c r="D14579" s="3">
        <v>8.0449999999999999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44865.708333333336</v>
      </c>
      <c r="D14580" s="3">
        <v>8.02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44865.729166666664</v>
      </c>
      <c r="D14581" s="3">
        <v>8.02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44865.75</v>
      </c>
      <c r="D14582" s="3">
        <v>7.9950000000000001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44865.770833333336</v>
      </c>
      <c r="D14583" s="3">
        <v>7.97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44865.791666666664</v>
      </c>
      <c r="D14584" s="3">
        <v>7.92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44865.8125</v>
      </c>
      <c r="D14585" s="3">
        <v>7.8949999999999996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44865.833333333336</v>
      </c>
      <c r="D14586" s="3">
        <v>7.87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44865.854166666664</v>
      </c>
      <c r="D14587" s="3">
        <v>7.82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44865.875</v>
      </c>
      <c r="D14588" s="3">
        <v>7.7949999999999999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44865.895833333336</v>
      </c>
      <c r="D14589" s="3">
        <v>7.77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44865.916666666664</v>
      </c>
      <c r="D14590" s="3">
        <v>7.72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44865.9375</v>
      </c>
      <c r="D14591" s="3">
        <v>7.6950000000000003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44865.958333333336</v>
      </c>
      <c r="D14592" s="3">
        <v>7.6449999999999996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44865.979166666664</v>
      </c>
      <c r="D14593" s="3">
        <v>7.6189999999999998</v>
      </c>
      <c r="E14593" s="48">
        <f>+IF(D14593="","",AVERAGE(D14546:D14593))</f>
        <v>7.436958333333334</v>
      </c>
      <c r="F14593" s="48">
        <f>+IF(D14593="","",MIN(D14546:D14593))</f>
        <v>7.0149999999999997</v>
      </c>
      <c r="G14593" s="48">
        <f>+IF(D14593="","",MAX(D14546:D14593))</f>
        <v>8.0449999999999999</v>
      </c>
      <c r="H14593" s="48">
        <f>STDEV(D14546:D14593)</f>
        <v>0.41587794641223375</v>
      </c>
      <c r="I14593" s="48">
        <f>+IF(F14593="","",(G14593-F14593))</f>
        <v>1.0300000000000002</v>
      </c>
    </row>
    <row r="14594" spans="1:9" x14ac:dyDescent="0.3">
      <c r="A14594" s="7">
        <v>43405</v>
      </c>
      <c r="B14594" s="2">
        <v>0</v>
      </c>
      <c r="C14594" s="8">
        <v>44866</v>
      </c>
      <c r="D14594" s="3">
        <v>7.5940000000000003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44866.020833333336</v>
      </c>
      <c r="D14595" s="3">
        <v>7.569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44866.041666666664</v>
      </c>
      <c r="D14596" s="3">
        <v>7.5190000000000001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44866.0625</v>
      </c>
      <c r="D14597" s="3">
        <v>7.4939999999999998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44866.083333333336</v>
      </c>
      <c r="D14598" s="3">
        <v>7.444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44866.104166666664</v>
      </c>
      <c r="D14599" s="3">
        <v>7.3929999999999998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44866.125</v>
      </c>
      <c r="D14600" s="3">
        <v>7.3680000000000003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44866.145833333336</v>
      </c>
      <c r="D14601" s="3">
        <v>7.343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44866.166666666664</v>
      </c>
      <c r="D14602" s="3">
        <v>7.3179999999999996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44866.1875</v>
      </c>
      <c r="D14603" s="3">
        <v>7.2930000000000001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44866.208333333336</v>
      </c>
      <c r="D14604" s="3">
        <v>7.2679999999999998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44866.229166666664</v>
      </c>
      <c r="D14605" s="3">
        <v>7.2169999999999996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44866.25</v>
      </c>
      <c r="D14606" s="3">
        <v>7.1920000000000002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44866.270833333336</v>
      </c>
      <c r="D14607" s="3">
        <v>7.1669999999999998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44866.291666666664</v>
      </c>
      <c r="D14608" s="3">
        <v>7.1159999999999997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44866.3125</v>
      </c>
      <c r="D14609" s="3">
        <v>7.0910000000000002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44866.333333333336</v>
      </c>
      <c r="D14610" s="3">
        <v>7.0659999999999998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44866.354166666664</v>
      </c>
      <c r="D14611" s="3">
        <v>7.0410000000000004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44866.375</v>
      </c>
      <c r="D14612" s="3">
        <v>7.0149999999999997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44866.395833333336</v>
      </c>
      <c r="D14613" s="3">
        <v>7.0149999999999997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44866.416666666664</v>
      </c>
      <c r="D14614" s="3">
        <v>7.0149999999999997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44866.4375</v>
      </c>
      <c r="D14615" s="3">
        <v>7.0149999999999997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44866.458333333336</v>
      </c>
      <c r="D14616" s="3">
        <v>7.0410000000000004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44866.479166666664</v>
      </c>
      <c r="D14617" s="3">
        <v>7.0659999999999998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44866.5</v>
      </c>
      <c r="D14618" s="3">
        <v>7.0910000000000002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44866.520833333336</v>
      </c>
      <c r="D14619" s="3">
        <v>7.1159999999999997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44866.541666666664</v>
      </c>
      <c r="D14620" s="3">
        <v>7.1420000000000003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44866.5625</v>
      </c>
      <c r="D14621" s="3">
        <v>7.1669999999999998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44866.583333333336</v>
      </c>
      <c r="D14622" s="3">
        <v>7.1669999999999998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44866.604166666664</v>
      </c>
      <c r="D14623" s="3">
        <v>7.1669999999999998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44866.625</v>
      </c>
      <c r="D14624" s="3">
        <v>7.1920000000000002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44866.645833333336</v>
      </c>
      <c r="D14625" s="3">
        <v>7.1669999999999998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44866.666666666664</v>
      </c>
      <c r="D14626" s="3">
        <v>7.1420000000000003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44866.6875</v>
      </c>
      <c r="D14627" s="3">
        <v>7.1159999999999997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44866.708333333336</v>
      </c>
      <c r="D14628" s="3">
        <v>7.0659999999999998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44866.729166666664</v>
      </c>
      <c r="D14629" s="3">
        <v>7.0410000000000004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44866.75</v>
      </c>
      <c r="D14630" s="3">
        <v>6.99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44866.770833333336</v>
      </c>
      <c r="D14631" s="3">
        <v>6.94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44866.791666666664</v>
      </c>
      <c r="D14632" s="3">
        <v>6.8890000000000002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44866.8125</v>
      </c>
      <c r="D14633" s="3">
        <v>6.8390000000000004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44866.833333333336</v>
      </c>
      <c r="D14634" s="3">
        <v>6.7880000000000003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44866.854166666664</v>
      </c>
      <c r="D14635" s="3">
        <v>6.7119999999999997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44866.875</v>
      </c>
      <c r="D14636" s="3">
        <v>6.6609999999999996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44866.895833333336</v>
      </c>
      <c r="D14637" s="3">
        <v>6.6109999999999998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44866.916666666664</v>
      </c>
      <c r="D14638" s="3">
        <v>6.585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44866.9375</v>
      </c>
      <c r="D14639" s="3">
        <v>6.5350000000000001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44866.958333333336</v>
      </c>
      <c r="D14640" s="3">
        <v>6.484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44866.979166666664</v>
      </c>
      <c r="D14641" s="3">
        <v>6.4080000000000004</v>
      </c>
      <c r="E14641" s="48">
        <f>+IF(D14641="","",AVERAGE(D14594:D14641))</f>
        <v>7.0765833333333328</v>
      </c>
      <c r="F14641" s="48">
        <f>+IF(D14641="","",MIN(D14594:D14641))</f>
        <v>6.4080000000000004</v>
      </c>
      <c r="G14641" s="48">
        <f>+IF(D14641="","",MAX(D14594:D14641))</f>
        <v>7.5940000000000003</v>
      </c>
      <c r="H14641" s="48">
        <f>STDEV(D14594:D14641)</f>
        <v>0.27636322332335345</v>
      </c>
      <c r="I14641" s="48">
        <f>+IF(F14641="","",(G14641-F14641))</f>
        <v>1.1859999999999999</v>
      </c>
    </row>
    <row r="14642" spans="1:9" x14ac:dyDescent="0.3">
      <c r="A14642" s="7">
        <v>43406</v>
      </c>
      <c r="B14642" s="2">
        <v>0</v>
      </c>
      <c r="C14642" s="8">
        <v>44867</v>
      </c>
      <c r="D14642" s="3">
        <v>6.3819999999999997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44867.020833333336</v>
      </c>
      <c r="D14643" s="3">
        <v>6.3310000000000004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44867.041666666664</v>
      </c>
      <c r="D14644" s="3">
        <v>6.2809999999999997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44867.0625</v>
      </c>
      <c r="D14645" s="3">
        <v>6.2039999999999997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44867.083333333336</v>
      </c>
      <c r="D14646" s="3">
        <v>6.1529999999999996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44867.104166666664</v>
      </c>
      <c r="D14647" s="3">
        <v>6.1280000000000001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44867.125</v>
      </c>
      <c r="D14648" s="3">
        <v>6.077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44867.145833333336</v>
      </c>
      <c r="D14649" s="3">
        <v>6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44867.166666666664</v>
      </c>
      <c r="D14650" s="3">
        <v>5.9489999999999998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44867.1875</v>
      </c>
      <c r="D14651" s="3">
        <v>5.8979999999999997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44867.208333333336</v>
      </c>
      <c r="D14652" s="3">
        <v>5.8470000000000004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44867.229166666664</v>
      </c>
      <c r="D14653" s="3">
        <v>5.77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44867.25</v>
      </c>
      <c r="D14654" s="3">
        <v>5.7190000000000003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44867.270833333336</v>
      </c>
      <c r="D14655" s="3">
        <v>5.6680000000000001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44867.291666666664</v>
      </c>
      <c r="D14656" s="3">
        <v>5.5910000000000002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44867.3125</v>
      </c>
      <c r="D14657" s="3">
        <v>5.5389999999999997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44867.333333333336</v>
      </c>
      <c r="D14658" s="3">
        <v>5.4880000000000004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44867.354166666664</v>
      </c>
      <c r="D14659" s="3">
        <v>5.4619999999999997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44867.375</v>
      </c>
      <c r="D14660" s="3">
        <v>5.4370000000000003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44867.395833333336</v>
      </c>
      <c r="D14661" s="3">
        <v>5.4109999999999996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44867.416666666664</v>
      </c>
      <c r="D14662" s="3">
        <v>5.4370000000000003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44867.4375</v>
      </c>
      <c r="D14663" s="3">
        <v>5.4880000000000004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44867.458333333336</v>
      </c>
      <c r="D14664" s="3">
        <v>5.5389999999999997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44867.479166666664</v>
      </c>
      <c r="D14665" s="3">
        <v>5.5910000000000002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44867.5</v>
      </c>
      <c r="D14666" s="3">
        <v>5.6420000000000003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44867.520833333336</v>
      </c>
      <c r="D14667" s="3">
        <v>5.6929999999999996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44867.541666666664</v>
      </c>
      <c r="D14668" s="3">
        <v>5.7450000000000001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44867.5625</v>
      </c>
      <c r="D14669" s="3">
        <v>5.7450000000000001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44867.583333333336</v>
      </c>
      <c r="D14670" s="3">
        <v>5.77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44867.604166666664</v>
      </c>
      <c r="D14671" s="3">
        <v>5.8209999999999997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44867.625</v>
      </c>
      <c r="D14672" s="3">
        <v>5.8470000000000004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44867.645833333336</v>
      </c>
      <c r="D14673" s="3">
        <v>5.8979999999999997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44867.666666666664</v>
      </c>
      <c r="D14674" s="3">
        <v>5.9240000000000004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44867.6875</v>
      </c>
      <c r="D14675" s="3">
        <v>5.8979999999999997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44867.708333333336</v>
      </c>
      <c r="D14676" s="3">
        <v>5.8209999999999997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44867.729166666664</v>
      </c>
      <c r="D14677" s="3">
        <v>5.7960000000000003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44867.75</v>
      </c>
      <c r="D14678" s="3">
        <v>5.7450000000000001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44867.770833333336</v>
      </c>
      <c r="D14679" s="3">
        <v>5.7190000000000003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44867.791666666664</v>
      </c>
      <c r="D14680" s="3">
        <v>5.6680000000000001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44867.8125</v>
      </c>
      <c r="D14681" s="3">
        <v>5.6420000000000003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44867.833333333336</v>
      </c>
      <c r="D14682" s="3">
        <v>5.5910000000000002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44867.854166666664</v>
      </c>
      <c r="D14683" s="3">
        <v>5.5650000000000004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44867.875</v>
      </c>
      <c r="D14684" s="3">
        <v>5.5389999999999997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44867.895833333336</v>
      </c>
      <c r="D14685" s="3">
        <v>5.5140000000000002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44867.916666666664</v>
      </c>
      <c r="D14686" s="3">
        <v>5.4880000000000004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44867.9375</v>
      </c>
      <c r="D14687" s="3">
        <v>5.4370000000000003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44867.958333333336</v>
      </c>
      <c r="D14688" s="3">
        <v>5.3849999999999998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44867.979166666664</v>
      </c>
      <c r="D14689" s="3">
        <v>5.3339999999999996</v>
      </c>
      <c r="E14689" s="48">
        <f>+IF(D14689="","",AVERAGE(D14642:D14689))</f>
        <v>5.742020833333334</v>
      </c>
      <c r="F14689" s="48">
        <f>+IF(D14689="","",MIN(D14642:D14689))</f>
        <v>5.3339999999999996</v>
      </c>
      <c r="G14689" s="48">
        <f>+IF(D14689="","",MAX(D14642:D14689))</f>
        <v>6.3819999999999997</v>
      </c>
      <c r="H14689" s="48">
        <f>STDEV(D14642:D14689)</f>
        <v>0.26131691769120341</v>
      </c>
      <c r="I14689" s="48">
        <f>+IF(F14689="","",(G14689-F14689))</f>
        <v>1.048</v>
      </c>
    </row>
    <row r="14690" spans="1:9" x14ac:dyDescent="0.3">
      <c r="A14690" s="7">
        <v>43407</v>
      </c>
      <c r="B14690" s="2">
        <v>0</v>
      </c>
      <c r="C14690" s="8">
        <v>44868</v>
      </c>
      <c r="D14690" s="3">
        <v>5.282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44868.020833333336</v>
      </c>
      <c r="D14691" s="3">
        <v>5.2309999999999999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44868.041666666664</v>
      </c>
      <c r="D14692" s="3">
        <v>5.1539999999999999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44868.0625</v>
      </c>
      <c r="D14693" s="3">
        <v>5.0759999999999996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44868.083333333336</v>
      </c>
      <c r="D14694" s="3">
        <v>5.024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44868.104166666664</v>
      </c>
      <c r="D14695" s="3">
        <v>4.9729999999999999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44868.125</v>
      </c>
      <c r="D14696" s="3">
        <v>4.9470000000000001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44868.145833333336</v>
      </c>
      <c r="D14697" s="3">
        <v>4.8949999999999996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44868.166666666664</v>
      </c>
      <c r="D14698" s="3">
        <v>4.8440000000000003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44868.1875</v>
      </c>
      <c r="D14699" s="3">
        <v>4.7919999999999998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44868.208333333336</v>
      </c>
      <c r="D14700" s="3">
        <v>4.74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44868.229166666664</v>
      </c>
      <c r="D14701" s="3">
        <v>4.6619999999999999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44868.25</v>
      </c>
      <c r="D14702" s="3">
        <v>4.6100000000000003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44868.270833333336</v>
      </c>
      <c r="D14703" s="3">
        <v>4.5579999999999998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44868.291666666664</v>
      </c>
      <c r="D14704" s="3">
        <v>4.5060000000000002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44868.3125</v>
      </c>
      <c r="D14705" s="3">
        <v>4.4539999999999997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44868.333333333336</v>
      </c>
      <c r="D14706" s="3">
        <v>4.4279999999999999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44868.354166666664</v>
      </c>
      <c r="D14707" s="3">
        <v>4.3760000000000003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44868.375</v>
      </c>
      <c r="D14708" s="3">
        <v>4.3499999999999996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44868.395833333336</v>
      </c>
      <c r="D14709" s="3">
        <v>4.3239999999999998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44868.416666666664</v>
      </c>
      <c r="D14710" s="3">
        <v>4.3239999999999998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44868.4375</v>
      </c>
      <c r="D14711" s="3">
        <v>4.3499999999999996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44868.458333333336</v>
      </c>
      <c r="D14712" s="3">
        <v>4.4020000000000001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44868.479166666664</v>
      </c>
      <c r="D14713" s="3">
        <v>4.4279999999999999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44868.5</v>
      </c>
      <c r="D14714" s="3">
        <v>4.4800000000000004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44868.520833333336</v>
      </c>
      <c r="D14715" s="3">
        <v>4.532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44868.541666666664</v>
      </c>
      <c r="D14716" s="3">
        <v>4.5839999999999996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44868.5625</v>
      </c>
      <c r="D14717" s="3">
        <v>4.6360000000000001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44868.583333333336</v>
      </c>
      <c r="D14718" s="3">
        <v>4.7140000000000004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44868.604166666664</v>
      </c>
      <c r="D14719" s="3">
        <v>4.74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44868.625</v>
      </c>
      <c r="D14720" s="3">
        <v>4.766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44868.645833333336</v>
      </c>
      <c r="D14721" s="3">
        <v>4.7919999999999998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44868.666666666664</v>
      </c>
      <c r="D14722" s="3">
        <v>4.766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44868.6875</v>
      </c>
      <c r="D14723" s="3">
        <v>4.766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44868.708333333336</v>
      </c>
      <c r="D14724" s="3">
        <v>4.74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44868.729166666664</v>
      </c>
      <c r="D14725" s="3">
        <v>4.74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44868.75</v>
      </c>
      <c r="D14726" s="3">
        <v>4.6879999999999997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44868.770833333336</v>
      </c>
      <c r="D14727" s="3">
        <v>4.6619999999999999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44868.791666666664</v>
      </c>
      <c r="D14728" s="3">
        <v>4.6360000000000001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44868.8125</v>
      </c>
      <c r="D14729" s="3">
        <v>4.5839999999999996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44868.833333333336</v>
      </c>
      <c r="D14730" s="3">
        <v>4.5579999999999998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44868.854166666664</v>
      </c>
      <c r="D14731" s="3">
        <v>4.5060000000000002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44868.875</v>
      </c>
      <c r="D14732" s="3">
        <v>4.4800000000000004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44868.895833333336</v>
      </c>
      <c r="D14733" s="3">
        <v>4.4539999999999997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44868.916666666664</v>
      </c>
      <c r="D14734" s="3">
        <v>4.4279999999999999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44868.9375</v>
      </c>
      <c r="D14735" s="3">
        <v>4.4020000000000001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44868.958333333336</v>
      </c>
      <c r="D14736" s="3">
        <v>4.3760000000000003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44868.979166666664</v>
      </c>
      <c r="D14737" s="3">
        <v>4.3499999999999996</v>
      </c>
      <c r="E14737" s="48">
        <f>+IF(D14737="","",AVERAGE(D14690:D14737))</f>
        <v>4.6481249999999994</v>
      </c>
      <c r="F14737" s="48">
        <f>+IF(D14737="","",MIN(D14690:D14737))</f>
        <v>4.3239999999999998</v>
      </c>
      <c r="G14737" s="48">
        <f>+IF(D14737="","",MAX(D14690:D14737))</f>
        <v>5.282</v>
      </c>
      <c r="H14737" s="48">
        <f>STDEV(D14690:D14737)</f>
        <v>0.24592557471290449</v>
      </c>
      <c r="I14737" s="48">
        <f>+IF(F14737="","",(G14737-F14737))</f>
        <v>0.95800000000000018</v>
      </c>
    </row>
    <row r="14738" spans="1:9" x14ac:dyDescent="0.3">
      <c r="A14738" s="7">
        <v>43408</v>
      </c>
      <c r="B14738" s="2">
        <v>0</v>
      </c>
      <c r="C14738" s="8">
        <v>44869</v>
      </c>
      <c r="D14738" s="3">
        <v>4.3499999999999996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44869.020833333336</v>
      </c>
      <c r="D14739" s="3">
        <v>4.298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44869.041666666664</v>
      </c>
      <c r="D14740" s="3">
        <v>4.2460000000000004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44869.0625</v>
      </c>
      <c r="D14741" s="3">
        <v>4.22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44869.083333333336</v>
      </c>
      <c r="D14742" s="3">
        <v>4.1680000000000001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44869.104166666664</v>
      </c>
      <c r="D14743" s="3">
        <v>4.1150000000000002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44869.125</v>
      </c>
      <c r="D14744" s="3">
        <v>4.0629999999999997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44869.145833333336</v>
      </c>
      <c r="D14745" s="3">
        <v>3.9849999999999999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44869.166666666664</v>
      </c>
      <c r="D14746" s="3">
        <v>3.9580000000000002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44869.1875</v>
      </c>
      <c r="D14747" s="3">
        <v>3.9060000000000001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44869.208333333336</v>
      </c>
      <c r="D14748" s="3">
        <v>3.8540000000000001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44869.229166666664</v>
      </c>
      <c r="D14749" s="3">
        <v>3.7749999999999999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44869.25</v>
      </c>
      <c r="D14750" s="3">
        <v>3.6960000000000002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44869.270833333336</v>
      </c>
      <c r="D14751" s="3">
        <v>3.5910000000000002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44869.291666666664</v>
      </c>
      <c r="D14752" s="3">
        <v>3.512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44869.3125</v>
      </c>
      <c r="D14753" s="3">
        <v>3.4329999999999998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44869.333333333336</v>
      </c>
      <c r="D14754" s="3">
        <v>3.3540000000000001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44869.354166666664</v>
      </c>
      <c r="D14755" s="3">
        <v>3.274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44869.375</v>
      </c>
      <c r="D14756" s="3">
        <v>3.2210000000000001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44869.395833333336</v>
      </c>
      <c r="D14757" s="3">
        <v>3.1680000000000001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44869.416666666664</v>
      </c>
      <c r="D14758" s="3">
        <v>3.1160000000000001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44869.4375</v>
      </c>
      <c r="D14759" s="3">
        <v>3.089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44869.458333333336</v>
      </c>
      <c r="D14760" s="3">
        <v>3.089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44869.479166666664</v>
      </c>
      <c r="D14761" s="3">
        <v>3.089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44869.5</v>
      </c>
      <c r="D14762" s="3">
        <v>3.0630000000000002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44869.520833333336</v>
      </c>
      <c r="D14763" s="3">
        <v>3.036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44869.541666666664</v>
      </c>
      <c r="D14764" s="3">
        <v>3.0089999999999999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44869.5625</v>
      </c>
      <c r="D14765" s="3">
        <v>2.9830000000000001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44869.583333333336</v>
      </c>
      <c r="D14766" s="3">
        <v>2.9830000000000001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44869.604166666664</v>
      </c>
      <c r="D14767" s="3">
        <v>3.0089999999999999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44869.625</v>
      </c>
      <c r="D14768" s="3">
        <v>3.0089999999999999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44869.645833333336</v>
      </c>
      <c r="D14769" s="3">
        <v>3.036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44869.666666666664</v>
      </c>
      <c r="D14770" s="3">
        <v>3.036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44869.6875</v>
      </c>
      <c r="D14771" s="3">
        <v>3.036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44869.708333333336</v>
      </c>
      <c r="D14772" s="3">
        <v>3.0089999999999999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44869.729166666664</v>
      </c>
      <c r="D14773" s="3">
        <v>3.0089999999999999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44869.75</v>
      </c>
      <c r="D14774" s="3">
        <v>3.0089999999999999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44869.770833333336</v>
      </c>
      <c r="D14775" s="3">
        <v>3.0089999999999999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44869.791666666664</v>
      </c>
      <c r="D14776" s="3">
        <v>3.0089999999999999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44869.8125</v>
      </c>
      <c r="D14777" s="3">
        <v>3.0089999999999999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44869.833333333336</v>
      </c>
      <c r="D14778" s="3">
        <v>3.0089999999999999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44869.854166666664</v>
      </c>
      <c r="D14779" s="3">
        <v>3.036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44869.875</v>
      </c>
      <c r="D14780" s="3">
        <v>3.036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44869.895833333336</v>
      </c>
      <c r="D14781" s="3">
        <v>3.089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44869.916666666664</v>
      </c>
      <c r="D14782" s="3">
        <v>3.1419999999999999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44869.9375</v>
      </c>
      <c r="D14783" s="3">
        <v>3.1949999999999998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44869.958333333336</v>
      </c>
      <c r="D14784" s="3">
        <v>3.274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44869.979166666664</v>
      </c>
      <c r="D14785" s="3">
        <v>3.3540000000000001</v>
      </c>
      <c r="E14785" s="48">
        <f>+IF(D14785="","",AVERAGE(D14738:D14785))</f>
        <v>3.374145833333333</v>
      </c>
      <c r="F14785" s="48">
        <f>+IF(D14785="","",MIN(D14738:D14785))</f>
        <v>2.9830000000000001</v>
      </c>
      <c r="G14785" s="48">
        <f>+IF(D14785="","",MAX(D14738:D14785))</f>
        <v>4.3499999999999996</v>
      </c>
      <c r="H14785" s="48">
        <f>STDEV(D14738:D14785)</f>
        <v>0.44917797210077753</v>
      </c>
      <c r="I14785" s="48">
        <f>+IF(F14785="","",(G14785-F14785))</f>
        <v>1.3669999999999995</v>
      </c>
    </row>
    <row r="14786" spans="1:9" x14ac:dyDescent="0.3">
      <c r="A14786" s="7">
        <v>43409</v>
      </c>
      <c r="B14786" s="2">
        <v>0</v>
      </c>
      <c r="C14786" s="8">
        <v>44870</v>
      </c>
      <c r="D14786" s="3">
        <v>3.4060000000000001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44870.020833333336</v>
      </c>
      <c r="D14787" s="3">
        <v>3.4849999999999999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44870.041666666664</v>
      </c>
      <c r="D14788" s="3">
        <v>3.5640000000000001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44870.0625</v>
      </c>
      <c r="D14789" s="3">
        <v>3.617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44870.083333333336</v>
      </c>
      <c r="D14790" s="3">
        <v>3.6960000000000002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44870.104166666664</v>
      </c>
      <c r="D14791" s="3">
        <v>3.722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44870.125</v>
      </c>
      <c r="D14792" s="3">
        <v>3.722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44870.145833333336</v>
      </c>
      <c r="D14793" s="3">
        <v>3.6960000000000002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44870.166666666664</v>
      </c>
      <c r="D14794" s="3">
        <v>3.6429999999999998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44870.1875</v>
      </c>
      <c r="D14795" s="3">
        <v>3.5640000000000001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44870.208333333336</v>
      </c>
      <c r="D14796" s="3">
        <v>3.512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44870.229166666664</v>
      </c>
      <c r="D14797" s="3">
        <v>3.4849999999999999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44870.25</v>
      </c>
      <c r="D14798" s="3">
        <v>3.4329999999999998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44870.270833333336</v>
      </c>
      <c r="D14799" s="3">
        <v>3.38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44870.291666666664</v>
      </c>
      <c r="D14800" s="3">
        <v>3.327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44870.3125</v>
      </c>
      <c r="D14801" s="3">
        <v>3.2480000000000002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44870.333333333336</v>
      </c>
      <c r="D14802" s="3">
        <v>3.1949999999999998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44870.354166666664</v>
      </c>
      <c r="D14803" s="3">
        <v>3.1419999999999999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44870.375</v>
      </c>
      <c r="D14804" s="3">
        <v>3.089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44870.395833333336</v>
      </c>
      <c r="D14805" s="3">
        <v>3.0630000000000002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44870.416666666664</v>
      </c>
      <c r="D14806" s="3">
        <v>3.0630000000000002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44870.4375</v>
      </c>
      <c r="D14807" s="3">
        <v>3.0630000000000002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44870.458333333336</v>
      </c>
      <c r="D14808" s="3">
        <v>3.1160000000000001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44870.479166666664</v>
      </c>
      <c r="D14809" s="3">
        <v>3.1949999999999998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44870.5</v>
      </c>
      <c r="D14810" s="3">
        <v>3.3010000000000002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44870.520833333336</v>
      </c>
      <c r="D14811" s="3">
        <v>3.4060000000000001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44870.541666666664</v>
      </c>
      <c r="D14812" s="3">
        <v>3.4590000000000001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44870.5625</v>
      </c>
      <c r="D14813" s="3">
        <v>3.4849999999999999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44870.583333333336</v>
      </c>
      <c r="D14814" s="3">
        <v>3.4329999999999998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44870.604166666664</v>
      </c>
      <c r="D14815" s="3">
        <v>3.3540000000000001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44870.625</v>
      </c>
      <c r="D14816" s="3">
        <v>3.327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44870.645833333336</v>
      </c>
      <c r="D14817" s="3">
        <v>3.3540000000000001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44870.666666666664</v>
      </c>
      <c r="D14818" s="3">
        <v>3.3540000000000001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44870.6875</v>
      </c>
      <c r="D14819" s="3">
        <v>3.327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44870.708333333336</v>
      </c>
      <c r="D14820" s="3">
        <v>3.3010000000000002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44870.729166666664</v>
      </c>
      <c r="D14821" s="3">
        <v>3.3010000000000002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44870.75</v>
      </c>
      <c r="D14822" s="3">
        <v>3.274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44870.770833333336</v>
      </c>
      <c r="D14823" s="3">
        <v>3.3010000000000002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44870.791666666664</v>
      </c>
      <c r="D14824" s="3">
        <v>3.3010000000000002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44870.8125</v>
      </c>
      <c r="D14825" s="3">
        <v>3.3010000000000002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44870.833333333336</v>
      </c>
      <c r="D14826" s="3">
        <v>3.3010000000000002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44870.854166666664</v>
      </c>
      <c r="D14827" s="3">
        <v>3.2210000000000001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44870.875</v>
      </c>
      <c r="D14828" s="3">
        <v>3.1419999999999999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44870.895833333336</v>
      </c>
      <c r="D14829" s="3">
        <v>3.036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44870.916666666664</v>
      </c>
      <c r="D14830" s="3">
        <v>2.956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44870.9375</v>
      </c>
      <c r="D14831" s="3">
        <v>2.85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44870.958333333336</v>
      </c>
      <c r="D14832" s="3">
        <v>2.77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44870.979166666664</v>
      </c>
      <c r="D14833" s="3">
        <v>2.69</v>
      </c>
      <c r="E14833" s="48">
        <f>+IF(D14833="","",AVERAGE(D14786:D14833))</f>
        <v>3.3118958333333328</v>
      </c>
      <c r="F14833" s="48">
        <f>+IF(D14833="","",MIN(D14786:D14833))</f>
        <v>2.69</v>
      </c>
      <c r="G14833" s="48">
        <f>+IF(D14833="","",MAX(D14786:D14833))</f>
        <v>3.722</v>
      </c>
      <c r="H14833" s="48">
        <f>STDEV(D14786:D14833)</f>
        <v>0.23703148543738334</v>
      </c>
      <c r="I14833" s="48">
        <f>+IF(F14833="","",(G14833-F14833))</f>
        <v>1.032</v>
      </c>
    </row>
    <row r="14834" spans="1:9" x14ac:dyDescent="0.3">
      <c r="A14834" s="7">
        <v>43410</v>
      </c>
      <c r="B14834" s="2">
        <v>0</v>
      </c>
      <c r="C14834" s="8">
        <v>44871</v>
      </c>
      <c r="D14834" s="3">
        <v>2.61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44871.020833333336</v>
      </c>
      <c r="D14835" s="3">
        <v>2.5030000000000001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44871.041666666664</v>
      </c>
      <c r="D14836" s="3">
        <v>2.423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44871.0625</v>
      </c>
      <c r="D14837" s="3">
        <v>2.343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44871.083333333336</v>
      </c>
      <c r="D14838" s="3">
        <v>2.262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44871.104166666664</v>
      </c>
      <c r="D14839" s="3">
        <v>2.2090000000000001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44871.125</v>
      </c>
      <c r="D14840" s="3">
        <v>2.1280000000000001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44871.145833333336</v>
      </c>
      <c r="D14841" s="3">
        <v>2.0470000000000002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44871.166666666664</v>
      </c>
      <c r="D14842" s="3">
        <v>1.9670000000000001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44871.1875</v>
      </c>
      <c r="D14843" s="3">
        <v>1.8859999999999999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44871.208333333336</v>
      </c>
      <c r="D14844" s="3">
        <v>1.8049999999999999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44871.229166666664</v>
      </c>
      <c r="D14845" s="3">
        <v>1.7509999999999999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44871.25</v>
      </c>
      <c r="D14846" s="3">
        <v>1.67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44871.270833333336</v>
      </c>
      <c r="D14847" s="3">
        <v>1.643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44871.291666666664</v>
      </c>
      <c r="D14848" s="3">
        <v>1.5880000000000001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44871.3125</v>
      </c>
      <c r="D14849" s="3">
        <v>1.5069999999999999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44871.333333333336</v>
      </c>
      <c r="D14850" s="3">
        <v>1.48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44871.354166666664</v>
      </c>
      <c r="D14851" s="3">
        <v>1.4530000000000001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44871.375</v>
      </c>
      <c r="D14852" s="3">
        <v>1.425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44871.395833333336</v>
      </c>
      <c r="D14853" s="3">
        <v>1.425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44871.416666666664</v>
      </c>
      <c r="D14854" s="3">
        <v>1.4530000000000001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44871.4375</v>
      </c>
      <c r="D14855" s="3">
        <v>1.5069999999999999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44871.458333333336</v>
      </c>
      <c r="D14856" s="3">
        <v>1.534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44871.479166666664</v>
      </c>
      <c r="D14857" s="3">
        <v>1.5880000000000001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44871.5</v>
      </c>
      <c r="D14858" s="3">
        <v>1.6970000000000001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44871.520833333336</v>
      </c>
      <c r="D14859" s="3">
        <v>1.778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44871.541666666664</v>
      </c>
      <c r="D14860" s="3">
        <v>1.913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44871.5625</v>
      </c>
      <c r="D14861" s="3">
        <v>2.0209999999999999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44871.583333333336</v>
      </c>
      <c r="D14862" s="3">
        <v>2.1280000000000001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44871.604166666664</v>
      </c>
      <c r="D14863" s="3">
        <v>2.2360000000000002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44871.625</v>
      </c>
      <c r="D14864" s="3">
        <v>2.3159999999999998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44871.645833333336</v>
      </c>
      <c r="D14865" s="3">
        <v>2.3959999999999999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44871.666666666664</v>
      </c>
      <c r="D14866" s="3">
        <v>2.4500000000000002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44871.6875</v>
      </c>
      <c r="D14867" s="3">
        <v>2.5030000000000001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44871.708333333336</v>
      </c>
      <c r="D14868" s="3">
        <v>2.5299999999999998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44871.729166666664</v>
      </c>
      <c r="D14869" s="3">
        <v>2.5299999999999998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44871.75</v>
      </c>
      <c r="D14870" s="3">
        <v>2.5299999999999998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44871.770833333336</v>
      </c>
      <c r="D14871" s="3">
        <v>2.5030000000000001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44871.791666666664</v>
      </c>
      <c r="D14872" s="3">
        <v>2.5030000000000001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44871.8125</v>
      </c>
      <c r="D14873" s="3">
        <v>2.4769999999999999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44871.833333333336</v>
      </c>
      <c r="D14874" s="3">
        <v>2.4769999999999999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44871.854166666664</v>
      </c>
      <c r="D14875" s="3">
        <v>2.4500000000000002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44871.875</v>
      </c>
      <c r="D14876" s="3">
        <v>2.423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44871.895833333336</v>
      </c>
      <c r="D14877" s="3">
        <v>2.423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44871.916666666664</v>
      </c>
      <c r="D14878" s="3">
        <v>2.423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44871.9375</v>
      </c>
      <c r="D14879" s="3">
        <v>2.3959999999999999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44871.958333333336</v>
      </c>
      <c r="D14880" s="3">
        <v>2.3959999999999999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44871.979166666664</v>
      </c>
      <c r="D14881" s="3">
        <v>2.37</v>
      </c>
      <c r="E14881" s="48">
        <f>+IF(D14881="","",AVERAGE(D14834:D14881))</f>
        <v>2.084916666666667</v>
      </c>
      <c r="F14881" s="48">
        <f>+IF(D14881="","",MIN(D14834:D14881))</f>
        <v>1.425</v>
      </c>
      <c r="G14881" s="48">
        <f>+IF(D14881="","",MAX(D14834:D14881))</f>
        <v>2.61</v>
      </c>
      <c r="H14881" s="48">
        <f>STDEV(D14834:D14881)</f>
        <v>0.40097523844243554</v>
      </c>
      <c r="I14881" s="48">
        <f>+IF(F14881="","",(G14881-F14881))</f>
        <v>1.1849999999999998</v>
      </c>
    </row>
    <row r="14882" spans="1:9" x14ac:dyDescent="0.3">
      <c r="A14882" s="7">
        <v>43411</v>
      </c>
      <c r="B14882" s="2">
        <v>0</v>
      </c>
      <c r="C14882" s="8">
        <v>44872</v>
      </c>
      <c r="D14882" s="3">
        <v>2.37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44872.020833333336</v>
      </c>
      <c r="D14883" s="3">
        <v>2.37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44872.041666666664</v>
      </c>
      <c r="D14884" s="3">
        <v>2.37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44872.0625</v>
      </c>
      <c r="D14885" s="3">
        <v>2.37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44872.083333333336</v>
      </c>
      <c r="D14886" s="3">
        <v>2.343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44872.104166666664</v>
      </c>
      <c r="D14887" s="3">
        <v>2.343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44872.125</v>
      </c>
      <c r="D14888" s="3">
        <v>2.343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44872.145833333336</v>
      </c>
      <c r="D14889" s="3">
        <v>2.343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44872.166666666664</v>
      </c>
      <c r="D14890" s="3">
        <v>2.2890000000000001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44872.1875</v>
      </c>
      <c r="D14891" s="3">
        <v>2.2090000000000001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44872.208333333336</v>
      </c>
      <c r="D14892" s="3">
        <v>2.1280000000000001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44872.229166666664</v>
      </c>
      <c r="D14893" s="3">
        <v>2.0470000000000002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44872.25</v>
      </c>
      <c r="D14894" s="3">
        <v>1.994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44872.270833333336</v>
      </c>
      <c r="D14895" s="3">
        <v>1.9670000000000001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44872.291666666664</v>
      </c>
      <c r="D14896" s="3">
        <v>1.913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44872.3125</v>
      </c>
      <c r="D14897" s="3">
        <v>1.8320000000000001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44872.333333333336</v>
      </c>
      <c r="D14898" s="3">
        <v>1.8049999999999999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44872.354166666664</v>
      </c>
      <c r="D14899" s="3">
        <v>1.7509999999999999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44872.375</v>
      </c>
      <c r="D14900" s="3">
        <v>1.6970000000000001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44872.395833333336</v>
      </c>
      <c r="D14901" s="3">
        <v>1.643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44872.416666666664</v>
      </c>
      <c r="D14902" s="3">
        <v>1.5880000000000001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44872.4375</v>
      </c>
      <c r="D14903" s="3">
        <v>1.5609999999999999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44872.458333333336</v>
      </c>
      <c r="D14904" s="3">
        <v>1.5609999999999999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44872.479166666664</v>
      </c>
      <c r="D14905" s="3">
        <v>1.5609999999999999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44872.5</v>
      </c>
      <c r="D14906" s="3">
        <v>1.5880000000000001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44872.520833333336</v>
      </c>
      <c r="D14907" s="3">
        <v>1.643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44872.541666666664</v>
      </c>
      <c r="D14908" s="3">
        <v>1.643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44872.5625</v>
      </c>
      <c r="D14909" s="3">
        <v>1.67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44872.583333333336</v>
      </c>
      <c r="D14910" s="3">
        <v>1.6970000000000001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44872.604166666664</v>
      </c>
      <c r="D14911" s="3">
        <v>1.724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44872.625</v>
      </c>
      <c r="D14912" s="3">
        <v>1.724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44872.645833333336</v>
      </c>
      <c r="D14913" s="3">
        <v>1.724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44872.666666666664</v>
      </c>
      <c r="D14914" s="3">
        <v>1.7509999999999999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44872.6875</v>
      </c>
      <c r="D14915" s="3">
        <v>1.7509999999999999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44872.708333333336</v>
      </c>
      <c r="D14916" s="3">
        <v>1.7509999999999999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44872.729166666664</v>
      </c>
      <c r="D14917" s="3">
        <v>1.7509999999999999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44872.75</v>
      </c>
      <c r="D14918" s="3">
        <v>1.724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44872.770833333336</v>
      </c>
      <c r="D14919" s="3">
        <v>1.6970000000000001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44872.791666666664</v>
      </c>
      <c r="D14920" s="3">
        <v>1.643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44872.8125</v>
      </c>
      <c r="D14921" s="3">
        <v>1.5880000000000001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44872.833333333336</v>
      </c>
      <c r="D14922" s="3">
        <v>1.5609999999999999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44872.854166666664</v>
      </c>
      <c r="D14923" s="3">
        <v>1.534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44872.875</v>
      </c>
      <c r="D14924" s="3">
        <v>1.48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44872.895833333336</v>
      </c>
      <c r="D14925" s="3">
        <v>1.4530000000000001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44872.916666666664</v>
      </c>
      <c r="D14926" s="3">
        <v>1.425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44872.9375</v>
      </c>
      <c r="D14927" s="3">
        <v>1.371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44872.958333333336</v>
      </c>
      <c r="D14928" s="3">
        <v>1.2889999999999999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44872.979166666664</v>
      </c>
      <c r="D14929" s="3">
        <v>1.2350000000000001</v>
      </c>
      <c r="E14929" s="48">
        <f>+IF(D14929="","",AVERAGE(D14882:D14929))</f>
        <v>1.808645833333334</v>
      </c>
      <c r="F14929" s="48">
        <f>+IF(D14929="","",MIN(D14882:D14929))</f>
        <v>1.2350000000000001</v>
      </c>
      <c r="G14929" s="48">
        <f>+IF(D14929="","",MAX(D14882:D14929))</f>
        <v>2.37</v>
      </c>
      <c r="H14929" s="48">
        <f>STDEV(D14882:D14929)</f>
        <v>0.32203049211931606</v>
      </c>
      <c r="I14929" s="48">
        <f>+IF(F14929="","",(G14929-F14929))</f>
        <v>1.135</v>
      </c>
    </row>
    <row r="14930" spans="1:9" x14ac:dyDescent="0.3">
      <c r="A14930" s="7">
        <v>43412</v>
      </c>
      <c r="B14930" s="2">
        <v>0</v>
      </c>
      <c r="C14930" s="8">
        <v>44873</v>
      </c>
      <c r="D14930" s="3">
        <v>1.153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44873.020833333336</v>
      </c>
      <c r="D14931" s="3">
        <v>1.099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44873.041666666664</v>
      </c>
      <c r="D14932" s="3">
        <v>1.044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44873.0625</v>
      </c>
      <c r="D14933" s="3">
        <v>0.98899999999999999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44873.083333333336</v>
      </c>
      <c r="D14934" s="3">
        <v>0.93400000000000005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44873.104166666664</v>
      </c>
      <c r="D14935" s="3">
        <v>0.88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44873.125</v>
      </c>
      <c r="D14936" s="3">
        <v>0.82499999999999996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44873.145833333336</v>
      </c>
      <c r="D14937" s="3">
        <v>0.77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44873.166666666664</v>
      </c>
      <c r="D14938" s="3">
        <v>0.74199999999999999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44873.1875</v>
      </c>
      <c r="D14939" s="3">
        <v>0.68700000000000006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44873.208333333336</v>
      </c>
      <c r="D14940" s="3">
        <v>0.66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44873.229166666664</v>
      </c>
      <c r="D14941" s="3">
        <v>0.60499999999999998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44873.25</v>
      </c>
      <c r="D14942" s="3">
        <v>0.55000000000000004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44873.270833333336</v>
      </c>
      <c r="D14943" s="3">
        <v>0.495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44873.291666666664</v>
      </c>
      <c r="D14944" s="3">
        <v>0.41199999999999998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44873.3125</v>
      </c>
      <c r="D14945" s="3">
        <v>0.38400000000000001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44873.333333333336</v>
      </c>
      <c r="D14946" s="3">
        <v>0.35599999999999998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44873.354166666664</v>
      </c>
      <c r="D14947" s="3">
        <v>0.35599999999999998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44873.375</v>
      </c>
      <c r="D14948" s="3">
        <v>0.35599999999999998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44873.395833333336</v>
      </c>
      <c r="D14949" s="3">
        <v>0.35599999999999998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44873.416666666664</v>
      </c>
      <c r="D14950" s="3">
        <v>0.35599999999999998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44873.4375</v>
      </c>
      <c r="D14951" s="3">
        <v>0.38400000000000001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44873.458333333336</v>
      </c>
      <c r="D14952" s="3">
        <v>0.46700000000000003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44873.479166666664</v>
      </c>
      <c r="D14953" s="3">
        <v>0.60499999999999998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44873.5</v>
      </c>
      <c r="D14954" s="3">
        <v>0.74199999999999999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44873.520833333336</v>
      </c>
      <c r="D14955" s="3">
        <v>0.90700000000000003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44873.541666666664</v>
      </c>
      <c r="D14956" s="3">
        <v>1.044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44873.5625</v>
      </c>
      <c r="D14957" s="3">
        <v>1.18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44873.583333333336</v>
      </c>
      <c r="D14958" s="3">
        <v>1.262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44873.604166666664</v>
      </c>
      <c r="D14959" s="3">
        <v>1.2889999999999999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44873.625</v>
      </c>
      <c r="D14960" s="3">
        <v>1.2889999999999999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44873.645833333336</v>
      </c>
      <c r="D14961" s="3">
        <v>1.2350000000000001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44873.666666666664</v>
      </c>
      <c r="D14962" s="3">
        <v>1.153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44873.6875</v>
      </c>
      <c r="D14963" s="3">
        <v>1.071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44873.708333333336</v>
      </c>
      <c r="D14964" s="3">
        <v>0.98899999999999999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44873.729166666664</v>
      </c>
      <c r="D14965" s="3">
        <v>0.90700000000000003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44873.75</v>
      </c>
      <c r="D14966" s="3">
        <v>0.79700000000000004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44873.770833333336</v>
      </c>
      <c r="D14967" s="3">
        <v>0.74199999999999999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44873.791666666664</v>
      </c>
      <c r="D14968" s="3">
        <v>0.66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44873.8125</v>
      </c>
      <c r="D14969" s="3">
        <v>0.60499999999999998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44873.833333333336</v>
      </c>
      <c r="D14970" s="3">
        <v>0.52200000000000002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44873.854166666664</v>
      </c>
      <c r="D14971" s="3">
        <v>0.439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44873.875</v>
      </c>
      <c r="D14972" s="3">
        <v>0.41199999999999998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44873.895833333336</v>
      </c>
      <c r="D14973" s="3">
        <v>0.41199999999999998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44873.916666666664</v>
      </c>
      <c r="D14974" s="3">
        <v>0.41199999999999998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44873.9375</v>
      </c>
      <c r="D14975" s="3">
        <v>0.41199999999999998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44873.958333333336</v>
      </c>
      <c r="D14976" s="3">
        <v>0.38400000000000001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44873.979166666664</v>
      </c>
      <c r="D14977" s="3">
        <v>0.32900000000000001</v>
      </c>
      <c r="E14977" s="48">
        <f>+IF(D14977="","",AVERAGE(D14930:D14977))</f>
        <v>0.72206249999999994</v>
      </c>
      <c r="F14977" s="48">
        <f>+IF(D14977="","",MIN(D14930:D14977))</f>
        <v>0.32900000000000001</v>
      </c>
      <c r="G14977" s="48">
        <f>+IF(D14977="","",MAX(D14930:D14977))</f>
        <v>1.2889999999999999</v>
      </c>
      <c r="H14977" s="48">
        <f>STDEV(D14930:D14977)</f>
        <v>0.30993042501675094</v>
      </c>
      <c r="I14977" s="48">
        <f>+IF(F14977="","",(G14977-F14977))</f>
        <v>0.96</v>
      </c>
    </row>
    <row r="14978" spans="1:9" x14ac:dyDescent="0.3">
      <c r="A14978" s="7">
        <v>43413</v>
      </c>
      <c r="B14978" s="2">
        <v>0</v>
      </c>
      <c r="C14978" s="8">
        <v>44874</v>
      </c>
      <c r="D14978" s="3">
        <v>0.30099999999999999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44874.020833333336</v>
      </c>
      <c r="D14979" s="3">
        <v>0.30099999999999999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44874.041666666664</v>
      </c>
      <c r="D14980" s="3">
        <v>0.30099999999999999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44874.0625</v>
      </c>
      <c r="D14981" s="3">
        <v>0.30099999999999999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44874.083333333336</v>
      </c>
      <c r="D14982" s="3">
        <v>0.30099999999999999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44874.104166666664</v>
      </c>
      <c r="D14983" s="3">
        <v>0.30099999999999999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44874.125</v>
      </c>
      <c r="D14984" s="3">
        <v>0.30099999999999999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44874.145833333336</v>
      </c>
      <c r="D14985" s="3">
        <v>0.30099999999999999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44874.166666666664</v>
      </c>
      <c r="D14986" s="3">
        <v>0.30099999999999999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44874.1875</v>
      </c>
      <c r="D14987" s="3">
        <v>0.30099999999999999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44874.208333333336</v>
      </c>
      <c r="D14988" s="3">
        <v>0.30099999999999999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44874.229166666664</v>
      </c>
      <c r="D14989" s="3">
        <v>0.30099999999999999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44874.25</v>
      </c>
      <c r="D14990" s="3">
        <v>0.27300000000000002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44874.270833333336</v>
      </c>
      <c r="D14991" s="3">
        <v>0.30099999999999999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44874.291666666664</v>
      </c>
      <c r="D14992" s="3">
        <v>0.30099999999999999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44874.3125</v>
      </c>
      <c r="D14993" s="3">
        <v>0.30099999999999999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44874.333333333336</v>
      </c>
      <c r="D14994" s="3">
        <v>0.30099999999999999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44874.354166666664</v>
      </c>
      <c r="D14995" s="3">
        <v>0.30099999999999999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44874.375</v>
      </c>
      <c r="D14996" s="3">
        <v>0.30099999999999999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44874.395833333336</v>
      </c>
      <c r="D14997" s="3">
        <v>0.30099999999999999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44874.416666666664</v>
      </c>
      <c r="D14998" s="3">
        <v>0.30099999999999999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44874.4375</v>
      </c>
      <c r="D14999" s="3">
        <v>0.30099999999999999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44874.458333333336</v>
      </c>
      <c r="D15000" s="3">
        <v>0.32900000000000001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44874.479166666664</v>
      </c>
      <c r="D15001" s="3">
        <v>0.32900000000000001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44874.5</v>
      </c>
      <c r="D15002" s="3">
        <v>0.32900000000000001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44874.520833333336</v>
      </c>
      <c r="D15003" s="3">
        <v>0.32900000000000001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44874.541666666664</v>
      </c>
      <c r="D15004" s="3">
        <v>0.35599999999999998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44874.5625</v>
      </c>
      <c r="D15005" s="3">
        <v>0.35599999999999998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44874.583333333336</v>
      </c>
      <c r="D15006" s="3">
        <v>0.35599999999999998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44874.604166666664</v>
      </c>
      <c r="D15007" s="3">
        <v>0.32900000000000001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44874.625</v>
      </c>
      <c r="D15008" s="3">
        <v>0.41199999999999998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44874.645833333336</v>
      </c>
      <c r="D15009" s="3">
        <v>0.66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44874.666666666664</v>
      </c>
      <c r="D15010" s="3">
        <v>0.74199999999999999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44874.6875</v>
      </c>
      <c r="D15011" s="3">
        <v>0.71499999999999997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44874.708333333336</v>
      </c>
      <c r="D15012" s="3">
        <v>0.63200000000000001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44874.729166666664</v>
      </c>
      <c r="D15013" s="3">
        <v>0.55000000000000004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44874.75</v>
      </c>
      <c r="D15014" s="3">
        <v>0.46700000000000003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44874.770833333336</v>
      </c>
      <c r="D15015" s="3">
        <v>0.38400000000000001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44874.791666666664</v>
      </c>
      <c r="D15016" s="3">
        <v>0.32900000000000001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44874.8125</v>
      </c>
      <c r="D15017" s="3">
        <v>0.30099999999999999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44874.833333333336</v>
      </c>
      <c r="D15018" s="3">
        <v>0.246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44874.854166666664</v>
      </c>
      <c r="D15019" s="3">
        <v>0.246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44874.875</v>
      </c>
      <c r="D15020" s="3">
        <v>0.246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44874.895833333336</v>
      </c>
      <c r="D15021" s="3">
        <v>0.218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44874.916666666664</v>
      </c>
      <c r="D15022" s="3">
        <v>0.218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44874.9375</v>
      </c>
      <c r="D15023" s="3">
        <v>0.218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44874.958333333336</v>
      </c>
      <c r="D15024" s="3">
        <v>0.218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44874.979166666664</v>
      </c>
      <c r="D15025" s="3">
        <v>0.218</v>
      </c>
      <c r="E15025" s="48">
        <f>+IF(D15025="","",AVERAGE(D14978:D15025))</f>
        <v>0.34014583333333342</v>
      </c>
      <c r="F15025" s="48">
        <f>+IF(D15025="","",MIN(D14978:D15025))</f>
        <v>0.218</v>
      </c>
      <c r="G15025" s="48">
        <f>+IF(D15025="","",MAX(D14978:D15025))</f>
        <v>0.74199999999999999</v>
      </c>
      <c r="H15025" s="48">
        <f>STDEV(D14978:D15025)</f>
        <v>0.12183123827888845</v>
      </c>
      <c r="I15025" s="48">
        <f>+IF(F15025="","",(G15025-F15025))</f>
        <v>0.52400000000000002</v>
      </c>
    </row>
    <row r="15026" spans="1:9" x14ac:dyDescent="0.3">
      <c r="A15026" s="7">
        <v>43414</v>
      </c>
      <c r="B15026" s="2">
        <v>0</v>
      </c>
      <c r="C15026" s="8">
        <v>44875</v>
      </c>
      <c r="D15026" s="3">
        <v>0.218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44875.020833333336</v>
      </c>
      <c r="D15027" s="3">
        <v>0.246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44875.041666666664</v>
      </c>
      <c r="D15028" s="3">
        <v>0.218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44875.0625</v>
      </c>
      <c r="D15029" s="3">
        <v>0.218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44875.083333333336</v>
      </c>
      <c r="D15030" s="3">
        <v>0.218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44875.104166666664</v>
      </c>
      <c r="D15031" s="3">
        <v>0.218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44875.125</v>
      </c>
      <c r="D15032" s="3">
        <v>0.246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44875.145833333336</v>
      </c>
      <c r="D15033" s="3">
        <v>0.246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44875.166666666664</v>
      </c>
      <c r="D15034" s="3">
        <v>0.246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44875.1875</v>
      </c>
      <c r="D15035" s="3">
        <v>0.246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44875.208333333336</v>
      </c>
      <c r="D15036" s="3">
        <v>0.246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44875.229166666664</v>
      </c>
      <c r="D15037" s="3">
        <v>0.246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44875.25</v>
      </c>
      <c r="D15038" s="3">
        <v>0.246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44875.270833333336</v>
      </c>
      <c r="D15039" s="3">
        <v>0.218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44875.291666666664</v>
      </c>
      <c r="D15040" s="3">
        <v>0.246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44875.3125</v>
      </c>
      <c r="D15041" s="3">
        <v>0.218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44875.333333333336</v>
      </c>
      <c r="D15042" s="3">
        <v>0.246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44875.354166666664</v>
      </c>
      <c r="D15043" s="3">
        <v>0.246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44875.375</v>
      </c>
      <c r="D15044" s="3">
        <v>0.246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44875.395833333336</v>
      </c>
      <c r="D15045" s="3">
        <v>0.246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44875.416666666664</v>
      </c>
      <c r="D15046" s="3">
        <v>0.246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44875.4375</v>
      </c>
      <c r="D15047" s="3">
        <v>0.246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44875.458333333336</v>
      </c>
      <c r="D15048" s="3">
        <v>0.27300000000000002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44875.479166666664</v>
      </c>
      <c r="D15049" s="3">
        <v>0.246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44875.5</v>
      </c>
      <c r="D15050" s="3">
        <v>0.246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44875.520833333336</v>
      </c>
      <c r="D15051" s="3">
        <v>0.246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44875.541666666664</v>
      </c>
      <c r="D15052" s="3">
        <v>0.27300000000000002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44875.5625</v>
      </c>
      <c r="D15053" s="3">
        <v>0.27300000000000002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44875.583333333336</v>
      </c>
      <c r="D15054" s="3">
        <v>0.246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44875.604166666664</v>
      </c>
      <c r="D15055" s="3">
        <v>0.30099999999999999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44875.625</v>
      </c>
      <c r="D15056" s="3">
        <v>0.52200000000000002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44875.645833333336</v>
      </c>
      <c r="D15057" s="3">
        <v>0.66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44875.666666666664</v>
      </c>
      <c r="D15058" s="3">
        <v>0.63200000000000001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44875.6875</v>
      </c>
      <c r="D15059" s="3">
        <v>0.57699999999999996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44875.708333333336</v>
      </c>
      <c r="D15060" s="3">
        <v>0.495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44875.729166666664</v>
      </c>
      <c r="D15061" s="3">
        <v>0.439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44875.75</v>
      </c>
      <c r="D15062" s="3">
        <v>0.35599999999999998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44875.770833333336</v>
      </c>
      <c r="D15063" s="3">
        <v>0.32900000000000001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44875.791666666664</v>
      </c>
      <c r="D15064" s="3">
        <v>0.27300000000000002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44875.8125</v>
      </c>
      <c r="D15065" s="3">
        <v>0.246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44875.833333333336</v>
      </c>
      <c r="D15066" s="3">
        <v>0.218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44875.854166666664</v>
      </c>
      <c r="D15067" s="3">
        <v>0.218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44875.875</v>
      </c>
      <c r="D15068" s="3">
        <v>0.218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44875.895833333336</v>
      </c>
      <c r="D15069" s="3">
        <v>0.218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44875.916666666664</v>
      </c>
      <c r="D15070" s="3">
        <v>0.218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44875.9375</v>
      </c>
      <c r="D15071" s="3">
        <v>0.218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44875.958333333336</v>
      </c>
      <c r="D15072" s="3">
        <v>0.218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44875.979166666664</v>
      </c>
      <c r="D15073" s="3">
        <v>0.218</v>
      </c>
      <c r="E15073" s="48">
        <f>+IF(D15073="","",AVERAGE(D15026:D15073))</f>
        <v>0.28318750000000004</v>
      </c>
      <c r="F15073" s="48">
        <f>+IF(D15073="","",MIN(D15026:D15073))</f>
        <v>0.218</v>
      </c>
      <c r="G15073" s="48">
        <f>+IF(D15073="","",MAX(D15026:D15073))</f>
        <v>0.66</v>
      </c>
      <c r="H15073" s="48">
        <f>STDEV(D15026:D15073)</f>
        <v>0.11067388479942213</v>
      </c>
      <c r="I15073" s="48">
        <f>+IF(F15073="","",(G15073-F15073))</f>
        <v>0.44200000000000006</v>
      </c>
    </row>
    <row r="15074" spans="1:9" x14ac:dyDescent="0.3">
      <c r="A15074" s="7">
        <v>43415</v>
      </c>
      <c r="B15074" s="2">
        <v>0</v>
      </c>
      <c r="C15074" s="8">
        <v>44876</v>
      </c>
      <c r="D15074" s="3">
        <v>0.218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44876.020833333336</v>
      </c>
      <c r="D15075" s="3">
        <v>0.218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44876.041666666664</v>
      </c>
      <c r="D15076" s="3">
        <v>0.218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44876.0625</v>
      </c>
      <c r="D15077" s="3">
        <v>0.218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44876.083333333336</v>
      </c>
      <c r="D15078" s="3">
        <v>0.218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44876.104166666664</v>
      </c>
      <c r="D15079" s="3">
        <v>0.218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44876.125</v>
      </c>
      <c r="D15080" s="3">
        <v>0.218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44876.145833333336</v>
      </c>
      <c r="D15081" s="3">
        <v>0.218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44876.166666666664</v>
      </c>
      <c r="D15082" s="3">
        <v>0.218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44876.1875</v>
      </c>
      <c r="D15083" s="3">
        <v>0.218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44876.208333333336</v>
      </c>
      <c r="D15084" s="3">
        <v>0.218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44876.229166666664</v>
      </c>
      <c r="D15085" s="3">
        <v>0.218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44876.25</v>
      </c>
      <c r="D15086" s="3">
        <v>0.218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44876.270833333336</v>
      </c>
      <c r="D15087" s="3">
        <v>0.218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44876.291666666664</v>
      </c>
      <c r="D15088" s="3">
        <v>0.218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44876.3125</v>
      </c>
      <c r="D15089" s="3">
        <v>0.218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44876.333333333336</v>
      </c>
      <c r="D15090" s="3">
        <v>0.218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44876.354166666664</v>
      </c>
      <c r="D15091" s="3">
        <v>0.218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44876.375</v>
      </c>
      <c r="D15092" s="3">
        <v>0.218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44876.395833333336</v>
      </c>
      <c r="D15093" s="3">
        <v>0.246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44876.416666666664</v>
      </c>
      <c r="D15094" s="3">
        <v>0.32900000000000001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44876.4375</v>
      </c>
      <c r="D15095" s="3">
        <v>0.41199999999999998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44876.458333333336</v>
      </c>
      <c r="D15096" s="3">
        <v>0.46700000000000003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44876.479166666664</v>
      </c>
      <c r="D15097" s="3">
        <v>0.55000000000000004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44876.5</v>
      </c>
      <c r="D15098" s="3">
        <v>0.63200000000000001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44876.520833333336</v>
      </c>
      <c r="D15099" s="3">
        <v>0.71499999999999997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44876.541666666664</v>
      </c>
      <c r="D15100" s="3">
        <v>0.82499999999999996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44876.5625</v>
      </c>
      <c r="D15101" s="3">
        <v>0.90700000000000003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44876.583333333336</v>
      </c>
      <c r="D15102" s="3">
        <v>0.98899999999999999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44876.604166666664</v>
      </c>
      <c r="D15103" s="3">
        <v>1.071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44876.625</v>
      </c>
      <c r="D15104" s="3">
        <v>1.099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44876.645833333336</v>
      </c>
      <c r="D15105" s="3">
        <v>1.099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44876.666666666664</v>
      </c>
      <c r="D15106" s="3">
        <v>1.071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44876.6875</v>
      </c>
      <c r="D15107" s="3">
        <v>1.0169999999999999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44876.708333333336</v>
      </c>
      <c r="D15108" s="3">
        <v>0.93400000000000005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44876.729166666664</v>
      </c>
      <c r="D15109" s="3">
        <v>0.85199999999999998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44876.75</v>
      </c>
      <c r="D15110" s="3">
        <v>0.74199999999999999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44876.770833333336</v>
      </c>
      <c r="D15111" s="3">
        <v>0.66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44876.791666666664</v>
      </c>
      <c r="D15112" s="3">
        <v>0.57699999999999996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44876.8125</v>
      </c>
      <c r="D15113" s="3">
        <v>0.52200000000000002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44876.833333333336</v>
      </c>
      <c r="D15114" s="3">
        <v>0.46700000000000003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44876.854166666664</v>
      </c>
      <c r="D15115" s="3">
        <v>0.38400000000000001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44876.875</v>
      </c>
      <c r="D15116" s="3">
        <v>0.32900000000000001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44876.895833333336</v>
      </c>
      <c r="D15117" s="3">
        <v>0.27300000000000002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44876.916666666664</v>
      </c>
      <c r="D15118" s="3">
        <v>0.246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44876.9375</v>
      </c>
      <c r="D15119" s="3">
        <v>0.218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44876.958333333336</v>
      </c>
      <c r="D15120" s="3">
        <v>0.218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44876.979166666664</v>
      </c>
      <c r="D15121" s="3">
        <v>0.218</v>
      </c>
      <c r="E15121" s="48">
        <f>+IF(D15121="","",AVERAGE(D15074:D15121))</f>
        <v>0.46272916666666658</v>
      </c>
      <c r="F15121" s="48">
        <f>+IF(D15121="","",MIN(D15074:D15121))</f>
        <v>0.218</v>
      </c>
      <c r="G15121" s="48">
        <f>+IF(D15121="","",MAX(D15074:D15121))</f>
        <v>1.099</v>
      </c>
      <c r="H15121" s="48">
        <f>STDEV(D15074:D15121)</f>
        <v>0.31153789698665119</v>
      </c>
      <c r="I15121" s="48">
        <f>+IF(F15121="","",(G15121-F15121))</f>
        <v>0.88100000000000001</v>
      </c>
    </row>
    <row r="15122" spans="1:9" x14ac:dyDescent="0.3">
      <c r="A15122" s="7">
        <v>43416</v>
      </c>
      <c r="B15122" s="2">
        <v>0</v>
      </c>
      <c r="C15122" s="8">
        <v>44877</v>
      </c>
      <c r="D15122" s="3">
        <v>0.218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44877.020833333336</v>
      </c>
      <c r="D15123" s="3">
        <v>0.218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44877.041666666664</v>
      </c>
      <c r="D15124" s="3">
        <v>0.218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44877.0625</v>
      </c>
      <c r="D15125" s="3">
        <v>0.218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44877.083333333336</v>
      </c>
      <c r="D15126" s="3">
        <v>0.218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44877.104166666664</v>
      </c>
      <c r="D15127" s="3">
        <v>0.218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44877.125</v>
      </c>
      <c r="D15128" s="3">
        <v>0.218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44877.145833333336</v>
      </c>
      <c r="D15129" s="3">
        <v>0.218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44877.166666666664</v>
      </c>
      <c r="D15130" s="3">
        <v>0.218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44877.1875</v>
      </c>
      <c r="D15131" s="3">
        <v>0.218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44877.208333333336</v>
      </c>
      <c r="D15132" s="3">
        <v>0.218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44877.229166666664</v>
      </c>
      <c r="D15133" s="3">
        <v>0.218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44877.25</v>
      </c>
      <c r="D15134" s="3">
        <v>0.218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44877.270833333336</v>
      </c>
      <c r="D15135" s="3">
        <v>0.218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44877.291666666664</v>
      </c>
      <c r="D15136" s="3">
        <v>0.218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44877.3125</v>
      </c>
      <c r="D15137" s="3">
        <v>0.218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44877.333333333336</v>
      </c>
      <c r="D15138" s="3">
        <v>0.218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44877.354166666664</v>
      </c>
      <c r="D15139" s="3">
        <v>0.218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44877.375</v>
      </c>
      <c r="D15140" s="3">
        <v>0.246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44877.395833333336</v>
      </c>
      <c r="D15141" s="3">
        <v>0.246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44877.416666666664</v>
      </c>
      <c r="D15142" s="3">
        <v>0.246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44877.4375</v>
      </c>
      <c r="D15143" s="3">
        <v>0.246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44877.458333333336</v>
      </c>
      <c r="D15144" s="3">
        <v>0.27300000000000002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44877.479166666664</v>
      </c>
      <c r="D15145" s="3">
        <v>0.35599999999999998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44877.5</v>
      </c>
      <c r="D15146" s="3">
        <v>0.52200000000000002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44877.520833333336</v>
      </c>
      <c r="D15147" s="3">
        <v>0.66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44877.541666666664</v>
      </c>
      <c r="D15148" s="3">
        <v>0.79700000000000004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44877.5625</v>
      </c>
      <c r="D15149" s="3">
        <v>0.93400000000000005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44877.583333333336</v>
      </c>
      <c r="D15150" s="3">
        <v>1.0169999999999999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44877.604166666664</v>
      </c>
      <c r="D15151" s="3">
        <v>1.099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44877.625</v>
      </c>
      <c r="D15152" s="3">
        <v>1.1259999999999999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44877.645833333336</v>
      </c>
      <c r="D15153" s="3">
        <v>1.099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44877.666666666664</v>
      </c>
      <c r="D15154" s="3">
        <v>0.98899999999999999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44877.6875</v>
      </c>
      <c r="D15155" s="3">
        <v>0.90700000000000003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44877.708333333336</v>
      </c>
      <c r="D15156" s="3">
        <v>0.79700000000000004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44877.729166666664</v>
      </c>
      <c r="D15157" s="3">
        <v>0.71499999999999997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44877.75</v>
      </c>
      <c r="D15158" s="3">
        <v>0.60499999999999998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44877.770833333336</v>
      </c>
      <c r="D15159" s="3">
        <v>0.495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44877.791666666664</v>
      </c>
      <c r="D15160" s="3">
        <v>0.439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44877.8125</v>
      </c>
      <c r="D15161" s="3">
        <v>0.38400000000000001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44877.833333333336</v>
      </c>
      <c r="D15162" s="3">
        <v>0.32900000000000001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44877.854166666664</v>
      </c>
      <c r="D15163" s="3">
        <v>0.27300000000000002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44877.875</v>
      </c>
      <c r="D15164" s="3">
        <v>0.246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44877.895833333336</v>
      </c>
      <c r="D15165" s="3">
        <v>0.218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44877.916666666664</v>
      </c>
      <c r="D15166" s="3">
        <v>0.218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44877.9375</v>
      </c>
      <c r="D15167" s="3">
        <v>0.218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44877.958333333336</v>
      </c>
      <c r="D15168" s="3">
        <v>0.218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44877.979166666664</v>
      </c>
      <c r="D15169" s="3">
        <v>0.218</v>
      </c>
      <c r="E15169" s="48">
        <f>+IF(D15169="","",AVERAGE(D15122:D15169))</f>
        <v>0.41791666666666671</v>
      </c>
      <c r="F15169" s="48">
        <f>+IF(D15169="","",MIN(D15122:D15169))</f>
        <v>0.218</v>
      </c>
      <c r="G15169" s="48">
        <f>+IF(D15169="","",MAX(D15122:D15169))</f>
        <v>1.1259999999999999</v>
      </c>
      <c r="H15169" s="48">
        <f>STDEV(D15122:D15169)</f>
        <v>0.29993281753662915</v>
      </c>
      <c r="I15169" s="48">
        <f>+IF(F15169="","",(G15169-F15169))</f>
        <v>0.90799999999999992</v>
      </c>
    </row>
    <row r="15170" spans="1:9" x14ac:dyDescent="0.3">
      <c r="A15170" s="7">
        <v>43417</v>
      </c>
      <c r="B15170" s="2">
        <v>0</v>
      </c>
      <c r="C15170" s="8">
        <v>44878</v>
      </c>
      <c r="D15170" s="3">
        <v>0.218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44878.020833333336</v>
      </c>
      <c r="D15171" s="3">
        <v>0.218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44878.041666666664</v>
      </c>
      <c r="D15172" s="3">
        <v>0.218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44878.0625</v>
      </c>
      <c r="D15173" s="3">
        <v>0.218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44878.083333333336</v>
      </c>
      <c r="D15174" s="3">
        <v>0.218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44878.104166666664</v>
      </c>
      <c r="D15175" s="3">
        <v>0.218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44878.125</v>
      </c>
      <c r="D15176" s="3">
        <v>0.218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44878.145833333336</v>
      </c>
      <c r="D15177" s="3">
        <v>0.218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44878.166666666664</v>
      </c>
      <c r="D15178" s="3">
        <v>0.218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44878.1875</v>
      </c>
      <c r="D15179" s="3">
        <v>0.218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44878.208333333336</v>
      </c>
      <c r="D15180" s="3">
        <v>0.218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44878.229166666664</v>
      </c>
      <c r="D15181" s="3">
        <v>0.218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44878.25</v>
      </c>
      <c r="D15182" s="3">
        <v>0.218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44878.270833333336</v>
      </c>
      <c r="D15183" s="3">
        <v>0.218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44878.291666666664</v>
      </c>
      <c r="D15184" s="3">
        <v>0.218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44878.3125</v>
      </c>
      <c r="D15185" s="3">
        <v>0.218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44878.333333333336</v>
      </c>
      <c r="D15186" s="3">
        <v>0.218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44878.354166666664</v>
      </c>
      <c r="D15187" s="3">
        <v>0.218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44878.375</v>
      </c>
      <c r="D15188" s="3">
        <v>0.218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44878.395833333336</v>
      </c>
      <c r="D15189" s="3">
        <v>0.246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44878.416666666664</v>
      </c>
      <c r="D15190" s="3">
        <v>0.246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44878.4375</v>
      </c>
      <c r="D15191" s="3">
        <v>0.246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44878.458333333336</v>
      </c>
      <c r="D15192" s="3">
        <v>0.218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44878.479166666664</v>
      </c>
      <c r="D15193" s="3">
        <v>0.246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44878.5</v>
      </c>
      <c r="D15194" s="3">
        <v>0.27300000000000002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44878.520833333336</v>
      </c>
      <c r="D15195" s="3">
        <v>0.27300000000000002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44878.541666666664</v>
      </c>
      <c r="D15196" s="3">
        <v>0.27300000000000002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44878.5625</v>
      </c>
      <c r="D15197" s="3">
        <v>0.27300000000000002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44878.583333333336</v>
      </c>
      <c r="D15198" s="3">
        <v>0.27300000000000002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44878.604166666664</v>
      </c>
      <c r="D15199" s="3">
        <v>0.27300000000000002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44878.625</v>
      </c>
      <c r="D15200" s="3">
        <v>0.246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44878.645833333336</v>
      </c>
      <c r="D15201" s="3">
        <v>0.27300000000000002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44878.666666666664</v>
      </c>
      <c r="D15202" s="3">
        <v>0.46700000000000003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44878.6875</v>
      </c>
      <c r="D15203" s="3">
        <v>0.57699999999999996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44878.708333333336</v>
      </c>
      <c r="D15204" s="3">
        <v>0.57699999999999996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44878.729166666664</v>
      </c>
      <c r="D15205" s="3">
        <v>0.495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44878.75</v>
      </c>
      <c r="D15206" s="3">
        <v>0.439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44878.770833333336</v>
      </c>
      <c r="D15207" s="3">
        <v>0.35599999999999998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44878.791666666664</v>
      </c>
      <c r="D15208" s="3">
        <v>0.30099999999999999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44878.8125</v>
      </c>
      <c r="D15209" s="3">
        <v>0.246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44878.833333333336</v>
      </c>
      <c r="D15210" s="3">
        <v>0.218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44878.854166666664</v>
      </c>
      <c r="D15211" s="3">
        <v>0.19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44878.875</v>
      </c>
      <c r="D15212" s="3">
        <v>0.19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44878.895833333336</v>
      </c>
      <c r="D15213" s="3">
        <v>0.19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44878.916666666664</v>
      </c>
      <c r="D15214" s="3">
        <v>0.19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44878.9375</v>
      </c>
      <c r="D15215" s="3">
        <v>0.19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44878.958333333336</v>
      </c>
      <c r="D15216" s="3">
        <v>0.19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44878.979166666664</v>
      </c>
      <c r="D15217" s="3">
        <v>0.19</v>
      </c>
      <c r="E15217" s="48">
        <f>+IF(D15217="","",AVERAGE(D15170:D15217))</f>
        <v>0.26056249999999986</v>
      </c>
      <c r="F15217" s="48">
        <f>+IF(D15217="","",MIN(D15170:D15217))</f>
        <v>0.19</v>
      </c>
      <c r="G15217" s="48">
        <f>+IF(D15217="","",MAX(D15170:D15217))</f>
        <v>0.57699999999999996</v>
      </c>
      <c r="H15217" s="48">
        <f>STDEV(D15170:D15217)</f>
        <v>9.4043653568945298E-2</v>
      </c>
      <c r="I15217" s="48">
        <f>+IF(F15217="","",(G15217-F15217))</f>
        <v>0.38699999999999996</v>
      </c>
    </row>
    <row r="15218" spans="1:9" x14ac:dyDescent="0.3">
      <c r="A15218" s="7">
        <v>43418</v>
      </c>
      <c r="B15218" s="2">
        <v>0</v>
      </c>
      <c r="C15218" s="8">
        <v>44879</v>
      </c>
      <c r="D15218" s="3">
        <v>0.19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44879.020833333336</v>
      </c>
      <c r="D15219" s="3">
        <v>0.19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44879.041666666664</v>
      </c>
      <c r="D15220" s="3">
        <v>0.19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44879.0625</v>
      </c>
      <c r="D15221" s="3">
        <v>0.19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44879.083333333336</v>
      </c>
      <c r="D15222" s="3">
        <v>0.218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44879.104166666664</v>
      </c>
      <c r="D15223" s="3">
        <v>0.218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44879.125</v>
      </c>
      <c r="D15224" s="3">
        <v>0.19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44879.145833333336</v>
      </c>
      <c r="D15225" s="3">
        <v>0.19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44879.166666666664</v>
      </c>
      <c r="D15226" s="3">
        <v>0.19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44879.1875</v>
      </c>
      <c r="D15227" s="3">
        <v>0.19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44879.208333333336</v>
      </c>
      <c r="D15228" s="3">
        <v>0.19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44879.229166666664</v>
      </c>
      <c r="D15229" s="3">
        <v>0.19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44879.25</v>
      </c>
      <c r="D15230" s="3">
        <v>0.19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44879.270833333336</v>
      </c>
      <c r="D15231" s="3">
        <v>0.19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44879.291666666664</v>
      </c>
      <c r="D15232" s="3">
        <v>0.19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44879.3125</v>
      </c>
      <c r="D15233" s="3">
        <v>0.19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44879.333333333336</v>
      </c>
      <c r="D15234" s="3">
        <v>0.19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44879.354166666664</v>
      </c>
      <c r="D15235" s="3">
        <v>0.19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44879.375</v>
      </c>
      <c r="D15236" s="3">
        <v>0.19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44879.395833333336</v>
      </c>
      <c r="D15237" s="3">
        <v>0.19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44879.416666666664</v>
      </c>
      <c r="D15238" s="3">
        <v>0.246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44879.4375</v>
      </c>
      <c r="D15239" s="3">
        <v>0.35599999999999998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44879.458333333336</v>
      </c>
      <c r="D15240" s="3">
        <v>0.439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44879.479166666664</v>
      </c>
      <c r="D15241" s="3">
        <v>0.52200000000000002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44879.5</v>
      </c>
      <c r="D15242" s="3">
        <v>0.60499999999999998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44879.520833333336</v>
      </c>
      <c r="D15243" s="3">
        <v>0.66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44879.541666666664</v>
      </c>
      <c r="D15244" s="3">
        <v>0.74199999999999999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44879.5625</v>
      </c>
      <c r="D15245" s="3">
        <v>0.82499999999999996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44879.583333333336</v>
      </c>
      <c r="D15246" s="3">
        <v>0.88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44879.604166666664</v>
      </c>
      <c r="D15247" s="3">
        <v>0.93400000000000005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44879.625</v>
      </c>
      <c r="D15248" s="3">
        <v>0.96199999999999997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44879.645833333336</v>
      </c>
      <c r="D15249" s="3">
        <v>0.96199999999999997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44879.666666666664</v>
      </c>
      <c r="D15250" s="3">
        <v>0.90700000000000003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44879.6875</v>
      </c>
      <c r="D15251" s="3">
        <v>0.85199999999999998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44879.708333333336</v>
      </c>
      <c r="D15252" s="3">
        <v>0.79700000000000004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44879.729166666664</v>
      </c>
      <c r="D15253" s="3">
        <v>0.71499999999999997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44879.75</v>
      </c>
      <c r="D15254" s="3">
        <v>0.60499999999999998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44879.770833333336</v>
      </c>
      <c r="D15255" s="3">
        <v>0.52200000000000002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44879.791666666664</v>
      </c>
      <c r="D15256" s="3">
        <v>0.439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44879.8125</v>
      </c>
      <c r="D15257" s="3">
        <v>0.38400000000000001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44879.833333333336</v>
      </c>
      <c r="D15258" s="3">
        <v>0.32900000000000001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44879.854166666664</v>
      </c>
      <c r="D15259" s="3">
        <v>0.27300000000000002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44879.875</v>
      </c>
      <c r="D15260" s="3">
        <v>0.218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44879.895833333336</v>
      </c>
      <c r="D15261" s="3">
        <v>0.218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44879.916666666664</v>
      </c>
      <c r="D15262" s="3">
        <v>0.218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44879.9375</v>
      </c>
      <c r="D15263" s="3">
        <v>0.218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44879.958333333336</v>
      </c>
      <c r="D15264" s="3">
        <v>0.218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44879.979166666664</v>
      </c>
      <c r="D15265" s="3">
        <v>0.218</v>
      </c>
      <c r="E15265" s="48">
        <f>+IF(D15265="","",AVERAGE(D15218:D15265))</f>
        <v>0.39833333333333337</v>
      </c>
      <c r="F15265" s="48">
        <f>+IF(D15265="","",MIN(D15218:D15265))</f>
        <v>0.19</v>
      </c>
      <c r="G15265" s="48">
        <f>+IF(D15265="","",MAX(D15218:D15265))</f>
        <v>0.96199999999999997</v>
      </c>
      <c r="H15265" s="48">
        <f>STDEV(D15218:D15265)</f>
        <v>0.27105847161721563</v>
      </c>
      <c r="I15265" s="48">
        <f>+IF(F15265="","",(G15265-F15265))</f>
        <v>0.77200000000000002</v>
      </c>
    </row>
    <row r="15266" spans="1:9" x14ac:dyDescent="0.3">
      <c r="A15266" s="7">
        <v>43419</v>
      </c>
      <c r="B15266" s="2">
        <v>0</v>
      </c>
      <c r="C15266" s="8">
        <v>44880</v>
      </c>
      <c r="D15266" s="3">
        <v>0.218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44880.020833333336</v>
      </c>
      <c r="D15267" s="3">
        <v>0.218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44880.041666666664</v>
      </c>
      <c r="D15268" s="3">
        <v>0.218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44880.0625</v>
      </c>
      <c r="D15269" s="3">
        <v>0.218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44880.083333333336</v>
      </c>
      <c r="D15270" s="3">
        <v>0.218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44880.104166666664</v>
      </c>
      <c r="D15271" s="3">
        <v>0.218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44880.125</v>
      </c>
      <c r="D15272" s="3">
        <v>0.218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44880.145833333336</v>
      </c>
      <c r="D15273" s="3">
        <v>0.218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44880.166666666664</v>
      </c>
      <c r="D15274" s="3">
        <v>0.218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44880.1875</v>
      </c>
      <c r="D15275" s="3">
        <v>0.218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44880.208333333336</v>
      </c>
      <c r="D15276" s="3">
        <v>0.19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44880.229166666664</v>
      </c>
      <c r="D15277" s="3">
        <v>0.19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44880.25</v>
      </c>
      <c r="D15278" s="3">
        <v>0.19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44880.270833333336</v>
      </c>
      <c r="D15279" s="3">
        <v>0.19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44880.291666666664</v>
      </c>
      <c r="D15280" s="3">
        <v>0.19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44880.3125</v>
      </c>
      <c r="D15281" s="3">
        <v>0.218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44880.333333333336</v>
      </c>
      <c r="D15282" s="3">
        <v>0.218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44880.354166666664</v>
      </c>
      <c r="D15283" s="3">
        <v>0.218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44880.375</v>
      </c>
      <c r="D15284" s="3">
        <v>0.218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44880.395833333336</v>
      </c>
      <c r="D15285" s="3">
        <v>0.218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44880.416666666664</v>
      </c>
      <c r="D15286" s="3">
        <v>0.218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44880.4375</v>
      </c>
      <c r="D15287" s="3">
        <v>0.218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44880.458333333336</v>
      </c>
      <c r="D15288" s="3">
        <v>0.218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44880.479166666664</v>
      </c>
      <c r="D15289" s="3">
        <v>0.218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44880.5</v>
      </c>
      <c r="D15290" s="3">
        <v>0.19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44880.520833333336</v>
      </c>
      <c r="D15291" s="3">
        <v>0.16300000000000001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44880.541666666664</v>
      </c>
      <c r="D15292" s="3">
        <v>0.19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44880.5625</v>
      </c>
      <c r="D15293" s="3">
        <v>0.19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44880.583333333336</v>
      </c>
      <c r="D15294" s="3">
        <v>0.19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44880.604166666664</v>
      </c>
      <c r="D15295" s="3">
        <v>0.19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44880.625</v>
      </c>
      <c r="D15296" s="3">
        <v>0.19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44880.645833333336</v>
      </c>
      <c r="D15297" s="3">
        <v>0.19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44880.666666666664</v>
      </c>
      <c r="D15298" s="3">
        <v>0.218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44880.6875</v>
      </c>
      <c r="D15299" s="3">
        <v>0.35599999999999998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44880.708333333336</v>
      </c>
      <c r="D15300" s="3">
        <v>0.439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44880.729166666664</v>
      </c>
      <c r="D15301" s="3">
        <v>0.439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44880.75</v>
      </c>
      <c r="D15302" s="3">
        <v>0.38400000000000001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44880.770833333336</v>
      </c>
      <c r="D15303" s="3">
        <v>0.35599999999999998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44880.791666666664</v>
      </c>
      <c r="D15304" s="3">
        <v>0.35599999999999998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44880.8125</v>
      </c>
      <c r="D15305" s="3">
        <v>0.35599999999999998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44880.833333333336</v>
      </c>
      <c r="D15306" s="3">
        <v>0.35599999999999998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44880.854166666664</v>
      </c>
      <c r="D15307" s="3">
        <v>0.35599999999999998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44880.875</v>
      </c>
      <c r="D15308" s="3">
        <v>0.38400000000000001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44880.895833333336</v>
      </c>
      <c r="D15309" s="3">
        <v>0.41199999999999998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44880.916666666664</v>
      </c>
      <c r="D15310" s="3">
        <v>0.439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44880.9375</v>
      </c>
      <c r="D15311" s="3">
        <v>0.439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44880.958333333336</v>
      </c>
      <c r="D15312" s="3">
        <v>0.46700000000000003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44880.979166666664</v>
      </c>
      <c r="D15313" s="3">
        <v>0.46700000000000003</v>
      </c>
      <c r="E15313" s="48">
        <f>+IF(D15313="","",AVERAGE(D15266:D15313))</f>
        <v>0.26685416666666678</v>
      </c>
      <c r="F15313" s="48">
        <f>+IF(D15313="","",MIN(D15266:D15313))</f>
        <v>0.16300000000000001</v>
      </c>
      <c r="G15313" s="48">
        <f>+IF(D15313="","",MAX(D15266:D15313))</f>
        <v>0.46700000000000003</v>
      </c>
      <c r="H15313" s="48">
        <f>STDEV(D15266:D15313)</f>
        <v>9.500817200760639E-2</v>
      </c>
      <c r="I15313" s="48">
        <f>+IF(F15313="","",(G15313-F15313))</f>
        <v>0.30400000000000005</v>
      </c>
    </row>
    <row r="15314" spans="1:9" x14ac:dyDescent="0.3">
      <c r="A15314" s="7">
        <v>43420</v>
      </c>
      <c r="B15314" s="2">
        <v>0</v>
      </c>
      <c r="C15314" s="8">
        <v>44881</v>
      </c>
      <c r="D15314" s="3">
        <v>0.495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44881.020833333336</v>
      </c>
      <c r="D15315" s="3">
        <v>0.495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44881.041666666664</v>
      </c>
      <c r="D15316" s="3">
        <v>0.495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44881.0625</v>
      </c>
      <c r="D15317" s="3">
        <v>0.495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44881.083333333336</v>
      </c>
      <c r="D15318" s="3">
        <v>0.495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44881.104166666664</v>
      </c>
      <c r="D15319" s="3">
        <v>0.495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44881.125</v>
      </c>
      <c r="D15320" s="3">
        <v>0.52200000000000002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44881.145833333336</v>
      </c>
      <c r="D15321" s="3">
        <v>0.52200000000000002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44881.166666666664</v>
      </c>
      <c r="D15322" s="3">
        <v>0.52200000000000002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44881.1875</v>
      </c>
      <c r="D15323" s="3">
        <v>0.52200000000000002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44881.208333333336</v>
      </c>
      <c r="D15324" s="3">
        <v>0.55000000000000004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44881.229166666664</v>
      </c>
      <c r="D15325" s="3">
        <v>0.55000000000000004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44881.25</v>
      </c>
      <c r="D15326" s="3">
        <v>0.55000000000000004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44881.270833333336</v>
      </c>
      <c r="D15327" s="3">
        <v>0.55000000000000004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44881.291666666664</v>
      </c>
      <c r="D15328" s="3">
        <v>0.55000000000000004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44881.3125</v>
      </c>
      <c r="D15329" s="3">
        <v>0.57699999999999996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44881.333333333336</v>
      </c>
      <c r="D15330" s="3">
        <v>0.57699999999999996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44881.354166666664</v>
      </c>
      <c r="D15331" s="3">
        <v>0.57699999999999996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44881.375</v>
      </c>
      <c r="D15332" s="3">
        <v>0.57699999999999996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44881.395833333336</v>
      </c>
      <c r="D15333" s="3">
        <v>0.60499999999999998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44881.416666666664</v>
      </c>
      <c r="D15334" s="3">
        <v>0.60499999999999998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44881.4375</v>
      </c>
      <c r="D15335" s="3">
        <v>0.63200000000000001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44881.458333333336</v>
      </c>
      <c r="D15336" s="3">
        <v>0.68700000000000006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44881.479166666664</v>
      </c>
      <c r="D15337" s="3">
        <v>0.71499999999999997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44881.5</v>
      </c>
      <c r="D15338" s="3">
        <v>0.77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44881.520833333336</v>
      </c>
      <c r="D15339" s="3">
        <v>0.82499999999999996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44881.541666666664</v>
      </c>
      <c r="D15340" s="3">
        <v>0.85199999999999998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44881.5625</v>
      </c>
      <c r="D15341" s="3">
        <v>0.90700000000000003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44881.583333333336</v>
      </c>
      <c r="D15342" s="3">
        <v>0.93400000000000005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44881.604166666664</v>
      </c>
      <c r="D15343" s="3">
        <v>0.93400000000000005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44881.625</v>
      </c>
      <c r="D15344" s="3">
        <v>0.96199999999999997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44881.645833333336</v>
      </c>
      <c r="D15345" s="3">
        <v>0.96199999999999997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44881.666666666664</v>
      </c>
      <c r="D15346" s="3">
        <v>0.96199999999999997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44881.6875</v>
      </c>
      <c r="D15347" s="3">
        <v>0.93400000000000005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44881.708333333336</v>
      </c>
      <c r="D15348" s="3">
        <v>0.90700000000000003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44881.729166666664</v>
      </c>
      <c r="D15349" s="3">
        <v>0.88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44881.75</v>
      </c>
      <c r="D15350" s="3">
        <v>0.85199999999999998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44881.770833333336</v>
      </c>
      <c r="D15351" s="3">
        <v>0.82499999999999996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44881.791666666664</v>
      </c>
      <c r="D15352" s="3">
        <v>0.79700000000000004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44881.8125</v>
      </c>
      <c r="D15353" s="3">
        <v>0.77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44881.833333333336</v>
      </c>
      <c r="D15354" s="3">
        <v>0.74199999999999999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44881.854166666664</v>
      </c>
      <c r="D15355" s="3">
        <v>0.71499999999999997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44881.875</v>
      </c>
      <c r="D15356" s="3">
        <v>0.71499999999999997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44881.895833333336</v>
      </c>
      <c r="D15357" s="3">
        <v>0.68700000000000006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44881.916666666664</v>
      </c>
      <c r="D15358" s="3">
        <v>0.66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44881.9375</v>
      </c>
      <c r="D15359" s="3">
        <v>0.63200000000000001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44881.958333333336</v>
      </c>
      <c r="D15360" s="3">
        <v>0.63200000000000001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44881.979166666664</v>
      </c>
      <c r="D15361" s="3">
        <v>0.60499999999999998</v>
      </c>
      <c r="E15361" s="48">
        <f>+IF(D15361="","",AVERAGE(D15314:D15361))</f>
        <v>0.68377083333333333</v>
      </c>
      <c r="F15361" s="48">
        <f>+IF(D15361="","",MIN(D15314:D15361))</f>
        <v>0.495</v>
      </c>
      <c r="G15361" s="48">
        <f>+IF(D15361="","",MAX(D15314:D15361))</f>
        <v>0.96199999999999997</v>
      </c>
      <c r="H15361" s="48">
        <f>STDEV(D15314:D15361)</f>
        <v>0.15774666460827488</v>
      </c>
      <c r="I15361" s="48">
        <f>+IF(F15361="","",(G15361-F15361))</f>
        <v>0.46699999999999997</v>
      </c>
    </row>
    <row r="15362" spans="1:9" x14ac:dyDescent="0.3">
      <c r="A15362" s="7">
        <v>43421</v>
      </c>
      <c r="B15362" s="2">
        <v>0</v>
      </c>
      <c r="C15362" s="8">
        <v>44882</v>
      </c>
      <c r="D15362" s="3">
        <v>0.57699999999999996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44882.020833333336</v>
      </c>
      <c r="D15363" s="3">
        <v>0.57699999999999996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44882.041666666664</v>
      </c>
      <c r="D15364" s="3">
        <v>0.57699999999999996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44882.0625</v>
      </c>
      <c r="D15365" s="3">
        <v>0.57699999999999996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44882.083333333336</v>
      </c>
      <c r="D15366" s="3">
        <v>0.57699999999999996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44882.104166666664</v>
      </c>
      <c r="D15367" s="3">
        <v>0.60499999999999998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44882.125</v>
      </c>
      <c r="D15368" s="3">
        <v>0.60499999999999998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44882.145833333336</v>
      </c>
      <c r="D15369" s="3">
        <v>0.60499999999999998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44882.166666666664</v>
      </c>
      <c r="D15370" s="3">
        <v>0.57699999999999996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44882.1875</v>
      </c>
      <c r="D15371" s="3">
        <v>0.57699999999999996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44882.208333333336</v>
      </c>
      <c r="D15372" s="3">
        <v>0.55000000000000004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44882.229166666664</v>
      </c>
      <c r="D15373" s="3">
        <v>0.52200000000000002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44882.25</v>
      </c>
      <c r="D15374" s="3">
        <v>0.495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44882.270833333336</v>
      </c>
      <c r="D15375" s="3">
        <v>0.439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44882.291666666664</v>
      </c>
      <c r="D15376" s="3">
        <v>0.38400000000000001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44882.3125</v>
      </c>
      <c r="D15377" s="3">
        <v>0.32900000000000001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44882.333333333336</v>
      </c>
      <c r="D15378" s="3">
        <v>0.27300000000000002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44882.354166666664</v>
      </c>
      <c r="D15379" s="3">
        <v>0.246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44882.375</v>
      </c>
      <c r="D15380" s="3">
        <v>0.218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44882.395833333336</v>
      </c>
      <c r="D15381" s="3">
        <v>0.218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44882.416666666664</v>
      </c>
      <c r="D15382" s="3">
        <v>0.218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44882.4375</v>
      </c>
      <c r="D15383" s="3">
        <v>0.218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44882.458333333336</v>
      </c>
      <c r="D15384" s="3">
        <v>0.246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44882.479166666664</v>
      </c>
      <c r="D15385" s="3">
        <v>0.246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44882.5</v>
      </c>
      <c r="D15386" s="3">
        <v>0.246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44882.520833333336</v>
      </c>
      <c r="D15387" s="3">
        <v>0.38400000000000001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44882.541666666664</v>
      </c>
      <c r="D15388" s="3">
        <v>0.60499999999999998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44882.5625</v>
      </c>
      <c r="D15389" s="3">
        <v>0.77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44882.583333333336</v>
      </c>
      <c r="D15390" s="3">
        <v>0.90700000000000003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44882.604166666664</v>
      </c>
      <c r="D15391" s="3">
        <v>0.98899999999999999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44882.625</v>
      </c>
      <c r="D15392" s="3">
        <v>1.0169999999999999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44882.645833333336</v>
      </c>
      <c r="D15393" s="3">
        <v>0.98899999999999999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44882.666666666664</v>
      </c>
      <c r="D15394" s="3">
        <v>0.88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44882.6875</v>
      </c>
      <c r="D15395" s="3">
        <v>0.71499999999999997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44882.708333333336</v>
      </c>
      <c r="D15396" s="3">
        <v>0.60499999999999998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44882.729166666664</v>
      </c>
      <c r="D15397" s="3">
        <v>0.495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44882.75</v>
      </c>
      <c r="D15398" s="3">
        <v>0.38400000000000001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44882.770833333336</v>
      </c>
      <c r="D15399" s="3">
        <v>0.27300000000000002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44882.791666666664</v>
      </c>
      <c r="D15400" s="3">
        <v>0.246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44882.8125</v>
      </c>
      <c r="D15401" s="3">
        <v>0.218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44882.833333333336</v>
      </c>
      <c r="D15402" s="3">
        <v>0.218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44882.854166666664</v>
      </c>
      <c r="D15403" s="3">
        <v>0.218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44882.875</v>
      </c>
      <c r="D15404" s="3">
        <v>0.218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44882.895833333336</v>
      </c>
      <c r="D15405" s="3">
        <v>0.218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44882.916666666664</v>
      </c>
      <c r="D15406" s="3">
        <v>0.218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44882.9375</v>
      </c>
      <c r="D15407" s="3">
        <v>0.218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44882.958333333336</v>
      </c>
      <c r="D15408" s="3">
        <v>0.218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44882.979166666664</v>
      </c>
      <c r="D15409" s="3">
        <v>0.218</v>
      </c>
      <c r="E15409" s="48">
        <f>+IF(D15409="","",AVERAGE(D15362:D15409))</f>
        <v>0.45672916666666669</v>
      </c>
      <c r="F15409" s="48">
        <f>+IF(D15409="","",MIN(D15362:D15409))</f>
        <v>0.218</v>
      </c>
      <c r="G15409" s="48">
        <f>+IF(D15409="","",MAX(D15362:D15409))</f>
        <v>1.0169999999999999</v>
      </c>
      <c r="H15409" s="48">
        <f>STDEV(D15362:D15409)</f>
        <v>0.24044610486337978</v>
      </c>
      <c r="I15409" s="48">
        <f>+IF(F15409="","",(G15409-F15409))</f>
        <v>0.79899999999999993</v>
      </c>
    </row>
    <row r="15410" spans="1:9" x14ac:dyDescent="0.3">
      <c r="A15410" s="7">
        <v>43422</v>
      </c>
      <c r="B15410" s="2">
        <v>0</v>
      </c>
      <c r="C15410" s="8">
        <v>44883</v>
      </c>
      <c r="D15410" s="3">
        <v>0.218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44883.020833333336</v>
      </c>
      <c r="D15411" s="3">
        <v>0.218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44883.041666666664</v>
      </c>
      <c r="D15412" s="3">
        <v>0.218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44883.0625</v>
      </c>
      <c r="D15413" s="3">
        <v>0.218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44883.083333333336</v>
      </c>
      <c r="D15414" s="3">
        <v>0.218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44883.104166666664</v>
      </c>
      <c r="D15415" s="3">
        <v>0.218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44883.125</v>
      </c>
      <c r="D15416" s="3">
        <v>0.218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44883.145833333336</v>
      </c>
      <c r="D15417" s="3">
        <v>0.218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44883.166666666664</v>
      </c>
      <c r="D15418" s="3">
        <v>0.218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44883.1875</v>
      </c>
      <c r="D15419" s="3">
        <v>0.218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44883.208333333336</v>
      </c>
      <c r="D15420" s="3">
        <v>0.218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44883.229166666664</v>
      </c>
      <c r="D15421" s="3">
        <v>0.218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44883.25</v>
      </c>
      <c r="D15422" s="3">
        <v>0.218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44883.270833333336</v>
      </c>
      <c r="D15423" s="3">
        <v>0.218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44883.291666666664</v>
      </c>
      <c r="D15424" s="3">
        <v>0.218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44883.3125</v>
      </c>
      <c r="D15425" s="3">
        <v>0.218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44883.333333333336</v>
      </c>
      <c r="D15426" s="3">
        <v>0.218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44883.354166666664</v>
      </c>
      <c r="D15427" s="3">
        <v>0.218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44883.375</v>
      </c>
      <c r="D15428" s="3">
        <v>0.218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44883.395833333336</v>
      </c>
      <c r="D15429" s="3">
        <v>0.218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44883.416666666664</v>
      </c>
      <c r="D15430" s="3">
        <v>0.218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44883.4375</v>
      </c>
      <c r="D15431" s="3">
        <v>0.218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44883.458333333336</v>
      </c>
      <c r="D15432" s="3">
        <v>0.246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44883.479166666664</v>
      </c>
      <c r="D15433" s="3">
        <v>0.246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44883.5</v>
      </c>
      <c r="D15434" s="3">
        <v>0.27300000000000002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44883.520833333336</v>
      </c>
      <c r="D15435" s="3">
        <v>0.27300000000000002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44883.541666666664</v>
      </c>
      <c r="D15436" s="3">
        <v>0.246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44883.5625</v>
      </c>
      <c r="D15437" s="3">
        <v>0.218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44883.583333333336</v>
      </c>
      <c r="D15438" s="3">
        <v>0.218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44883.604166666664</v>
      </c>
      <c r="D15439" s="3">
        <v>0.218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44883.625</v>
      </c>
      <c r="D15440" s="3">
        <v>0.218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44883.645833333336</v>
      </c>
      <c r="D15441" s="3">
        <v>0.19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44883.666666666664</v>
      </c>
      <c r="D15442" s="3">
        <v>0.19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44883.6875</v>
      </c>
      <c r="D15443" s="3">
        <v>0.19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44883.708333333336</v>
      </c>
      <c r="D15444" s="3">
        <v>0.19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44883.729166666664</v>
      </c>
      <c r="D15445" s="3">
        <v>0.16300000000000001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44883.75</v>
      </c>
      <c r="D15446" s="3">
        <v>0.16300000000000001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44883.770833333336</v>
      </c>
      <c r="D15447" s="3">
        <v>0.16300000000000001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44883.791666666664</v>
      </c>
      <c r="D15448" s="3">
        <v>0.16300000000000001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44883.8125</v>
      </c>
      <c r="D15449" s="3">
        <v>0.16300000000000001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44883.833333333336</v>
      </c>
      <c r="D15450" s="3">
        <v>0.16300000000000001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44883.854166666664</v>
      </c>
      <c r="D15451" s="3">
        <v>0.16300000000000001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44883.875</v>
      </c>
      <c r="D15452" s="3">
        <v>0.16300000000000001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44883.895833333336</v>
      </c>
      <c r="D15453" s="3">
        <v>0.16300000000000001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44883.916666666664</v>
      </c>
      <c r="D15454" s="3">
        <v>0.16300000000000001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44883.9375</v>
      </c>
      <c r="D15455" s="3">
        <v>0.16300000000000001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44883.958333333336</v>
      </c>
      <c r="D15456" s="3">
        <v>0.16300000000000001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44883.979166666664</v>
      </c>
      <c r="D15457" s="3">
        <v>0.16300000000000001</v>
      </c>
      <c r="E15457" s="48">
        <f>+IF(D15457="","",AVERAGE(D15410:D15457))</f>
        <v>0.20481250000000009</v>
      </c>
      <c r="F15457" s="48">
        <f>+IF(D15457="","",MIN(D15410:D15457))</f>
        <v>0.16300000000000001</v>
      </c>
      <c r="G15457" s="48">
        <f>+IF(D15457="","",MAX(D15410:D15457))</f>
        <v>0.27300000000000002</v>
      </c>
      <c r="H15457" s="48">
        <f>STDEV(D15410:D15457)</f>
        <v>3.0076255036510742E-2</v>
      </c>
      <c r="I15457" s="48">
        <f>+IF(F15457="","",(G15457-F15457))</f>
        <v>0.11000000000000001</v>
      </c>
    </row>
    <row r="15458" spans="1:9" x14ac:dyDescent="0.3">
      <c r="A15458" s="7">
        <v>43423</v>
      </c>
      <c r="B15458" s="2">
        <v>0</v>
      </c>
      <c r="C15458" s="8">
        <v>44884</v>
      </c>
      <c r="D15458" s="3">
        <v>0.16300000000000001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44884.020833333336</v>
      </c>
      <c r="D15459" s="3">
        <v>0.16300000000000001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44884.041666666664</v>
      </c>
      <c r="D15460" s="3">
        <v>0.16300000000000001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44884.0625</v>
      </c>
      <c r="D15461" s="3">
        <v>0.16300000000000001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44884.083333333336</v>
      </c>
      <c r="D15462" s="3">
        <v>0.16300000000000001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44884.104166666664</v>
      </c>
      <c r="D15463" s="3">
        <v>0.16300000000000001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44884.125</v>
      </c>
      <c r="D15464" s="3">
        <v>0.16300000000000001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44884.145833333336</v>
      </c>
      <c r="D15465" s="3">
        <v>0.16300000000000001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44884.166666666664</v>
      </c>
      <c r="D15466" s="3">
        <v>0.16300000000000001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44884.1875</v>
      </c>
      <c r="D15467" s="3">
        <v>0.16300000000000001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44884.208333333336</v>
      </c>
      <c r="D15468" s="3">
        <v>0.16300000000000001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44884.229166666664</v>
      </c>
      <c r="D15469" s="3">
        <v>0.16300000000000001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44884.25</v>
      </c>
      <c r="D15470" s="3">
        <v>0.16300000000000001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44884.270833333336</v>
      </c>
      <c r="D15471" s="3">
        <v>0.16300000000000001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44884.291666666664</v>
      </c>
      <c r="D15472" s="3">
        <v>0.16300000000000001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44884.3125</v>
      </c>
      <c r="D15473" s="3">
        <v>0.16300000000000001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44884.333333333336</v>
      </c>
      <c r="D15474" s="3">
        <v>0.16300000000000001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44884.354166666664</v>
      </c>
      <c r="D15475" s="3">
        <v>0.16300000000000001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44884.375</v>
      </c>
      <c r="D15476" s="3">
        <v>0.16300000000000001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44884.395833333336</v>
      </c>
      <c r="D15477" s="3">
        <v>0.16300000000000001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44884.416666666664</v>
      </c>
      <c r="D15478" s="3">
        <v>0.16300000000000001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44884.4375</v>
      </c>
      <c r="D15479" s="3">
        <v>0.16300000000000001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44884.458333333336</v>
      </c>
      <c r="D15480" s="3">
        <v>0.16300000000000001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44884.479166666664</v>
      </c>
      <c r="D15481" s="3">
        <v>0.19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44884.5</v>
      </c>
      <c r="D15482" s="3">
        <v>0.218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44884.520833333336</v>
      </c>
      <c r="D15483" s="3">
        <v>0.218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44884.541666666664</v>
      </c>
      <c r="D15484" s="3">
        <v>0.218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44884.5625</v>
      </c>
      <c r="D15485" s="3">
        <v>0.218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44884.583333333336</v>
      </c>
      <c r="D15486" s="3">
        <v>0.19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44884.604166666664</v>
      </c>
      <c r="D15487" s="3">
        <v>0.19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44884.625</v>
      </c>
      <c r="D15488" s="3">
        <v>0.19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44884.645833333336</v>
      </c>
      <c r="D15489" s="3">
        <v>0.16300000000000001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44884.666666666664</v>
      </c>
      <c r="D15490" s="3">
        <v>0.16300000000000001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44884.6875</v>
      </c>
      <c r="D15491" s="3">
        <v>0.16300000000000001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44884.708333333336</v>
      </c>
      <c r="D15492" s="3">
        <v>0.16300000000000001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44884.729166666664</v>
      </c>
      <c r="D15493" s="3">
        <v>0.16300000000000001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44884.75</v>
      </c>
      <c r="D15494" s="3">
        <v>0.16300000000000001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44884.770833333336</v>
      </c>
      <c r="D15495" s="3">
        <v>0.16300000000000001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44884.791666666664</v>
      </c>
      <c r="D15496" s="3">
        <v>0.16300000000000001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44884.8125</v>
      </c>
      <c r="D15497" s="3">
        <v>0.16300000000000001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44884.833333333336</v>
      </c>
      <c r="D15498" s="3">
        <v>0.16300000000000001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44884.854166666664</v>
      </c>
      <c r="D15499" s="3">
        <v>0.16300000000000001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44884.875</v>
      </c>
      <c r="D15500" s="3">
        <v>0.16300000000000001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44884.895833333336</v>
      </c>
      <c r="D15501" s="3">
        <v>0.16300000000000001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44884.916666666664</v>
      </c>
      <c r="D15502" s="3">
        <v>0.16300000000000001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44884.9375</v>
      </c>
      <c r="D15503" s="3">
        <v>0.16300000000000001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44884.958333333336</v>
      </c>
      <c r="D15504" s="3">
        <v>0.16300000000000001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44884.979166666664</v>
      </c>
      <c r="D15505" s="3">
        <v>0.16300000000000001</v>
      </c>
      <c r="E15505" s="48">
        <f>+IF(D15505="","",AVERAGE(D15458:D15505))</f>
        <v>0.16983333333333339</v>
      </c>
      <c r="F15505" s="48">
        <f>+IF(D15505="","",MIN(D15458:D15505))</f>
        <v>0.16300000000000001</v>
      </c>
      <c r="G15505" s="48">
        <f>+IF(D15505="","",MAX(D15458:D15505))</f>
        <v>0.218</v>
      </c>
      <c r="H15505" s="48">
        <f>STDEV(D15458:D15505)</f>
        <v>1.6486401015373731E-2</v>
      </c>
      <c r="I15505" s="48">
        <f>+IF(F15505="","",(G15505-F15505))</f>
        <v>5.4999999999999993E-2</v>
      </c>
    </row>
    <row r="15506" spans="1:9" x14ac:dyDescent="0.3">
      <c r="A15506" s="7">
        <v>43424</v>
      </c>
      <c r="B15506" s="2">
        <v>0</v>
      </c>
      <c r="C15506" s="8">
        <v>44885</v>
      </c>
      <c r="D15506" s="3">
        <v>0.16300000000000001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44885.020833333336</v>
      </c>
      <c r="D15507" s="3">
        <v>0.16300000000000001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44885.041666666664</v>
      </c>
      <c r="D15508" s="3">
        <v>0.16300000000000001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44885.0625</v>
      </c>
      <c r="D15509" s="3">
        <v>0.16300000000000001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44885.083333333336</v>
      </c>
      <c r="D15510" s="3">
        <v>0.16300000000000001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44885.104166666664</v>
      </c>
      <c r="D15511" s="3">
        <v>0.16300000000000001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44885.125</v>
      </c>
      <c r="D15512" s="3">
        <v>0.16300000000000001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44885.145833333336</v>
      </c>
      <c r="D15513" s="3">
        <v>0.16300000000000001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44885.166666666664</v>
      </c>
      <c r="D15514" s="3">
        <v>0.16300000000000001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44885.1875</v>
      </c>
      <c r="D15515" s="3">
        <v>0.16300000000000001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44885.208333333336</v>
      </c>
      <c r="D15516" s="3">
        <v>0.16300000000000001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44885.229166666664</v>
      </c>
      <c r="D15517" s="3">
        <v>0.16300000000000001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44885.25</v>
      </c>
      <c r="D15518" s="3">
        <v>0.16300000000000001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44885.270833333336</v>
      </c>
      <c r="D15519" s="3">
        <v>0.16300000000000001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44885.291666666664</v>
      </c>
      <c r="D15520" s="3">
        <v>0.16300000000000001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44885.3125</v>
      </c>
      <c r="D15521" s="3">
        <v>0.16300000000000001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44885.333333333336</v>
      </c>
      <c r="D15522" s="3">
        <v>0.16300000000000001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44885.354166666664</v>
      </c>
      <c r="D15523" s="3">
        <v>0.16300000000000001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44885.375</v>
      </c>
      <c r="D15524" s="3">
        <v>0.16300000000000001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44885.395833333336</v>
      </c>
      <c r="D15525" s="3">
        <v>0.19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44885.416666666664</v>
      </c>
      <c r="D15526" s="3">
        <v>0.19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44885.4375</v>
      </c>
      <c r="D15527" s="3">
        <v>0.16300000000000001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44885.458333333336</v>
      </c>
      <c r="D15528" s="3">
        <v>0.16300000000000001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44885.479166666664</v>
      </c>
      <c r="D15529" s="3">
        <v>0.19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44885.5</v>
      </c>
      <c r="D15530" s="3">
        <v>0.19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44885.520833333336</v>
      </c>
      <c r="D15531" s="3">
        <v>0.19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44885.541666666664</v>
      </c>
      <c r="D15532" s="3">
        <v>0.19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44885.5625</v>
      </c>
      <c r="D15533" s="3">
        <v>0.19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44885.583333333336</v>
      </c>
      <c r="D15534" s="3">
        <v>0.19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44885.604166666664</v>
      </c>
      <c r="D15535" s="3">
        <v>0.19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44885.625</v>
      </c>
      <c r="D15536" s="3">
        <v>0.19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44885.645833333336</v>
      </c>
      <c r="D15537" s="3">
        <v>0.16300000000000001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44885.666666666664</v>
      </c>
      <c r="D15538" s="3">
        <v>0.16300000000000001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44885.6875</v>
      </c>
      <c r="D15539" s="3">
        <v>0.16300000000000001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44885.708333333336</v>
      </c>
      <c r="D15540" s="3">
        <v>0.16300000000000001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44885.729166666664</v>
      </c>
      <c r="D15541" s="3">
        <v>0.16300000000000001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44885.75</v>
      </c>
      <c r="D15542" s="3">
        <v>0.16300000000000001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44885.770833333336</v>
      </c>
      <c r="D15543" s="3">
        <v>0.16300000000000001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44885.791666666664</v>
      </c>
      <c r="D15544" s="3">
        <v>0.16300000000000001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44885.8125</v>
      </c>
      <c r="D15545" s="3">
        <v>0.16300000000000001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44885.833333333336</v>
      </c>
      <c r="D15546" s="3">
        <v>0.16300000000000001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44885.854166666664</v>
      </c>
      <c r="D15547" s="3">
        <v>0.16300000000000001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44885.875</v>
      </c>
      <c r="D15548" s="3">
        <v>0.16300000000000001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44885.895833333336</v>
      </c>
      <c r="D15549" s="3">
        <v>0.16300000000000001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44885.916666666664</v>
      </c>
      <c r="D15550" s="3">
        <v>0.16300000000000001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44885.9375</v>
      </c>
      <c r="D15551" s="3">
        <v>0.16300000000000001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44885.958333333336</v>
      </c>
      <c r="D15552" s="3">
        <v>0.16300000000000001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44885.979166666664</v>
      </c>
      <c r="D15553" s="3">
        <v>0.16300000000000001</v>
      </c>
      <c r="E15553" s="48">
        <f>+IF(D15553="","",AVERAGE(D15506:D15553))</f>
        <v>0.16862500000000011</v>
      </c>
      <c r="F15553" s="48">
        <f>+IF(D15553="","",MIN(D15506:D15553))</f>
        <v>0.16300000000000001</v>
      </c>
      <c r="G15553" s="48">
        <f>+IF(D15553="","",MAX(D15506:D15553))</f>
        <v>0.19</v>
      </c>
      <c r="H15553" s="48">
        <f>STDEV(D15506:D15553)</f>
        <v>1.108118013532355E-2</v>
      </c>
      <c r="I15553" s="48">
        <f>+IF(F15553="","",(G15553-F15553))</f>
        <v>2.6999999999999996E-2</v>
      </c>
    </row>
    <row r="15554" spans="1:9" x14ac:dyDescent="0.3">
      <c r="A15554" s="7">
        <v>43425</v>
      </c>
      <c r="B15554" s="2">
        <v>0</v>
      </c>
      <c r="C15554" s="8">
        <v>44886</v>
      </c>
      <c r="D15554" s="3">
        <v>0.16300000000000001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44886.020833333336</v>
      </c>
      <c r="D15555" s="3">
        <v>0.16300000000000001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44886.041666666664</v>
      </c>
      <c r="D15556" s="3">
        <v>0.16300000000000001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44886.0625</v>
      </c>
      <c r="D15557" s="3">
        <v>0.16300000000000001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44886.083333333336</v>
      </c>
      <c r="D15558" s="3">
        <v>0.16300000000000001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44886.104166666664</v>
      </c>
      <c r="D15559" s="3">
        <v>0.16300000000000001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44886.125</v>
      </c>
      <c r="D15560" s="3">
        <v>0.16300000000000001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44886.145833333336</v>
      </c>
      <c r="D15561" s="3">
        <v>0.16300000000000001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44886.166666666664</v>
      </c>
      <c r="D15562" s="3">
        <v>0.16300000000000001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44886.1875</v>
      </c>
      <c r="D15563" s="3">
        <v>0.16300000000000001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44886.208333333336</v>
      </c>
      <c r="D15564" s="3">
        <v>0.16300000000000001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44886.229166666664</v>
      </c>
      <c r="D15565" s="3">
        <v>0.16300000000000001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44886.25</v>
      </c>
      <c r="D15566" s="3">
        <v>0.16300000000000001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44886.270833333336</v>
      </c>
      <c r="D15567" s="3">
        <v>0.16300000000000001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44886.291666666664</v>
      </c>
      <c r="D15568" s="3">
        <v>0.16300000000000001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44886.3125</v>
      </c>
      <c r="D15569" s="3">
        <v>0.16300000000000001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44886.333333333336</v>
      </c>
      <c r="D15570" s="3">
        <v>0.16300000000000001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44886.354166666664</v>
      </c>
      <c r="D15571" s="3">
        <v>0.16300000000000001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44886.375</v>
      </c>
      <c r="D15572" s="3">
        <v>0.16300000000000001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44886.395833333336</v>
      </c>
      <c r="D15573" s="3">
        <v>0.16300000000000001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44886.416666666664</v>
      </c>
      <c r="D15574" s="3">
        <v>0.16300000000000001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44886.4375</v>
      </c>
      <c r="D15575" s="3">
        <v>0.16300000000000001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44886.458333333336</v>
      </c>
      <c r="D15576" s="3">
        <v>0.16300000000000001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44886.479166666664</v>
      </c>
      <c r="D15577" s="3">
        <v>0.16300000000000001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44886.5</v>
      </c>
      <c r="D15578" s="3">
        <v>0.19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44886.520833333336</v>
      </c>
      <c r="D15579" s="3">
        <v>0.19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44886.541666666664</v>
      </c>
      <c r="D15580" s="3">
        <v>0.19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44886.5625</v>
      </c>
      <c r="D15581" s="3">
        <v>0.218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44886.583333333336</v>
      </c>
      <c r="D15582" s="3">
        <v>0.218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44886.604166666664</v>
      </c>
      <c r="D15583" s="3">
        <v>0.218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44886.625</v>
      </c>
      <c r="D15584" s="3">
        <v>0.246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44886.645833333336</v>
      </c>
      <c r="D15585" s="3">
        <v>0.246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44886.666666666664</v>
      </c>
      <c r="D15586" s="3">
        <v>0.246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44886.6875</v>
      </c>
      <c r="D15587" s="3">
        <v>0.246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44886.708333333336</v>
      </c>
      <c r="D15588" s="3">
        <v>0.218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44886.729166666664</v>
      </c>
      <c r="D15589" s="3">
        <v>0.218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44886.75</v>
      </c>
      <c r="D15590" s="3">
        <v>0.218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44886.770833333336</v>
      </c>
      <c r="D15591" s="3">
        <v>0.19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44886.791666666664</v>
      </c>
      <c r="D15592" s="3">
        <v>0.19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44886.8125</v>
      </c>
      <c r="D15593" s="3">
        <v>0.19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44886.833333333336</v>
      </c>
      <c r="D15594" s="3">
        <v>0.19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44886.854166666664</v>
      </c>
      <c r="D15595" s="3">
        <v>0.19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44886.875</v>
      </c>
      <c r="D15596" s="3">
        <v>0.19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44886.895833333336</v>
      </c>
      <c r="D15597" s="3">
        <v>0.19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44886.916666666664</v>
      </c>
      <c r="D15598" s="3">
        <v>0.19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44886.9375</v>
      </c>
      <c r="D15599" s="3">
        <v>0.19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44886.958333333336</v>
      </c>
      <c r="D15600" s="3">
        <v>0.19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44886.979166666664</v>
      </c>
      <c r="D15601" s="3">
        <v>0.19</v>
      </c>
      <c r="E15601" s="48">
        <f>+IF(D15601="","",AVERAGE(D15554:D15601))</f>
        <v>0.18466666666666667</v>
      </c>
      <c r="F15601" s="48">
        <f>+IF(D15601="","",MIN(D15554:D15601))</f>
        <v>0.16300000000000001</v>
      </c>
      <c r="G15601" s="48">
        <f>+IF(D15601="","",MAX(D15554:D15601))</f>
        <v>0.246</v>
      </c>
      <c r="H15601" s="48">
        <f>STDEV(D15554:D15601)</f>
        <v>2.66492851154231E-2</v>
      </c>
      <c r="I15601" s="48">
        <f>+IF(F15601="","",(G15601-F15601))</f>
        <v>8.299999999999999E-2</v>
      </c>
    </row>
    <row r="15602" spans="1:9" x14ac:dyDescent="0.3">
      <c r="A15602" s="7">
        <v>43426</v>
      </c>
      <c r="B15602" s="2">
        <v>0</v>
      </c>
      <c r="C15602" s="8">
        <v>44887</v>
      </c>
      <c r="D15602" s="3">
        <v>0.218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44887.020833333336</v>
      </c>
      <c r="D15603" s="3">
        <v>0.218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44887.041666666664</v>
      </c>
      <c r="D15604" s="3">
        <v>0.218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44887.0625</v>
      </c>
      <c r="D15605" s="3">
        <v>0.218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44887.083333333336</v>
      </c>
      <c r="D15606" s="3">
        <v>0.218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44887.104166666664</v>
      </c>
      <c r="D15607" s="3">
        <v>0.218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44887.125</v>
      </c>
      <c r="D15608" s="3">
        <v>0.246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44887.145833333336</v>
      </c>
      <c r="D15609" s="3">
        <v>0.246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44887.166666666664</v>
      </c>
      <c r="D15610" s="3">
        <v>0.246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44887.1875</v>
      </c>
      <c r="D15611" s="3">
        <v>0.246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44887.208333333336</v>
      </c>
      <c r="D15612" s="3">
        <v>0.246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44887.229166666664</v>
      </c>
      <c r="D15613" s="3">
        <v>0.246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44887.25</v>
      </c>
      <c r="D15614" s="3">
        <v>0.246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44887.270833333336</v>
      </c>
      <c r="D15615" s="3">
        <v>0.246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44887.291666666664</v>
      </c>
      <c r="D15616" s="3">
        <v>0.27300000000000002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44887.3125</v>
      </c>
      <c r="D15617" s="3">
        <v>0.27300000000000002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44887.333333333336</v>
      </c>
      <c r="D15618" s="3">
        <v>0.27300000000000002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44887.354166666664</v>
      </c>
      <c r="D15619" s="3">
        <v>0.27300000000000002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44887.375</v>
      </c>
      <c r="D15620" s="3">
        <v>0.27300000000000002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44887.395833333336</v>
      </c>
      <c r="D15621" s="3">
        <v>0.27300000000000002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44887.416666666664</v>
      </c>
      <c r="D15622" s="3">
        <v>0.30099999999999999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44887.4375</v>
      </c>
      <c r="D15623" s="3">
        <v>0.30099999999999999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44887.458333333336</v>
      </c>
      <c r="D15624" s="3">
        <v>0.32900000000000001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44887.479166666664</v>
      </c>
      <c r="D15625" s="3">
        <v>0.35599999999999998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44887.5</v>
      </c>
      <c r="D15626" s="3">
        <v>0.35599999999999998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44887.520833333336</v>
      </c>
      <c r="D15627" s="3">
        <v>0.38400000000000001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44887.541666666664</v>
      </c>
      <c r="D15628" s="3">
        <v>0.38400000000000001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44887.5625</v>
      </c>
      <c r="D15629" s="3">
        <v>0.38400000000000001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44887.583333333336</v>
      </c>
      <c r="D15630" s="3">
        <v>0.38400000000000001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44887.604166666664</v>
      </c>
      <c r="D15631" s="3">
        <v>0.35599999999999998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44887.625</v>
      </c>
      <c r="D15632" s="3">
        <v>0.35599999999999998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44887.645833333336</v>
      </c>
      <c r="D15633" s="3">
        <v>0.35599999999999998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44887.666666666664</v>
      </c>
      <c r="D15634" s="3">
        <v>0.32900000000000001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44887.6875</v>
      </c>
      <c r="D15635" s="3">
        <v>0.27300000000000002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44887.708333333336</v>
      </c>
      <c r="D15636" s="3">
        <v>0.218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44887.729166666664</v>
      </c>
      <c r="D15637" s="3">
        <v>0.19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44887.75</v>
      </c>
      <c r="D15638" s="3">
        <v>0.19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44887.770833333336</v>
      </c>
      <c r="D15639" s="3">
        <v>0.19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44887.791666666664</v>
      </c>
      <c r="D15640" s="3">
        <v>0.16300000000000001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44887.8125</v>
      </c>
      <c r="D15641" s="3">
        <v>0.16300000000000001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44887.833333333336</v>
      </c>
      <c r="D15642" s="3">
        <v>0.16300000000000001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44887.854166666664</v>
      </c>
      <c r="D15643" s="3">
        <v>0.16300000000000001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44887.875</v>
      </c>
      <c r="D15644" s="3">
        <v>0.16300000000000001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44887.895833333336</v>
      </c>
      <c r="D15645" s="3">
        <v>0.16300000000000001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44887.916666666664</v>
      </c>
      <c r="D15646" s="3">
        <v>0.16300000000000001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44887.9375</v>
      </c>
      <c r="D15647" s="3">
        <v>0.16300000000000001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44887.958333333336</v>
      </c>
      <c r="D15648" s="3">
        <v>0.16300000000000001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44887.979166666664</v>
      </c>
      <c r="D15649" s="3">
        <v>0.16300000000000001</v>
      </c>
      <c r="E15649" s="48">
        <f>+IF(D15649="","",AVERAGE(D15602:D15649))</f>
        <v>0.25377083333333333</v>
      </c>
      <c r="F15649" s="48">
        <f>+IF(D15649="","",MIN(D15602:D15649))</f>
        <v>0.16300000000000001</v>
      </c>
      <c r="G15649" s="48">
        <f>+IF(D15649="","",MAX(D15602:D15649))</f>
        <v>0.38400000000000001</v>
      </c>
      <c r="H15649" s="48">
        <f>STDEV(D15602:D15649)</f>
        <v>7.1829360316976718E-2</v>
      </c>
      <c r="I15649" s="48">
        <f>+IF(F15649="","",(G15649-F15649))</f>
        <v>0.221</v>
      </c>
    </row>
    <row r="15650" spans="1:9" x14ac:dyDescent="0.3">
      <c r="A15650" s="7">
        <v>43427</v>
      </c>
      <c r="B15650" s="2">
        <v>0</v>
      </c>
      <c r="C15650" s="8">
        <v>44888</v>
      </c>
      <c r="D15650" s="3">
        <v>0.16300000000000001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44888.020833333336</v>
      </c>
      <c r="D15651" s="3">
        <v>0.16300000000000001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44888.041666666664</v>
      </c>
      <c r="D15652" s="3">
        <v>0.16300000000000001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44888.0625</v>
      </c>
      <c r="D15653" s="3">
        <v>0.16300000000000001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44888.083333333336</v>
      </c>
      <c r="D15654" s="3">
        <v>0.19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44888.104166666664</v>
      </c>
      <c r="D15655" s="3">
        <v>0.218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44888.125</v>
      </c>
      <c r="D15656" s="3">
        <v>0.218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44888.145833333336</v>
      </c>
      <c r="D15657" s="3">
        <v>0.246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44888.166666666664</v>
      </c>
      <c r="D15658" s="3">
        <v>0.27300000000000002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44888.1875</v>
      </c>
      <c r="D15659" s="3">
        <v>0.27300000000000002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44888.208333333336</v>
      </c>
      <c r="D15660" s="3">
        <v>0.30099999999999999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44888.229166666664</v>
      </c>
      <c r="D15661" s="3">
        <v>0.32900000000000001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44888.25</v>
      </c>
      <c r="D15662" s="3">
        <v>0.32900000000000001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44888.270833333336</v>
      </c>
      <c r="D15663" s="3">
        <v>0.32900000000000001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44888.291666666664</v>
      </c>
      <c r="D15664" s="3">
        <v>0.35599999999999998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44888.3125</v>
      </c>
      <c r="D15665" s="3">
        <v>0.35599999999999998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44888.333333333336</v>
      </c>
      <c r="D15666" s="3">
        <v>0.38400000000000001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44888.354166666664</v>
      </c>
      <c r="D15667" s="3">
        <v>0.38400000000000001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44888.375</v>
      </c>
      <c r="D15668" s="3">
        <v>0.38400000000000001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44888.395833333336</v>
      </c>
      <c r="D15669" s="3">
        <v>0.38400000000000001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44888.416666666664</v>
      </c>
      <c r="D15670" s="3">
        <v>0.41199999999999998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44888.4375</v>
      </c>
      <c r="D15671" s="3">
        <v>0.439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44888.458333333336</v>
      </c>
      <c r="D15672" s="3">
        <v>0.46700000000000003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44888.479166666664</v>
      </c>
      <c r="D15673" s="3">
        <v>0.495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44888.5</v>
      </c>
      <c r="D15674" s="3">
        <v>0.55000000000000004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44888.520833333336</v>
      </c>
      <c r="D15675" s="3">
        <v>0.57699999999999996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44888.541666666664</v>
      </c>
      <c r="D15676" s="3">
        <v>0.60499999999999998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44888.5625</v>
      </c>
      <c r="D15677" s="3">
        <v>0.66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44888.583333333336</v>
      </c>
      <c r="D15678" s="3">
        <v>0.68700000000000006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44888.604166666664</v>
      </c>
      <c r="D15679" s="3">
        <v>0.71499999999999997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44888.625</v>
      </c>
      <c r="D15680" s="3">
        <v>0.71499999999999997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44888.645833333336</v>
      </c>
      <c r="D15681" s="3">
        <v>0.71499999999999997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44888.666666666664</v>
      </c>
      <c r="D15682" s="3">
        <v>0.71499999999999997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44888.6875</v>
      </c>
      <c r="D15683" s="3">
        <v>0.71499999999999997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44888.708333333336</v>
      </c>
      <c r="D15684" s="3">
        <v>0.68700000000000006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44888.729166666664</v>
      </c>
      <c r="D15685" s="3">
        <v>0.66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44888.75</v>
      </c>
      <c r="D15686" s="3">
        <v>0.63200000000000001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44888.770833333336</v>
      </c>
      <c r="D15687" s="3">
        <v>0.63200000000000001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44888.791666666664</v>
      </c>
      <c r="D15688" s="3">
        <v>0.60499999999999998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44888.8125</v>
      </c>
      <c r="D15689" s="3">
        <v>0.60499999999999998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44888.833333333336</v>
      </c>
      <c r="D15690" s="3">
        <v>0.60499999999999998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44888.854166666664</v>
      </c>
      <c r="D15691" s="3">
        <v>0.57699999999999996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44888.875</v>
      </c>
      <c r="D15692" s="3">
        <v>0.57699999999999996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44888.895833333336</v>
      </c>
      <c r="D15693" s="3">
        <v>0.57699999999999996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44888.916666666664</v>
      </c>
      <c r="D15694" s="3">
        <v>0.57699999999999996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44888.9375</v>
      </c>
      <c r="D15695" s="3">
        <v>0.57699999999999996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44888.958333333336</v>
      </c>
      <c r="D15696" s="3">
        <v>0.57699999999999996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44888.979166666664</v>
      </c>
      <c r="D15697" s="3">
        <v>0.57699999999999996</v>
      </c>
      <c r="E15697" s="48">
        <f>+IF(D15697="","",AVERAGE(D15650:D15697))</f>
        <v>0.46954166666666658</v>
      </c>
      <c r="F15697" s="48">
        <f>+IF(D15697="","",MIN(D15650:D15697))</f>
        <v>0.16300000000000001</v>
      </c>
      <c r="G15697" s="48">
        <f>+IF(D15697="","",MAX(D15650:D15697))</f>
        <v>0.71499999999999997</v>
      </c>
      <c r="H15697" s="48">
        <f>STDEV(D15650:D15697)</f>
        <v>0.18153072049179325</v>
      </c>
      <c r="I15697" s="48">
        <f>+IF(F15697="","",(G15697-F15697))</f>
        <v>0.55199999999999994</v>
      </c>
    </row>
    <row r="15698" spans="1:9" x14ac:dyDescent="0.3">
      <c r="A15698" s="7">
        <v>43428</v>
      </c>
      <c r="B15698" s="2">
        <v>0</v>
      </c>
      <c r="C15698" s="8">
        <v>44889</v>
      </c>
      <c r="D15698" s="3">
        <v>0.57699999999999996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44889.020833333336</v>
      </c>
      <c r="D15699" s="3">
        <v>0.57699999999999996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44889.041666666664</v>
      </c>
      <c r="D15700" s="3">
        <v>0.57699999999999996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44889.0625</v>
      </c>
      <c r="D15701" s="3">
        <v>0.57699999999999996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44889.083333333336</v>
      </c>
      <c r="D15702" s="3">
        <v>0.57699999999999996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44889.104166666664</v>
      </c>
      <c r="D15703" s="3">
        <v>0.57699999999999996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44889.125</v>
      </c>
      <c r="D15704" s="3">
        <v>0.57699999999999996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44889.145833333336</v>
      </c>
      <c r="D15705" s="3">
        <v>0.57699999999999996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44889.166666666664</v>
      </c>
      <c r="D15706" s="3">
        <v>0.57699999999999996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44889.1875</v>
      </c>
      <c r="D15707" s="3">
        <v>0.57699999999999996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44889.208333333336</v>
      </c>
      <c r="D15708" s="3">
        <v>0.57699999999999996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44889.229166666664</v>
      </c>
      <c r="D15709" s="3">
        <v>0.57699999999999996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44889.25</v>
      </c>
      <c r="D15710" s="3">
        <v>0.57699999999999996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44889.270833333336</v>
      </c>
      <c r="D15711" s="3">
        <v>0.55000000000000004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44889.291666666664</v>
      </c>
      <c r="D15712" s="3">
        <v>0.52200000000000002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44889.3125</v>
      </c>
      <c r="D15713" s="3">
        <v>0.52200000000000002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44889.333333333336</v>
      </c>
      <c r="D15714" s="3">
        <v>0.495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44889.354166666664</v>
      </c>
      <c r="D15715" s="3">
        <v>0.52200000000000002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44889.375</v>
      </c>
      <c r="D15716" s="3">
        <v>0.52200000000000002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44889.395833333336</v>
      </c>
      <c r="D15717" s="3">
        <v>0.52200000000000002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44889.416666666664</v>
      </c>
      <c r="D15718" s="3">
        <v>0.55000000000000004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44889.4375</v>
      </c>
      <c r="D15719" s="3">
        <v>0.57699999999999996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44889.458333333336</v>
      </c>
      <c r="D15720" s="3">
        <v>0.63200000000000001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44889.479166666664</v>
      </c>
      <c r="D15721" s="3">
        <v>0.68700000000000006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44889.5</v>
      </c>
      <c r="D15722" s="3">
        <v>0.74199999999999999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44889.520833333336</v>
      </c>
      <c r="D15723" s="3">
        <v>0.82499999999999996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44889.541666666664</v>
      </c>
      <c r="D15724" s="3">
        <v>0.88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44889.5625</v>
      </c>
      <c r="D15725" s="3">
        <v>0.93400000000000005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44889.583333333336</v>
      </c>
      <c r="D15726" s="3">
        <v>0.96199999999999997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44889.604166666664</v>
      </c>
      <c r="D15727" s="3">
        <v>0.98899999999999999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44889.625</v>
      </c>
      <c r="D15728" s="3">
        <v>1.0169999999999999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44889.645833333336</v>
      </c>
      <c r="D15729" s="3">
        <v>1.0169999999999999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44889.666666666664</v>
      </c>
      <c r="D15730" s="3">
        <v>1.0169999999999999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44889.6875</v>
      </c>
      <c r="D15731" s="3">
        <v>0.98899999999999999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44889.708333333336</v>
      </c>
      <c r="D15732" s="3">
        <v>0.96199999999999997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44889.729166666664</v>
      </c>
      <c r="D15733" s="3">
        <v>0.93400000000000005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44889.75</v>
      </c>
      <c r="D15734" s="3">
        <v>0.88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44889.770833333336</v>
      </c>
      <c r="D15735" s="3">
        <v>0.85199999999999998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44889.791666666664</v>
      </c>
      <c r="D15736" s="3">
        <v>0.82499999999999996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44889.8125</v>
      </c>
      <c r="D15737" s="3">
        <v>0.79700000000000004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44889.833333333336</v>
      </c>
      <c r="D15738" s="3">
        <v>0.77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44889.854166666664</v>
      </c>
      <c r="D15739" s="3">
        <v>0.74199999999999999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44889.875</v>
      </c>
      <c r="D15740" s="3">
        <v>0.71499999999999997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44889.895833333336</v>
      </c>
      <c r="D15741" s="3">
        <v>0.71499999999999997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44889.916666666664</v>
      </c>
      <c r="D15742" s="3">
        <v>0.71499999999999997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44889.9375</v>
      </c>
      <c r="D15743" s="3">
        <v>0.68700000000000006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44889.958333333336</v>
      </c>
      <c r="D15744" s="3">
        <v>0.68700000000000006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44889.979166666664</v>
      </c>
      <c r="D15745" s="3">
        <v>0.68700000000000006</v>
      </c>
      <c r="E15745" s="48">
        <f>+IF(D15745="","",AVERAGE(D15698:D15745))</f>
        <v>0.70712499999999989</v>
      </c>
      <c r="F15745" s="48">
        <f>+IF(D15745="","",MIN(D15698:D15745))</f>
        <v>0.495</v>
      </c>
      <c r="G15745" s="48">
        <f>+IF(D15745="","",MAX(D15698:D15745))</f>
        <v>1.0169999999999999</v>
      </c>
      <c r="H15745" s="48">
        <f>STDEV(D15698:D15745)</f>
        <v>0.16714684905476507</v>
      </c>
      <c r="I15745" s="48">
        <f>+IF(F15745="","",(G15745-F15745))</f>
        <v>0.52199999999999991</v>
      </c>
    </row>
    <row r="15746" spans="1:9" x14ac:dyDescent="0.3">
      <c r="A15746" s="7">
        <v>43429</v>
      </c>
      <c r="B15746" s="2">
        <v>0</v>
      </c>
      <c r="C15746" s="8">
        <v>44890</v>
      </c>
      <c r="D15746" s="3">
        <v>0.68700000000000006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44890.020833333336</v>
      </c>
      <c r="D15747" s="3">
        <v>0.66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44890.041666666664</v>
      </c>
      <c r="D15748" s="3">
        <v>0.66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44890.0625</v>
      </c>
      <c r="D15749" s="3">
        <v>0.63200000000000001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44890.083333333336</v>
      </c>
      <c r="D15750" s="3">
        <v>0.63200000000000001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44890.104166666664</v>
      </c>
      <c r="D15751" s="3">
        <v>0.60499999999999998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44890.125</v>
      </c>
      <c r="D15752" s="3">
        <v>0.60499999999999998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44890.145833333336</v>
      </c>
      <c r="D15753" s="3">
        <v>0.57699999999999996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44890.166666666664</v>
      </c>
      <c r="D15754" s="3">
        <v>0.55000000000000004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44890.1875</v>
      </c>
      <c r="D15755" s="3">
        <v>0.55000000000000004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44890.208333333336</v>
      </c>
      <c r="D15756" s="3">
        <v>0.52200000000000002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44890.229166666664</v>
      </c>
      <c r="D15757" s="3">
        <v>0.52200000000000002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44890.25</v>
      </c>
      <c r="D15758" s="3">
        <v>0.495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44890.270833333336</v>
      </c>
      <c r="D15759" s="3">
        <v>0.46700000000000003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44890.291666666664</v>
      </c>
      <c r="D15760" s="3">
        <v>0.439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44890.3125</v>
      </c>
      <c r="D15761" s="3">
        <v>0.439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44890.333333333336</v>
      </c>
      <c r="D15762" s="3">
        <v>0.41199999999999998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44890.354166666664</v>
      </c>
      <c r="D15763" s="3">
        <v>0.41199999999999998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44890.375</v>
      </c>
      <c r="D15764" s="3">
        <v>0.38400000000000001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44890.395833333336</v>
      </c>
      <c r="D15765" s="3">
        <v>0.35599999999999998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44890.416666666664</v>
      </c>
      <c r="D15766" s="3">
        <v>0.35599999999999998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44890.4375</v>
      </c>
      <c r="D15767" s="3">
        <v>0.38400000000000001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44890.458333333336</v>
      </c>
      <c r="D15768" s="3">
        <v>0.41199999999999998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44890.479166666664</v>
      </c>
      <c r="D15769" s="3">
        <v>0.46700000000000003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44890.5</v>
      </c>
      <c r="D15770" s="3">
        <v>0.52200000000000002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44890.520833333336</v>
      </c>
      <c r="D15771" s="3">
        <v>0.57699999999999996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44890.541666666664</v>
      </c>
      <c r="D15772" s="3">
        <v>0.63200000000000001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44890.5625</v>
      </c>
      <c r="D15773" s="3">
        <v>0.66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44890.583333333336</v>
      </c>
      <c r="D15774" s="3">
        <v>0.68700000000000006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44890.604166666664</v>
      </c>
      <c r="D15775" s="3">
        <v>0.74199999999999999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44890.625</v>
      </c>
      <c r="D15776" s="3">
        <v>0.77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44890.645833333336</v>
      </c>
      <c r="D15777" s="3">
        <v>0.77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44890.666666666664</v>
      </c>
      <c r="D15778" s="3">
        <v>0.71499999999999997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44890.6875</v>
      </c>
      <c r="D15779" s="3">
        <v>0.68700000000000006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44890.708333333336</v>
      </c>
      <c r="D15780" s="3">
        <v>0.68700000000000006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44890.729166666664</v>
      </c>
      <c r="D15781" s="3">
        <v>0.68700000000000006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44890.75</v>
      </c>
      <c r="D15782" s="3">
        <v>0.66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44890.770833333336</v>
      </c>
      <c r="D15783" s="3">
        <v>0.66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44890.791666666664</v>
      </c>
      <c r="D15784" s="3">
        <v>0.63200000000000001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44890.8125</v>
      </c>
      <c r="D15785" s="3">
        <v>0.63200000000000001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44890.833333333336</v>
      </c>
      <c r="D15786" s="3">
        <v>0.63200000000000001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44890.854166666664</v>
      </c>
      <c r="D15787" s="3">
        <v>0.63200000000000001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44890.875</v>
      </c>
      <c r="D15788" s="3">
        <v>0.63200000000000001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44890.895833333336</v>
      </c>
      <c r="D15789" s="3">
        <v>0.63200000000000001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44890.916666666664</v>
      </c>
      <c r="D15790" s="3">
        <v>0.60499999999999998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44890.9375</v>
      </c>
      <c r="D15791" s="3">
        <v>0.60499999999999998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44890.958333333336</v>
      </c>
      <c r="D15792" s="3">
        <v>0.57699999999999996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44890.979166666664</v>
      </c>
      <c r="D15793" s="3">
        <v>0.55000000000000004</v>
      </c>
      <c r="E15793" s="48">
        <f>+IF(D15793="","",AVERAGE(D15746:D15793))</f>
        <v>0.57937500000000031</v>
      </c>
      <c r="F15793" s="48">
        <f>+IF(D15793="","",MIN(D15746:D15793))</f>
        <v>0.35599999999999998</v>
      </c>
      <c r="G15793" s="48">
        <f>+IF(D15793="","",MAX(D15746:D15793))</f>
        <v>0.77</v>
      </c>
      <c r="H15793" s="48">
        <f>STDEV(D15746:D15793)</f>
        <v>0.11108088389078068</v>
      </c>
      <c r="I15793" s="48">
        <f>+IF(F15793="","",(G15793-F15793))</f>
        <v>0.41400000000000003</v>
      </c>
    </row>
    <row r="15794" spans="1:9" x14ac:dyDescent="0.3">
      <c r="A15794" s="7">
        <v>43430</v>
      </c>
      <c r="B15794" s="2">
        <v>0</v>
      </c>
      <c r="C15794" s="8">
        <v>44891</v>
      </c>
      <c r="D15794" s="3">
        <v>0.52200000000000002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44891.020833333336</v>
      </c>
      <c r="D15795" s="3">
        <v>0.495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44891.041666666664</v>
      </c>
      <c r="D15796" s="3">
        <v>0.495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44891.0625</v>
      </c>
      <c r="D15797" s="3">
        <v>0.495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44891.083333333336</v>
      </c>
      <c r="D15798" s="3">
        <v>0.495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44891.104166666664</v>
      </c>
      <c r="D15799" s="3">
        <v>0.495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44891.125</v>
      </c>
      <c r="D15800" s="3">
        <v>0.495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44891.145833333336</v>
      </c>
      <c r="D15801" s="3">
        <v>0.495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44891.166666666664</v>
      </c>
      <c r="D15802" s="3">
        <v>0.52200000000000002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44891.1875</v>
      </c>
      <c r="D15803" s="3">
        <v>0.55000000000000004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44891.208333333336</v>
      </c>
      <c r="D15804" s="3">
        <v>0.55000000000000004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44891.229166666664</v>
      </c>
      <c r="D15805" s="3">
        <v>0.55000000000000004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44891.25</v>
      </c>
      <c r="D15806" s="3">
        <v>0.57699999999999996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44891.270833333336</v>
      </c>
      <c r="D15807" s="3">
        <v>0.57699999999999996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44891.291666666664</v>
      </c>
      <c r="D15808" s="3">
        <v>0.57699999999999996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44891.3125</v>
      </c>
      <c r="D15809" s="3">
        <v>0.57699999999999996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44891.333333333336</v>
      </c>
      <c r="D15810" s="3">
        <v>0.57699999999999996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44891.354166666664</v>
      </c>
      <c r="D15811" s="3">
        <v>0.55000000000000004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44891.375</v>
      </c>
      <c r="D15812" s="3">
        <v>0.55000000000000004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44891.395833333336</v>
      </c>
      <c r="D15813" s="3">
        <v>0.55000000000000004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44891.416666666664</v>
      </c>
      <c r="D15814" s="3">
        <v>0.55000000000000004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44891.4375</v>
      </c>
      <c r="D15815" s="3">
        <v>0.57699999999999996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44891.458333333336</v>
      </c>
      <c r="D15816" s="3">
        <v>0.57699999999999996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44891.479166666664</v>
      </c>
      <c r="D15817" s="3">
        <v>0.63200000000000001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44891.5</v>
      </c>
      <c r="D15818" s="3">
        <v>0.66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44891.520833333336</v>
      </c>
      <c r="D15819" s="3">
        <v>0.71499999999999997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44891.541666666664</v>
      </c>
      <c r="D15820" s="3">
        <v>0.79700000000000004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44891.5625</v>
      </c>
      <c r="D15821" s="3">
        <v>0.82499999999999996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44891.583333333336</v>
      </c>
      <c r="D15822" s="3">
        <v>0.85199999999999998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44891.604166666664</v>
      </c>
      <c r="D15823" s="3">
        <v>0.88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44891.625</v>
      </c>
      <c r="D15824" s="3">
        <v>0.90700000000000003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44891.645833333336</v>
      </c>
      <c r="D15825" s="3">
        <v>0.93400000000000005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44891.666666666664</v>
      </c>
      <c r="D15826" s="3">
        <v>0.90700000000000003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44891.6875</v>
      </c>
      <c r="D15827" s="3">
        <v>0.90700000000000003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44891.708333333336</v>
      </c>
      <c r="D15828" s="3">
        <v>0.88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44891.729166666664</v>
      </c>
      <c r="D15829" s="3">
        <v>0.82499999999999996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44891.75</v>
      </c>
      <c r="D15830" s="3">
        <v>0.77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44891.770833333336</v>
      </c>
      <c r="D15831" s="3">
        <v>0.71499999999999997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44891.791666666664</v>
      </c>
      <c r="D15832" s="3">
        <v>0.68700000000000006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44891.8125</v>
      </c>
      <c r="D15833" s="3">
        <v>0.66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44891.833333333336</v>
      </c>
      <c r="D15834" s="3">
        <v>0.63200000000000001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44891.854166666664</v>
      </c>
      <c r="D15835" s="3">
        <v>0.60499999999999998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44891.875</v>
      </c>
      <c r="D15836" s="3">
        <v>0.60499999999999998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44891.895833333336</v>
      </c>
      <c r="D15837" s="3">
        <v>0.60499999999999998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44891.916666666664</v>
      </c>
      <c r="D15838" s="3">
        <v>0.60499999999999998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44891.9375</v>
      </c>
      <c r="D15839" s="3">
        <v>0.60499999999999998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44891.958333333336</v>
      </c>
      <c r="D15840" s="3">
        <v>0.60499999999999998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44891.979166666664</v>
      </c>
      <c r="D15841" s="3">
        <v>0.60499999999999998</v>
      </c>
      <c r="E15841" s="48">
        <f>+IF(D15841="","",AVERAGE(D15794:D15841))</f>
        <v>0.64204166666666673</v>
      </c>
      <c r="F15841" s="48">
        <f>+IF(D15841="","",MIN(D15794:D15841))</f>
        <v>0.495</v>
      </c>
      <c r="G15841" s="48">
        <f>+IF(D15841="","",MAX(D15794:D15841))</f>
        <v>0.93400000000000005</v>
      </c>
      <c r="H15841" s="48">
        <f>STDEV(D15794:D15841)</f>
        <v>0.13469539446759166</v>
      </c>
      <c r="I15841" s="48">
        <f>+IF(F15841="","",(G15841-F15841))</f>
        <v>0.43900000000000006</v>
      </c>
    </row>
    <row r="15842" spans="1:9" x14ac:dyDescent="0.3">
      <c r="A15842" s="7">
        <v>43431</v>
      </c>
      <c r="B15842" s="2">
        <v>0</v>
      </c>
      <c r="C15842" s="8">
        <v>44892</v>
      </c>
      <c r="D15842" s="3">
        <v>0.60499999999999998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44892.020833333336</v>
      </c>
      <c r="D15843" s="3">
        <v>0.60499999999999998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44892.041666666664</v>
      </c>
      <c r="D15844" s="3">
        <v>0.63200000000000001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44892.0625</v>
      </c>
      <c r="D15845" s="3">
        <v>0.63200000000000001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44892.083333333336</v>
      </c>
      <c r="D15846" s="3">
        <v>0.63200000000000001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44892.104166666664</v>
      </c>
      <c r="D15847" s="3">
        <v>0.63200000000000001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44892.125</v>
      </c>
      <c r="D15848" s="3">
        <v>0.66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44892.145833333336</v>
      </c>
      <c r="D15849" s="3">
        <v>0.66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44892.166666666664</v>
      </c>
      <c r="D15850" s="3">
        <v>0.66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44892.1875</v>
      </c>
      <c r="D15851" s="3">
        <v>0.68700000000000006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44892.208333333336</v>
      </c>
      <c r="D15852" s="3">
        <v>0.68700000000000006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44892.229166666664</v>
      </c>
      <c r="D15853" s="3">
        <v>0.71499999999999997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44892.25</v>
      </c>
      <c r="D15854" s="3">
        <v>0.71499999999999997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44892.270833333336</v>
      </c>
      <c r="D15855" s="3">
        <v>0.71499999999999997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44892.291666666664</v>
      </c>
      <c r="D15856" s="3">
        <v>0.71499999999999997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44892.3125</v>
      </c>
      <c r="D15857" s="3">
        <v>0.74199999999999999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44892.333333333336</v>
      </c>
      <c r="D15858" s="3">
        <v>0.74199999999999999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44892.354166666664</v>
      </c>
      <c r="D15859" s="3">
        <v>0.74199999999999999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44892.375</v>
      </c>
      <c r="D15860" s="3">
        <v>0.74199999999999999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44892.395833333336</v>
      </c>
      <c r="D15861" s="3">
        <v>0.71499999999999997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44892.416666666664</v>
      </c>
      <c r="D15862" s="3">
        <v>0.71499999999999997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44892.4375</v>
      </c>
      <c r="D15863" s="3">
        <v>0.68700000000000006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44892.458333333336</v>
      </c>
      <c r="D15864" s="3">
        <v>0.71499999999999997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44892.479166666664</v>
      </c>
      <c r="D15865" s="3">
        <v>0.74199999999999999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44892.5</v>
      </c>
      <c r="D15866" s="3">
        <v>0.79700000000000004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44892.520833333336</v>
      </c>
      <c r="D15867" s="3">
        <v>0.88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44892.541666666664</v>
      </c>
      <c r="D15868" s="3">
        <v>0.93400000000000005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44892.5625</v>
      </c>
      <c r="D15869" s="3">
        <v>0.98899999999999999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44892.583333333336</v>
      </c>
      <c r="D15870" s="3">
        <v>1.044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44892.604166666664</v>
      </c>
      <c r="D15871" s="3">
        <v>1.044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44892.625</v>
      </c>
      <c r="D15872" s="3">
        <v>1.044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44892.645833333336</v>
      </c>
      <c r="D15873" s="3">
        <v>1.044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44892.666666666664</v>
      </c>
      <c r="D15874" s="3">
        <v>0.98899999999999999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44892.6875</v>
      </c>
      <c r="D15875" s="3">
        <v>0.96199999999999997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44892.708333333336</v>
      </c>
      <c r="D15876" s="3">
        <v>0.93400000000000005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44892.729166666664</v>
      </c>
      <c r="D15877" s="3">
        <v>0.88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44892.75</v>
      </c>
      <c r="D15878" s="3">
        <v>0.82499999999999996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44892.770833333336</v>
      </c>
      <c r="D15879" s="3">
        <v>0.77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44892.791666666664</v>
      </c>
      <c r="D15880" s="3">
        <v>0.68700000000000006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44892.8125</v>
      </c>
      <c r="D15881" s="3">
        <v>0.60499999999999998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44892.833333333336</v>
      </c>
      <c r="D15882" s="3">
        <v>0.55000000000000004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44892.854166666664</v>
      </c>
      <c r="D15883" s="3">
        <v>0.495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44892.875</v>
      </c>
      <c r="D15884" s="3">
        <v>0.439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44892.895833333336</v>
      </c>
      <c r="D15885" s="3">
        <v>0.38400000000000001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44892.916666666664</v>
      </c>
      <c r="D15886" s="3">
        <v>0.32900000000000001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44892.9375</v>
      </c>
      <c r="D15887" s="3">
        <v>0.30099999999999999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44892.958333333336</v>
      </c>
      <c r="D15888" s="3">
        <v>0.246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44892.979166666664</v>
      </c>
      <c r="D15889" s="3">
        <v>0.218</v>
      </c>
      <c r="E15889" s="48">
        <f>+IF(D15889="","",AVERAGE(D15842:D15889))</f>
        <v>0.70591666666666697</v>
      </c>
      <c r="F15889" s="48">
        <f>+IF(D15889="","",MIN(D15842:D15889))</f>
        <v>0.218</v>
      </c>
      <c r="G15889" s="48">
        <f>+IF(D15889="","",MAX(D15842:D15889))</f>
        <v>1.044</v>
      </c>
      <c r="H15889" s="48">
        <f>STDEV(D15842:D15889)</f>
        <v>0.20320944371309083</v>
      </c>
      <c r="I15889" s="48">
        <f>+IF(F15889="","",(G15889-F15889))</f>
        <v>0.82600000000000007</v>
      </c>
    </row>
    <row r="15890" spans="1:9" x14ac:dyDescent="0.3">
      <c r="A15890" s="7">
        <v>43432</v>
      </c>
      <c r="B15890" s="2">
        <v>0</v>
      </c>
      <c r="C15890" s="8">
        <v>44893</v>
      </c>
      <c r="D15890" s="3">
        <v>0.19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44893.020833333336</v>
      </c>
      <c r="D15891" s="3">
        <v>0.19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44893.041666666664</v>
      </c>
      <c r="D15892" s="3">
        <v>0.19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44893.0625</v>
      </c>
      <c r="D15893" s="3">
        <v>0.19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44893.083333333336</v>
      </c>
      <c r="D15894" s="3">
        <v>0.16300000000000001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44893.104166666664</v>
      </c>
      <c r="D15895" s="3">
        <v>0.16300000000000001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44893.125</v>
      </c>
      <c r="D15896" s="3">
        <v>0.16300000000000001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44893.145833333336</v>
      </c>
      <c r="D15897" s="3">
        <v>0.16300000000000001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44893.166666666664</v>
      </c>
      <c r="D15898" s="3">
        <v>0.16300000000000001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44893.1875</v>
      </c>
      <c r="D15899" s="3">
        <v>0.16300000000000001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44893.208333333336</v>
      </c>
      <c r="D15900" s="3">
        <v>0.16300000000000001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44893.229166666664</v>
      </c>
      <c r="D15901" s="3">
        <v>0.16300000000000001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44893.25</v>
      </c>
      <c r="D15902" s="3">
        <v>0.16300000000000001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44893.270833333336</v>
      </c>
      <c r="D15903" s="3">
        <v>0.16300000000000001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44893.291666666664</v>
      </c>
      <c r="D15904" s="3">
        <v>0.16300000000000001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44893.3125</v>
      </c>
      <c r="D15905" s="3">
        <v>0.16300000000000001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44893.333333333336</v>
      </c>
      <c r="D15906" s="3">
        <v>0.16300000000000001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44893.354166666664</v>
      </c>
      <c r="D15907" s="3">
        <v>0.16300000000000001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44893.375</v>
      </c>
      <c r="D15908" s="3">
        <v>0.16300000000000001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44893.395833333336</v>
      </c>
      <c r="D15909" s="3">
        <v>0.16300000000000001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44893.416666666664</v>
      </c>
      <c r="D15910" s="3">
        <v>0.16300000000000001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44893.4375</v>
      </c>
      <c r="D15911" s="3">
        <v>0.16300000000000001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44893.458333333336</v>
      </c>
      <c r="D15912" s="3">
        <v>0.16300000000000001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44893.479166666664</v>
      </c>
      <c r="D15913" s="3">
        <v>0.16300000000000001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44893.5</v>
      </c>
      <c r="D15914" s="3">
        <v>0.16300000000000001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44893.520833333336</v>
      </c>
      <c r="D15915" s="3">
        <v>0.16300000000000001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44893.541666666664</v>
      </c>
      <c r="D15916" s="3">
        <v>0.16300000000000001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44893.5625</v>
      </c>
      <c r="D15917" s="3">
        <v>0.16300000000000001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44893.583333333336</v>
      </c>
      <c r="D15918" s="3">
        <v>0.16300000000000001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44893.604166666664</v>
      </c>
      <c r="D15919" s="3">
        <v>0.16300000000000001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44893.625</v>
      </c>
      <c r="D15920" s="3">
        <v>0.19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44893.645833333336</v>
      </c>
      <c r="D15921" s="3">
        <v>0.32900000000000001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44893.666666666664</v>
      </c>
      <c r="D15922" s="3">
        <v>0.41199999999999998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44893.6875</v>
      </c>
      <c r="D15923" s="3">
        <v>0.439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44893.708333333336</v>
      </c>
      <c r="D15924" s="3">
        <v>0.41199999999999998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44893.729166666664</v>
      </c>
      <c r="D15925" s="3">
        <v>0.38400000000000001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44893.75</v>
      </c>
      <c r="D15926" s="3">
        <v>0.35599999999999998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44893.770833333336</v>
      </c>
      <c r="D15927" s="3">
        <v>0.30099999999999999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44893.791666666664</v>
      </c>
      <c r="D15928" s="3">
        <v>0.27300000000000002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44893.8125</v>
      </c>
      <c r="D15929" s="3">
        <v>0.27300000000000002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44893.833333333336</v>
      </c>
      <c r="D15930" s="3">
        <v>0.246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44893.854166666664</v>
      </c>
      <c r="D15931" s="3">
        <v>0.246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44893.875</v>
      </c>
      <c r="D15932" s="3">
        <v>0.246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44893.895833333336</v>
      </c>
      <c r="D15933" s="3">
        <v>0.19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44893.916666666664</v>
      </c>
      <c r="D15934" s="3">
        <v>0.16300000000000001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44893.9375</v>
      </c>
      <c r="D15935" s="3">
        <v>0.16300000000000001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44893.958333333336</v>
      </c>
      <c r="D15936" s="3">
        <v>0.13500000000000001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44893.979166666664</v>
      </c>
      <c r="D15937" s="3">
        <v>0.16300000000000001</v>
      </c>
      <c r="E15937" s="48">
        <f>+IF(D15937="","",AVERAGE(D15890:D15937))</f>
        <v>0.20664583333333333</v>
      </c>
      <c r="F15937" s="48">
        <f>+IF(D15937="","",MIN(D15890:D15937))</f>
        <v>0.13500000000000001</v>
      </c>
      <c r="G15937" s="48">
        <f>+IF(D15937="","",MAX(D15890:D15937))</f>
        <v>0.439</v>
      </c>
      <c r="H15937" s="48">
        <f>STDEV(D15890:D15937)</f>
        <v>7.874750643355953E-2</v>
      </c>
      <c r="I15937" s="48">
        <f>+IF(F15937="","",(G15937-F15937))</f>
        <v>0.30399999999999999</v>
      </c>
    </row>
    <row r="15938" spans="1:9" x14ac:dyDescent="0.3">
      <c r="A15938" s="7">
        <v>43433</v>
      </c>
      <c r="B15938" s="2">
        <v>0</v>
      </c>
      <c r="C15938" s="8">
        <v>44894</v>
      </c>
      <c r="D15938" s="3">
        <v>0.13500000000000001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44894.020833333336</v>
      </c>
      <c r="D15939" s="3">
        <v>0.13500000000000001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44894.041666666664</v>
      </c>
      <c r="D15940" s="3">
        <v>0.16300000000000001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44894.0625</v>
      </c>
      <c r="D15941" s="3">
        <v>0.13500000000000001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44894.083333333336</v>
      </c>
      <c r="D15942" s="3">
        <v>0.13500000000000001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44894.104166666664</v>
      </c>
      <c r="D15943" s="3">
        <v>0.13500000000000001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44894.125</v>
      </c>
      <c r="D15944" s="3">
        <v>0.13500000000000001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44894.145833333336</v>
      </c>
      <c r="D15945" s="3">
        <v>0.13500000000000001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44894.166666666664</v>
      </c>
      <c r="D15946" s="3">
        <v>0.13500000000000001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44894.1875</v>
      </c>
      <c r="D15947" s="3">
        <v>0.13500000000000001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44894.208333333336</v>
      </c>
      <c r="D15948" s="3">
        <v>0.13500000000000001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44894.229166666664</v>
      </c>
      <c r="D15949" s="3">
        <v>0.13500000000000001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44894.25</v>
      </c>
      <c r="D15950" s="3">
        <v>0.13500000000000001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44894.270833333336</v>
      </c>
      <c r="D15951" s="3">
        <v>0.13500000000000001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44894.291666666664</v>
      </c>
      <c r="D15952" s="3">
        <v>0.13500000000000001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44894.3125</v>
      </c>
      <c r="D15953" s="3">
        <v>0.13500000000000001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44894.333333333336</v>
      </c>
      <c r="D15954" s="3">
        <v>0.13500000000000001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44894.354166666664</v>
      </c>
      <c r="D15955" s="3">
        <v>0.13500000000000001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44894.375</v>
      </c>
      <c r="D15956" s="3">
        <v>0.13500000000000001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44894.395833333336</v>
      </c>
      <c r="D15957" s="3">
        <v>0.13500000000000001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44894.416666666664</v>
      </c>
      <c r="D15958" s="3">
        <v>0.13500000000000001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44894.4375</v>
      </c>
      <c r="D15959" s="3">
        <v>0.13500000000000001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44894.458333333336</v>
      </c>
      <c r="D15960" s="3">
        <v>0.16300000000000001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44894.479166666664</v>
      </c>
      <c r="D15961" s="3">
        <v>0.13500000000000001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44894.5</v>
      </c>
      <c r="D15962" s="3">
        <v>0.16300000000000001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44894.520833333336</v>
      </c>
      <c r="D15963" s="3">
        <v>0.16300000000000001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44894.541666666664</v>
      </c>
      <c r="D15964" s="3">
        <v>0.16300000000000001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44894.5625</v>
      </c>
      <c r="D15965" s="3">
        <v>0.16300000000000001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44894.583333333336</v>
      </c>
      <c r="D15966" s="3">
        <v>0.16300000000000001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44894.604166666664</v>
      </c>
      <c r="D15967" s="3">
        <v>0.19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44894.625</v>
      </c>
      <c r="D15968" s="3">
        <v>0.27300000000000002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44894.645833333336</v>
      </c>
      <c r="D15969" s="3">
        <v>0.35599999999999998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44894.666666666664</v>
      </c>
      <c r="D15970" s="3">
        <v>0.38400000000000001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44894.6875</v>
      </c>
      <c r="D15971" s="3">
        <v>0.35599999999999998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44894.708333333336</v>
      </c>
      <c r="D15972" s="3">
        <v>0.32900000000000001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44894.729166666664</v>
      </c>
      <c r="D15973" s="3">
        <v>0.30099999999999999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44894.75</v>
      </c>
      <c r="D15974" s="3">
        <v>0.27300000000000002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44894.770833333336</v>
      </c>
      <c r="D15975" s="3">
        <v>0.218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44894.791666666664</v>
      </c>
      <c r="D15976" s="3">
        <v>0.19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44894.8125</v>
      </c>
      <c r="D15977" s="3">
        <v>0.16300000000000001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44894.833333333336</v>
      </c>
      <c r="D15978" s="3">
        <v>0.13500000000000001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44894.854166666664</v>
      </c>
      <c r="D15979" s="3">
        <v>0.13500000000000001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44894.875</v>
      </c>
      <c r="D15980" s="3">
        <v>0.13500000000000001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44894.895833333336</v>
      </c>
      <c r="D15981" s="3">
        <v>0.13500000000000001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44894.916666666664</v>
      </c>
      <c r="D15982" s="3">
        <v>0.13500000000000001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44894.9375</v>
      </c>
      <c r="D15983" s="3">
        <v>0.13500000000000001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44894.958333333336</v>
      </c>
      <c r="D15984" s="3">
        <v>0.13500000000000001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44894.979166666664</v>
      </c>
      <c r="D15985" s="3">
        <v>0.13500000000000001</v>
      </c>
      <c r="E15985" s="48">
        <f>+IF(D15985="","",AVERAGE(D15938:D15985))</f>
        <v>0.17133333333333325</v>
      </c>
      <c r="F15985" s="48">
        <f>+IF(D15985="","",MIN(D15938:D15985))</f>
        <v>0.13500000000000001</v>
      </c>
      <c r="G15985" s="48">
        <f>+IF(D15985="","",MAX(D15938:D15985))</f>
        <v>0.38400000000000001</v>
      </c>
      <c r="H15985" s="48">
        <f>STDEV(D15938:D15985)</f>
        <v>6.823125050956709E-2</v>
      </c>
      <c r="I15985" s="48">
        <f>+IF(F15985="","",(G15985-F15985))</f>
        <v>0.249</v>
      </c>
    </row>
    <row r="15986" spans="1:9" x14ac:dyDescent="0.3">
      <c r="A15986" s="7">
        <v>43434</v>
      </c>
      <c r="B15986" s="2">
        <v>0</v>
      </c>
      <c r="C15986" s="8">
        <v>44895</v>
      </c>
      <c r="D15986" s="3">
        <v>0.13500000000000001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44895.020833333336</v>
      </c>
      <c r="D15987" s="3">
        <v>0.13500000000000001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44895.041666666664</v>
      </c>
      <c r="D15988" s="3">
        <v>0.13500000000000001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44895.0625</v>
      </c>
      <c r="D15989" s="3">
        <v>0.13500000000000001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44895.083333333336</v>
      </c>
      <c r="D15990" s="3">
        <v>0.13500000000000001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44895.104166666664</v>
      </c>
      <c r="D15991" s="3">
        <v>0.13500000000000001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44895.125</v>
      </c>
      <c r="D15992" s="3">
        <v>0.13500000000000001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44895.145833333336</v>
      </c>
      <c r="D15993" s="3">
        <v>0.107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44895.166666666664</v>
      </c>
      <c r="D15994" s="3">
        <v>0.13500000000000001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44895.1875</v>
      </c>
      <c r="D15995" s="3">
        <v>0.107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44895.208333333336</v>
      </c>
      <c r="D15996" s="3">
        <v>0.13500000000000001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44895.229166666664</v>
      </c>
      <c r="D15997" s="3">
        <v>0.13500000000000001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44895.25</v>
      </c>
      <c r="D15998" s="3">
        <v>0.107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44895.270833333336</v>
      </c>
      <c r="D15999" s="3">
        <v>0.107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44895.291666666664</v>
      </c>
      <c r="D16000" s="3">
        <v>0.107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44895.3125</v>
      </c>
      <c r="D16001" s="3">
        <v>0.107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44895.333333333336</v>
      </c>
      <c r="D16002" s="3">
        <v>0.107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44895.354166666664</v>
      </c>
      <c r="D16003" s="3">
        <v>0.107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44895.375</v>
      </c>
      <c r="D16004" s="3">
        <v>0.107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44895.395833333336</v>
      </c>
      <c r="D16005" s="3">
        <v>0.107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44895.416666666664</v>
      </c>
      <c r="D16006" s="3">
        <v>0.107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44895.4375</v>
      </c>
      <c r="D16007" s="3">
        <v>0.107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44895.458333333336</v>
      </c>
      <c r="D16008" s="3">
        <v>0.107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44895.479166666664</v>
      </c>
      <c r="D16009" s="3">
        <v>0.107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44895.5</v>
      </c>
      <c r="D16010" s="3">
        <v>0.107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44895.520833333336</v>
      </c>
      <c r="D16011" s="3">
        <v>0.107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44895.541666666664</v>
      </c>
      <c r="D16012" s="3">
        <v>0.107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44895.5625</v>
      </c>
      <c r="D16013" s="3">
        <v>0.13500000000000001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44895.583333333336</v>
      </c>
      <c r="D16014" s="3">
        <v>0.107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44895.604166666664</v>
      </c>
      <c r="D16015" s="3">
        <v>0.107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44895.625</v>
      </c>
      <c r="D16016" s="3">
        <v>0.13500000000000001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44895.645833333336</v>
      </c>
      <c r="D16017" s="3">
        <v>0.13500000000000001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44895.666666666664</v>
      </c>
      <c r="D16018" s="3">
        <v>0.107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44895.6875</v>
      </c>
      <c r="D16019" s="3">
        <v>0.107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44895.708333333336</v>
      </c>
      <c r="D16020" s="3">
        <v>0.107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44895.729166666664</v>
      </c>
      <c r="D16021" s="3">
        <v>0.107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44895.75</v>
      </c>
      <c r="D16022" s="3">
        <v>0.107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44895.770833333336</v>
      </c>
      <c r="D16023" s="3">
        <v>0.107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44895.791666666664</v>
      </c>
      <c r="D16024" s="3">
        <v>0.107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44895.8125</v>
      </c>
      <c r="D16025" s="3">
        <v>0.107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44895.833333333336</v>
      </c>
      <c r="D16026" s="3">
        <v>0.107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44895.854166666664</v>
      </c>
      <c r="D16027" s="3">
        <v>0.107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44895.875</v>
      </c>
      <c r="D16028" s="3">
        <v>0.107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44895.895833333336</v>
      </c>
      <c r="D16029" s="3">
        <v>0.107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44895.916666666664</v>
      </c>
      <c r="D16030" s="3">
        <v>0.107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44895.9375</v>
      </c>
      <c r="D16031" s="3">
        <v>0.13500000000000001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44895.958333333336</v>
      </c>
      <c r="D16032" s="3">
        <v>0.13500000000000001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44895.979166666664</v>
      </c>
      <c r="D16033" s="3">
        <v>0.13500000000000001</v>
      </c>
      <c r="E16033" s="48">
        <f>+IF(D16033="","",AVERAGE(D15986:D16033))</f>
        <v>0.11633333333333341</v>
      </c>
      <c r="F16033" s="48">
        <f>+IF(D16033="","",MIN(D15986:D16033))</f>
        <v>0.107</v>
      </c>
      <c r="G16033" s="48">
        <f>+IF(D16033="","",MAX(D15986:D16033))</f>
        <v>0.13500000000000001</v>
      </c>
      <c r="H16033" s="48">
        <f>STDEV(D15986:D16033)</f>
        <v>1.3339005885528705E-2</v>
      </c>
      <c r="I16033" s="48">
        <f>+IF(F16033="","",(G16033-F16033))</f>
        <v>2.8000000000000011E-2</v>
      </c>
    </row>
    <row r="16034" spans="1:9" x14ac:dyDescent="0.3">
      <c r="A16034" s="7">
        <v>43435</v>
      </c>
      <c r="B16034" s="2">
        <v>0</v>
      </c>
      <c r="C16034" s="8">
        <v>44896</v>
      </c>
      <c r="D16034" s="3">
        <v>0.13500000000000001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44896.020833333336</v>
      </c>
      <c r="D16035" s="3">
        <v>0.16300000000000001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44896.041666666664</v>
      </c>
      <c r="D16036" s="3">
        <v>0.16300000000000001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44896.0625</v>
      </c>
      <c r="D16037" s="3">
        <v>0.16300000000000001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44896.083333333336</v>
      </c>
      <c r="D16038" s="3">
        <v>0.16300000000000001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44896.104166666664</v>
      </c>
      <c r="D16039" s="3">
        <v>0.19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44896.125</v>
      </c>
      <c r="D16040" s="3">
        <v>0.19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44896.145833333336</v>
      </c>
      <c r="D16041" s="3">
        <v>0.218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44896.166666666664</v>
      </c>
      <c r="D16042" s="3">
        <v>0.218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44896.1875</v>
      </c>
      <c r="D16043" s="3">
        <v>0.218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44896.208333333336</v>
      </c>
      <c r="D16044" s="3">
        <v>0.218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44896.229166666664</v>
      </c>
      <c r="D16045" s="3">
        <v>0.19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44896.25</v>
      </c>
      <c r="D16046" s="3">
        <v>0.19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44896.270833333336</v>
      </c>
      <c r="D16047" s="3">
        <v>0.19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44896.291666666664</v>
      </c>
      <c r="D16048" s="3">
        <v>0.19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44896.3125</v>
      </c>
      <c r="D16049" s="3">
        <v>0.19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44896.333333333336</v>
      </c>
      <c r="D16050" s="3">
        <v>0.19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44896.354166666664</v>
      </c>
      <c r="D16051" s="3">
        <v>0.19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44896.375</v>
      </c>
      <c r="D16052" s="3">
        <v>0.218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44896.395833333336</v>
      </c>
      <c r="D16053" s="3">
        <v>0.246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44896.416666666664</v>
      </c>
      <c r="D16054" s="3">
        <v>0.27300000000000002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44896.4375</v>
      </c>
      <c r="D16055" s="3">
        <v>0.30099999999999999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44896.458333333336</v>
      </c>
      <c r="D16056" s="3">
        <v>0.32900000000000001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44896.479166666664</v>
      </c>
      <c r="D16057" s="3">
        <v>0.38400000000000001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44896.5</v>
      </c>
      <c r="D16058" s="3">
        <v>0.439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44896.520833333336</v>
      </c>
      <c r="D16059" s="3">
        <v>0.495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44896.541666666664</v>
      </c>
      <c r="D16060" s="3">
        <v>0.55000000000000004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44896.5625</v>
      </c>
      <c r="D16061" s="3">
        <v>0.60499999999999998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44896.583333333336</v>
      </c>
      <c r="D16062" s="3">
        <v>0.63200000000000001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44896.604166666664</v>
      </c>
      <c r="D16063" s="3">
        <v>0.66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44896.625</v>
      </c>
      <c r="D16064" s="3">
        <v>0.71499999999999997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44896.645833333336</v>
      </c>
      <c r="D16065" s="3">
        <v>0.71499999999999997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44896.666666666664</v>
      </c>
      <c r="D16066" s="3">
        <v>0.68700000000000006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44896.6875</v>
      </c>
      <c r="D16067" s="3">
        <v>0.66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44896.708333333336</v>
      </c>
      <c r="D16068" s="3">
        <v>0.57699999999999996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44896.729166666664</v>
      </c>
      <c r="D16069" s="3">
        <v>0.495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44896.75</v>
      </c>
      <c r="D16070" s="3">
        <v>0.41199999999999998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44896.770833333336</v>
      </c>
      <c r="D16071" s="3">
        <v>0.32900000000000001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44896.791666666664</v>
      </c>
      <c r="D16072" s="3">
        <v>0.246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44896.8125</v>
      </c>
      <c r="D16073" s="3">
        <v>0.16300000000000001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44896.833333333336</v>
      </c>
      <c r="D16074" s="3">
        <v>0.16300000000000001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44896.854166666664</v>
      </c>
      <c r="D16075" s="3">
        <v>0.16300000000000001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44896.875</v>
      </c>
      <c r="D16076" s="3">
        <v>0.13500000000000001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44896.895833333336</v>
      </c>
      <c r="D16077" s="3">
        <v>0.13500000000000001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44896.916666666664</v>
      </c>
      <c r="D16078" s="3">
        <v>0.13500000000000001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44896.9375</v>
      </c>
      <c r="D16079" s="3">
        <v>0.13500000000000001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44896.958333333336</v>
      </c>
      <c r="D16080" s="3">
        <v>0.13500000000000001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44896.979166666664</v>
      </c>
      <c r="D16081" s="3">
        <v>0.13500000000000001</v>
      </c>
      <c r="E16081" s="48">
        <f>+IF(D16081="","",AVERAGE(D16034:D16081))</f>
        <v>0.30491666666666667</v>
      </c>
      <c r="F16081" s="48">
        <f>+IF(D16081="","",MIN(D16034:D16081))</f>
        <v>0.13500000000000001</v>
      </c>
      <c r="G16081" s="48">
        <f>+IF(D16081="","",MAX(D16034:D16081))</f>
        <v>0.71499999999999997</v>
      </c>
      <c r="H16081" s="48">
        <f>STDEV(D16034:D16081)</f>
        <v>0.18919930202441246</v>
      </c>
      <c r="I16081" s="48">
        <f>+IF(F16081="","",(G16081-F16081))</f>
        <v>0.57999999999999996</v>
      </c>
    </row>
    <row r="16082" spans="1:9" x14ac:dyDescent="0.3">
      <c r="A16082" s="7">
        <v>43436</v>
      </c>
      <c r="B16082" s="2">
        <v>0</v>
      </c>
      <c r="C16082" s="8">
        <v>44897</v>
      </c>
      <c r="D16082" s="3">
        <v>0.13500000000000001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44897.020833333336</v>
      </c>
      <c r="D16083" s="3">
        <v>0.13500000000000001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44897.041666666664</v>
      </c>
      <c r="D16084" s="3">
        <v>0.13500000000000001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44897.0625</v>
      </c>
      <c r="D16085" s="3">
        <v>0.13500000000000001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44897.083333333336</v>
      </c>
      <c r="D16086" s="3">
        <v>0.13500000000000001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44897.104166666664</v>
      </c>
      <c r="D16087" s="3">
        <v>0.13500000000000001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44897.125</v>
      </c>
      <c r="D16088" s="3">
        <v>0.13500000000000001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44897.145833333336</v>
      </c>
      <c r="D16089" s="3">
        <v>0.13500000000000001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44897.166666666664</v>
      </c>
      <c r="D16090" s="3">
        <v>0.13500000000000001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44897.1875</v>
      </c>
      <c r="D16091" s="3">
        <v>0.13500000000000001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44897.208333333336</v>
      </c>
      <c r="D16092" s="3">
        <v>0.13500000000000001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44897.229166666664</v>
      </c>
      <c r="D16093" s="3">
        <v>0.13500000000000001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44897.25</v>
      </c>
      <c r="D16094" s="3">
        <v>0.13500000000000001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44897.270833333336</v>
      </c>
      <c r="D16095" s="3">
        <v>0.13500000000000001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44897.291666666664</v>
      </c>
      <c r="D16096" s="3">
        <v>0.13500000000000001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44897.3125</v>
      </c>
      <c r="D16097" s="3">
        <v>0.13500000000000001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44897.333333333336</v>
      </c>
      <c r="D16098" s="3">
        <v>0.13500000000000001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44897.354166666664</v>
      </c>
      <c r="D16099" s="3">
        <v>0.13500000000000001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44897.375</v>
      </c>
      <c r="D16100" s="3">
        <v>0.13500000000000001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44897.395833333336</v>
      </c>
      <c r="D16101" s="3">
        <v>0.13500000000000001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44897.416666666664</v>
      </c>
      <c r="D16102" s="3">
        <v>0.13500000000000001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44897.4375</v>
      </c>
      <c r="D16103" s="3">
        <v>0.13500000000000001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44897.458333333336</v>
      </c>
      <c r="D16104" s="3">
        <v>0.13500000000000001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44897.479166666664</v>
      </c>
      <c r="D16105" s="3">
        <v>0.13500000000000001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44897.5</v>
      </c>
      <c r="D16106" s="3">
        <v>0.13500000000000001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44897.520833333336</v>
      </c>
      <c r="D16107" s="3">
        <v>0.13500000000000001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44897.541666666664</v>
      </c>
      <c r="D16108" s="3">
        <v>0.13500000000000001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44897.5625</v>
      </c>
      <c r="D16109" s="3">
        <v>0.13500000000000001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44897.583333333336</v>
      </c>
      <c r="D16110" s="3">
        <v>0.13500000000000001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44897.604166666664</v>
      </c>
      <c r="D16111" s="3">
        <v>0.13500000000000001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44897.625</v>
      </c>
      <c r="D16112" s="3">
        <v>0.13500000000000001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44897.645833333336</v>
      </c>
      <c r="D16113" s="3">
        <v>0.13500000000000001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44897.666666666664</v>
      </c>
      <c r="D16114" s="3">
        <v>0.13500000000000001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44897.6875</v>
      </c>
      <c r="D16115" s="3">
        <v>0.13500000000000001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44897.708333333336</v>
      </c>
      <c r="D16116" s="3">
        <v>0.107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44897.729166666664</v>
      </c>
      <c r="D16117" s="3">
        <v>0.107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44897.75</v>
      </c>
      <c r="D16118" s="3">
        <v>0.107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44897.770833333336</v>
      </c>
      <c r="D16119" s="3">
        <v>0.107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44897.791666666664</v>
      </c>
      <c r="D16120" s="3">
        <v>0.107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44897.8125</v>
      </c>
      <c r="D16121" s="3">
        <v>0.107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44897.833333333336</v>
      </c>
      <c r="D16122" s="3">
        <v>0.107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44897.854166666664</v>
      </c>
      <c r="D16123" s="3">
        <v>0.107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44897.875</v>
      </c>
      <c r="D16124" s="3">
        <v>0.107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44897.895833333336</v>
      </c>
      <c r="D16125" s="3">
        <v>0.107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44897.916666666664</v>
      </c>
      <c r="D16126" s="3">
        <v>0.107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44897.9375</v>
      </c>
      <c r="D16127" s="3">
        <v>0.107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44897.958333333336</v>
      </c>
      <c r="D16128" s="3">
        <v>0.107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44897.979166666664</v>
      </c>
      <c r="D16129" s="3">
        <v>0.107</v>
      </c>
      <c r="E16129" s="48">
        <f>+IF(D16129="","",AVERAGE(D16082:D16129))</f>
        <v>0.12683333333333333</v>
      </c>
      <c r="F16129" s="48">
        <f>+IF(D16129="","",MIN(D16082:D16129))</f>
        <v>0.107</v>
      </c>
      <c r="G16129" s="48">
        <f>+IF(D16129="","",MAX(D16082:D16129))</f>
        <v>0.13500000000000001</v>
      </c>
      <c r="H16129" s="48">
        <f>STDEV(D16082:D16129)</f>
        <v>1.2861510009182911E-2</v>
      </c>
      <c r="I16129" s="48">
        <f>+IF(F16129="","",(G16129-F16129))</f>
        <v>2.8000000000000011E-2</v>
      </c>
    </row>
    <row r="16130" spans="1:9" x14ac:dyDescent="0.3">
      <c r="A16130" s="7">
        <v>43437</v>
      </c>
      <c r="B16130" s="2">
        <v>0</v>
      </c>
      <c r="C16130" s="8">
        <v>44898</v>
      </c>
      <c r="D16130" s="3">
        <v>0.107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44898.020833333336</v>
      </c>
      <c r="D16131" s="3">
        <v>0.107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44898.041666666664</v>
      </c>
      <c r="D16132" s="3">
        <v>0.107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44898.0625</v>
      </c>
      <c r="D16133" s="3">
        <v>0.107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44898.083333333336</v>
      </c>
      <c r="D16134" s="3">
        <v>0.107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44898.104166666664</v>
      </c>
      <c r="D16135" s="3">
        <v>0.107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44898.125</v>
      </c>
      <c r="D16136" s="3">
        <v>0.107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44898.145833333336</v>
      </c>
      <c r="D16137" s="3">
        <v>0.107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44898.166666666664</v>
      </c>
      <c r="D16138" s="3">
        <v>0.107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44898.1875</v>
      </c>
      <c r="D16139" s="3">
        <v>0.107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44898.208333333336</v>
      </c>
      <c r="D16140" s="3">
        <v>0.107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44898.229166666664</v>
      </c>
      <c r="D16141" s="3">
        <v>0.107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44898.25</v>
      </c>
      <c r="D16142" s="3">
        <v>0.107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44898.270833333336</v>
      </c>
      <c r="D16143" s="3">
        <v>0.107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44898.291666666664</v>
      </c>
      <c r="D16144" s="3">
        <v>0.107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44898.3125</v>
      </c>
      <c r="D16145" s="3">
        <v>0.107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44898.333333333336</v>
      </c>
      <c r="D16146" s="3">
        <v>0.107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44898.354166666664</v>
      </c>
      <c r="D16147" s="3">
        <v>0.107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44898.375</v>
      </c>
      <c r="D16148" s="3">
        <v>0.107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44898.395833333336</v>
      </c>
      <c r="D16149" s="3">
        <v>0.107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44898.416666666664</v>
      </c>
      <c r="D16150" s="3">
        <v>0.13500000000000001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44898.4375</v>
      </c>
      <c r="D16151" s="3">
        <v>0.13500000000000001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44898.458333333336</v>
      </c>
      <c r="D16152" s="3">
        <v>0.13500000000000001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44898.479166666664</v>
      </c>
      <c r="D16153" s="3">
        <v>0.13500000000000001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44898.5</v>
      </c>
      <c r="D16154" s="3">
        <v>0.13500000000000001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44898.520833333336</v>
      </c>
      <c r="D16155" s="3">
        <v>0.13500000000000001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44898.541666666664</v>
      </c>
      <c r="D16156" s="3">
        <v>0.16300000000000001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44898.5625</v>
      </c>
      <c r="D16157" s="3">
        <v>0.16300000000000001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44898.583333333336</v>
      </c>
      <c r="D16158" s="3">
        <v>0.16300000000000001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44898.604166666664</v>
      </c>
      <c r="D16159" s="3">
        <v>0.16300000000000001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44898.625</v>
      </c>
      <c r="D16160" s="3">
        <v>0.13500000000000001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44898.645833333336</v>
      </c>
      <c r="D16161" s="3">
        <v>0.13500000000000001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44898.666666666664</v>
      </c>
      <c r="D16162" s="3">
        <v>0.107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44898.6875</v>
      </c>
      <c r="D16163" s="3">
        <v>0.107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44898.708333333336</v>
      </c>
      <c r="D16164" s="3">
        <v>0.107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44898.729166666664</v>
      </c>
      <c r="D16165" s="3">
        <v>0.107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44898.75</v>
      </c>
      <c r="D16166" s="3">
        <v>0.107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44898.770833333336</v>
      </c>
      <c r="D16167" s="3">
        <v>0.107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44898.791666666664</v>
      </c>
      <c r="D16168" s="3">
        <v>7.9000000000000001E-2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44898.8125</v>
      </c>
      <c r="D16169" s="3">
        <v>7.9000000000000001E-2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44898.833333333336</v>
      </c>
      <c r="D16170" s="3">
        <v>7.9000000000000001E-2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44898.854166666664</v>
      </c>
      <c r="D16171" s="3">
        <v>7.9000000000000001E-2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44898.875</v>
      </c>
      <c r="D16172" s="3">
        <v>7.9000000000000001E-2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44898.895833333336</v>
      </c>
      <c r="D16173" s="3">
        <v>7.9000000000000001E-2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44898.916666666664</v>
      </c>
      <c r="D16174" s="3">
        <v>7.9000000000000001E-2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44898.9375</v>
      </c>
      <c r="D16175" s="3">
        <v>7.9000000000000001E-2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44898.958333333336</v>
      </c>
      <c r="D16176" s="3">
        <v>7.9000000000000001E-2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44898.979166666664</v>
      </c>
      <c r="D16177" s="3">
        <v>7.9000000000000001E-2</v>
      </c>
      <c r="E16177" s="48">
        <f>+IF(D16177="","",AVERAGE(D16130:D16177))</f>
        <v>0.11049999999999993</v>
      </c>
      <c r="F16177" s="48">
        <f>+IF(D16177="","",MIN(D16130:D16177))</f>
        <v>7.9000000000000001E-2</v>
      </c>
      <c r="G16177" s="48">
        <f>+IF(D16177="","",MAX(D16130:D16177))</f>
        <v>0.16300000000000001</v>
      </c>
      <c r="H16177" s="48">
        <f>STDEV(D16130:D16177)</f>
        <v>2.3550760027488887E-2</v>
      </c>
      <c r="I16177" s="48">
        <f>+IF(F16177="","",(G16177-F16177))</f>
        <v>8.4000000000000005E-2</v>
      </c>
    </row>
    <row r="16178" spans="1:9" x14ac:dyDescent="0.3">
      <c r="A16178" s="7">
        <v>43438</v>
      </c>
      <c r="B16178" s="2">
        <v>0</v>
      </c>
      <c r="C16178" s="8">
        <v>44899</v>
      </c>
      <c r="D16178" s="3">
        <v>7.9000000000000001E-2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44899.020833333336</v>
      </c>
      <c r="D16179" s="3">
        <v>0.107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44899.041666666664</v>
      </c>
      <c r="D16180" s="3">
        <v>0.107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44899.0625</v>
      </c>
      <c r="D16181" s="3">
        <v>0.107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44899.083333333336</v>
      </c>
      <c r="D16182" s="3">
        <v>0.107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44899.104166666664</v>
      </c>
      <c r="D16183" s="3">
        <v>0.107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44899.125</v>
      </c>
      <c r="D16184" s="3">
        <v>0.107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44899.145833333336</v>
      </c>
      <c r="D16185" s="3">
        <v>0.107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44899.166666666664</v>
      </c>
      <c r="D16186" s="3">
        <v>0.107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44899.1875</v>
      </c>
      <c r="D16187" s="3">
        <v>0.107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44899.208333333336</v>
      </c>
      <c r="D16188" s="3">
        <v>0.107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44899.229166666664</v>
      </c>
      <c r="D16189" s="3">
        <v>0.107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44899.25</v>
      </c>
      <c r="D16190" s="3">
        <v>0.107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44899.270833333336</v>
      </c>
      <c r="D16191" s="3">
        <v>0.107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44899.291666666664</v>
      </c>
      <c r="D16192" s="3">
        <v>0.107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44899.3125</v>
      </c>
      <c r="D16193" s="3">
        <v>0.107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44899.333333333336</v>
      </c>
      <c r="D16194" s="3">
        <v>0.107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44899.354166666664</v>
      </c>
      <c r="D16195" s="3">
        <v>0.107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44899.375</v>
      </c>
      <c r="D16196" s="3">
        <v>0.107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44899.395833333336</v>
      </c>
      <c r="D16197" s="3">
        <v>0.107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44899.416666666664</v>
      </c>
      <c r="D16198" s="3">
        <v>0.107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44899.4375</v>
      </c>
      <c r="D16199" s="3">
        <v>0.107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44899.458333333336</v>
      </c>
      <c r="D16200" s="3">
        <v>0.107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44899.479166666664</v>
      </c>
      <c r="D16201" s="3">
        <v>0.13500000000000001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44899.5</v>
      </c>
      <c r="D16202" s="3">
        <v>0.13500000000000001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44899.520833333336</v>
      </c>
      <c r="D16203" s="3">
        <v>0.16300000000000001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44899.541666666664</v>
      </c>
      <c r="D16204" s="3">
        <v>0.13500000000000001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44899.5625</v>
      </c>
      <c r="D16205" s="3">
        <v>0.13500000000000001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44899.583333333336</v>
      </c>
      <c r="D16206" s="3">
        <v>0.13500000000000001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44899.604166666664</v>
      </c>
      <c r="D16207" s="3">
        <v>0.13500000000000001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44899.625</v>
      </c>
      <c r="D16208" s="3">
        <v>0.107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44899.645833333336</v>
      </c>
      <c r="D16209" s="3">
        <v>0.107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44899.666666666664</v>
      </c>
      <c r="D16210" s="3">
        <v>0.107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44899.6875</v>
      </c>
      <c r="D16211" s="3">
        <v>0.107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44899.708333333336</v>
      </c>
      <c r="D16212" s="3">
        <v>0.107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44899.729166666664</v>
      </c>
      <c r="D16213" s="3">
        <v>7.9000000000000001E-2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44899.75</v>
      </c>
      <c r="D16214" s="3">
        <v>7.9000000000000001E-2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44899.770833333336</v>
      </c>
      <c r="D16215" s="3">
        <v>7.9000000000000001E-2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44899.791666666664</v>
      </c>
      <c r="D16216" s="3">
        <v>7.9000000000000001E-2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44899.8125</v>
      </c>
      <c r="D16217" s="3">
        <v>7.9000000000000001E-2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44899.833333333336</v>
      </c>
      <c r="D16218" s="3">
        <v>7.9000000000000001E-2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44899.854166666664</v>
      </c>
      <c r="D16219" s="3">
        <v>7.9000000000000001E-2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44899.875</v>
      </c>
      <c r="D16220" s="3">
        <v>7.9000000000000001E-2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44899.895833333336</v>
      </c>
      <c r="D16221" s="3">
        <v>7.9000000000000001E-2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44899.916666666664</v>
      </c>
      <c r="D16222" s="3">
        <v>7.9000000000000001E-2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44899.9375</v>
      </c>
      <c r="D16223" s="3">
        <v>7.9000000000000001E-2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44899.958333333336</v>
      </c>
      <c r="D16224" s="3">
        <v>7.9000000000000001E-2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44899.979166666664</v>
      </c>
      <c r="D16225" s="3">
        <v>7.9000000000000001E-2</v>
      </c>
      <c r="E16225" s="48">
        <f>+IF(D16225="","",AVERAGE(D16178:D16225))</f>
        <v>0.10349999999999994</v>
      </c>
      <c r="F16225" s="48">
        <f>+IF(D16225="","",MIN(D16178:D16225))</f>
        <v>7.9000000000000001E-2</v>
      </c>
      <c r="G16225" s="48">
        <f>+IF(D16225="","",MAX(D16178:D16225))</f>
        <v>0.16300000000000001</v>
      </c>
      <c r="H16225" s="48">
        <f>STDEV(D16178:D16225)</f>
        <v>1.9693394507652937E-2</v>
      </c>
      <c r="I16225" s="48">
        <f>+IF(F16225="","",(G16225-F16225))</f>
        <v>8.4000000000000005E-2</v>
      </c>
    </row>
    <row r="16226" spans="1:9" x14ac:dyDescent="0.3">
      <c r="A16226" s="7">
        <v>43439</v>
      </c>
      <c r="B16226" s="2">
        <v>0</v>
      </c>
      <c r="C16226" s="8">
        <v>44900</v>
      </c>
      <c r="D16226" s="3">
        <v>7.9000000000000001E-2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44900.020833333336</v>
      </c>
      <c r="D16227" s="3">
        <v>7.9000000000000001E-2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44900.041666666664</v>
      </c>
      <c r="D16228" s="3">
        <v>7.9000000000000001E-2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44900.0625</v>
      </c>
      <c r="D16229" s="3">
        <v>7.9000000000000001E-2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44900.083333333336</v>
      </c>
      <c r="D16230" s="3">
        <v>7.9000000000000001E-2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44900.104166666664</v>
      </c>
      <c r="D16231" s="3">
        <v>7.9000000000000001E-2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44900.125</v>
      </c>
      <c r="D16232" s="3">
        <v>7.9000000000000001E-2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44900.145833333336</v>
      </c>
      <c r="D16233" s="3">
        <v>7.9000000000000001E-2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44900.166666666664</v>
      </c>
      <c r="D16234" s="3">
        <v>7.9000000000000001E-2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44900.1875</v>
      </c>
      <c r="D16235" s="3">
        <v>7.9000000000000001E-2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44900.208333333336</v>
      </c>
      <c r="D16236" s="3">
        <v>7.9000000000000001E-2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44900.229166666664</v>
      </c>
      <c r="D16237" s="3">
        <v>7.9000000000000001E-2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44900.25</v>
      </c>
      <c r="D16238" s="3">
        <v>7.9000000000000001E-2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44900.270833333336</v>
      </c>
      <c r="D16239" s="3">
        <v>7.9000000000000001E-2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44900.291666666664</v>
      </c>
      <c r="D16240" s="3">
        <v>7.9000000000000001E-2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44900.3125</v>
      </c>
      <c r="D16241" s="3">
        <v>7.9000000000000001E-2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44900.333333333336</v>
      </c>
      <c r="D16242" s="3">
        <v>7.9000000000000001E-2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44900.354166666664</v>
      </c>
      <c r="D16243" s="3">
        <v>7.9000000000000001E-2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44900.375</v>
      </c>
      <c r="D16244" s="3">
        <v>7.9000000000000001E-2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44900.395833333336</v>
      </c>
      <c r="D16245" s="3">
        <v>7.9000000000000001E-2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44900.416666666664</v>
      </c>
      <c r="D16246" s="3">
        <v>7.9000000000000001E-2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44900.4375</v>
      </c>
      <c r="D16247" s="3">
        <v>7.9000000000000001E-2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44900.458333333336</v>
      </c>
      <c r="D16248" s="3">
        <v>7.9000000000000001E-2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44900.479166666664</v>
      </c>
      <c r="D16249" s="3">
        <v>7.9000000000000001E-2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44900.5</v>
      </c>
      <c r="D16250" s="3">
        <v>7.9000000000000001E-2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44900.520833333336</v>
      </c>
      <c r="D16251" s="3">
        <v>7.9000000000000001E-2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44900.541666666664</v>
      </c>
      <c r="D16252" s="3">
        <v>7.9000000000000001E-2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44900.5625</v>
      </c>
      <c r="D16253" s="3">
        <v>7.9000000000000001E-2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44900.583333333336</v>
      </c>
      <c r="D16254" s="3">
        <v>7.9000000000000001E-2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44900.604166666664</v>
      </c>
      <c r="D16255" s="3">
        <v>7.9000000000000001E-2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44900.625</v>
      </c>
      <c r="D16256" s="3">
        <v>7.9000000000000001E-2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44900.645833333336</v>
      </c>
      <c r="D16257" s="3">
        <v>7.9000000000000001E-2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44900.666666666664</v>
      </c>
      <c r="D16258" s="3">
        <v>7.9000000000000001E-2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44900.6875</v>
      </c>
      <c r="D16259" s="3">
        <v>7.9000000000000001E-2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44900.708333333336</v>
      </c>
      <c r="D16260" s="3">
        <v>7.9000000000000001E-2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44900.729166666664</v>
      </c>
      <c r="D16261" s="3">
        <v>7.9000000000000001E-2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44900.75</v>
      </c>
      <c r="D16262" s="3">
        <v>7.9000000000000001E-2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44900.770833333336</v>
      </c>
      <c r="D16263" s="3">
        <v>7.9000000000000001E-2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44900.791666666664</v>
      </c>
      <c r="D16264" s="3">
        <v>7.9000000000000001E-2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44900.8125</v>
      </c>
      <c r="D16265" s="3">
        <v>7.9000000000000001E-2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44900.833333333336</v>
      </c>
      <c r="D16266" s="3">
        <v>7.9000000000000001E-2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44900.854166666664</v>
      </c>
      <c r="D16267" s="3">
        <v>7.9000000000000001E-2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44900.875</v>
      </c>
      <c r="D16268" s="3">
        <v>7.9000000000000001E-2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44900.895833333336</v>
      </c>
      <c r="D16269" s="3">
        <v>7.9000000000000001E-2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44900.916666666664</v>
      </c>
      <c r="D16270" s="3">
        <v>7.9000000000000001E-2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44900.9375</v>
      </c>
      <c r="D16271" s="3">
        <v>7.9000000000000001E-2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44900.958333333336</v>
      </c>
      <c r="D16272" s="3">
        <v>7.9000000000000001E-2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44900.979166666664</v>
      </c>
      <c r="D16273" s="3">
        <v>7.9000000000000001E-2</v>
      </c>
      <c r="E16273" s="48">
        <f>+IF(D16273="","",AVERAGE(D16226:D16273))</f>
        <v>7.900000000000007E-2</v>
      </c>
      <c r="F16273" s="48">
        <f>+IF(D16273="","",MIN(D16226:D16273))</f>
        <v>7.9000000000000001E-2</v>
      </c>
      <c r="G16273" s="48">
        <f>+IF(D16273="","",MAX(D16226:D16273))</f>
        <v>7.9000000000000001E-2</v>
      </c>
      <c r="H16273" s="48">
        <f>STDEV(D16226:D16273)</f>
        <v>7.0123233975026755E-17</v>
      </c>
      <c r="I16273" s="48">
        <f>+IF(F16273="","",(G16273-F16273))</f>
        <v>0</v>
      </c>
    </row>
    <row r="16274" spans="1:9" x14ac:dyDescent="0.3">
      <c r="A16274" s="7">
        <v>43440</v>
      </c>
      <c r="B16274" s="2">
        <v>0</v>
      </c>
      <c r="C16274" s="8">
        <v>44901</v>
      </c>
      <c r="D16274" s="3">
        <v>7.9000000000000001E-2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44901.020833333336</v>
      </c>
      <c r="D16275" s="3">
        <v>7.9000000000000001E-2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44901.041666666664</v>
      </c>
      <c r="D16276" s="3">
        <v>7.9000000000000001E-2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44901.0625</v>
      </c>
      <c r="D16277" s="3">
        <v>7.9000000000000001E-2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44901.083333333336</v>
      </c>
      <c r="D16278" s="3">
        <v>7.9000000000000001E-2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44901.104166666664</v>
      </c>
      <c r="D16279" s="3">
        <v>7.9000000000000001E-2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44901.125</v>
      </c>
      <c r="D16280" s="3">
        <v>7.9000000000000001E-2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44901.145833333336</v>
      </c>
      <c r="D16281" s="3">
        <v>7.9000000000000001E-2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44901.166666666664</v>
      </c>
      <c r="D16282" s="3">
        <v>7.9000000000000001E-2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44901.1875</v>
      </c>
      <c r="D16283" s="3">
        <v>7.9000000000000001E-2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44901.208333333336</v>
      </c>
      <c r="D16284" s="3">
        <v>7.9000000000000001E-2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44901.229166666664</v>
      </c>
      <c r="D16285" s="3">
        <v>7.9000000000000001E-2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44901.25</v>
      </c>
      <c r="D16286" s="3">
        <v>7.9000000000000001E-2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44901.270833333336</v>
      </c>
      <c r="D16287" s="3">
        <v>7.9000000000000001E-2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44901.291666666664</v>
      </c>
      <c r="D16288" s="3">
        <v>7.9000000000000001E-2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44901.3125</v>
      </c>
      <c r="D16289" s="3">
        <v>7.9000000000000001E-2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44901.333333333336</v>
      </c>
      <c r="D16290" s="3">
        <v>7.9000000000000001E-2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44901.354166666664</v>
      </c>
      <c r="D16291" s="3">
        <v>7.9000000000000001E-2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44901.375</v>
      </c>
      <c r="D16292" s="3">
        <v>7.9000000000000001E-2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44901.395833333336</v>
      </c>
      <c r="D16293" s="3">
        <v>7.9000000000000001E-2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44901.416666666664</v>
      </c>
      <c r="D16294" s="3">
        <v>7.9000000000000001E-2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44901.4375</v>
      </c>
      <c r="D16295" s="3">
        <v>7.9000000000000001E-2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44901.458333333336</v>
      </c>
      <c r="D16296" s="3">
        <v>7.9000000000000001E-2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44901.479166666664</v>
      </c>
      <c r="D16297" s="3">
        <v>7.9000000000000001E-2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44901.5</v>
      </c>
      <c r="D16298" s="3">
        <v>7.9000000000000001E-2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44901.520833333336</v>
      </c>
      <c r="D16299" s="3">
        <v>7.9000000000000001E-2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44901.541666666664</v>
      </c>
      <c r="D16300" s="3">
        <v>7.9000000000000001E-2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44901.5625</v>
      </c>
      <c r="D16301" s="3">
        <v>0.107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44901.583333333336</v>
      </c>
      <c r="D16302" s="3">
        <v>0.107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44901.604166666664</v>
      </c>
      <c r="D16303" s="3">
        <v>0.107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44901.625</v>
      </c>
      <c r="D16304" s="3">
        <v>0.107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44901.645833333336</v>
      </c>
      <c r="D16305" s="3">
        <v>0.107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44901.666666666664</v>
      </c>
      <c r="D16306" s="3">
        <v>0.107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44901.6875</v>
      </c>
      <c r="D16307" s="3">
        <v>0.107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44901.708333333336</v>
      </c>
      <c r="D16308" s="3">
        <v>0.107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44901.729166666664</v>
      </c>
      <c r="D16309" s="3">
        <v>0.107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44901.75</v>
      </c>
      <c r="D16310" s="3">
        <v>7.9000000000000001E-2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44901.770833333336</v>
      </c>
      <c r="D16311" s="3">
        <v>0.107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44901.791666666664</v>
      </c>
      <c r="D16312" s="3">
        <v>7.9000000000000001E-2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44901.8125</v>
      </c>
      <c r="D16313" s="3">
        <v>7.9000000000000001E-2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44901.833333333336</v>
      </c>
      <c r="D16314" s="3">
        <v>0.107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44901.854166666664</v>
      </c>
      <c r="D16315" s="3">
        <v>0.107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44901.875</v>
      </c>
      <c r="D16316" s="3">
        <v>0.107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44901.895833333336</v>
      </c>
      <c r="D16317" s="3">
        <v>0.107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44901.916666666664</v>
      </c>
      <c r="D16318" s="3">
        <v>0.107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44901.9375</v>
      </c>
      <c r="D16319" s="3">
        <v>7.9000000000000001E-2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44901.958333333336</v>
      </c>
      <c r="D16320" s="3">
        <v>7.9000000000000001E-2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44901.979166666664</v>
      </c>
      <c r="D16321" s="3">
        <v>0.107</v>
      </c>
      <c r="E16321" s="48">
        <f>+IF(D16321="","",AVERAGE(D16274:D16321))</f>
        <v>8.8333333333333389E-2</v>
      </c>
      <c r="F16321" s="48">
        <f>+IF(D16321="","",MIN(D16274:D16321))</f>
        <v>7.9000000000000001E-2</v>
      </c>
      <c r="G16321" s="48">
        <f>+IF(D16321="","",MAX(D16274:D16321))</f>
        <v>0.107</v>
      </c>
      <c r="H16321" s="48">
        <f>STDEV(D16274:D16321)</f>
        <v>1.333900588552866E-2</v>
      </c>
      <c r="I16321" s="48">
        <f>+IF(F16321="","",(G16321-F16321))</f>
        <v>2.7999999999999997E-2</v>
      </c>
    </row>
    <row r="16322" spans="1:9" x14ac:dyDescent="0.3">
      <c r="A16322" s="7">
        <v>43441</v>
      </c>
      <c r="B16322" s="2">
        <v>0</v>
      </c>
      <c r="C16322" s="8">
        <v>44902</v>
      </c>
      <c r="D16322" s="3">
        <v>7.9000000000000001E-2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44902.020833333336</v>
      </c>
      <c r="D16323" s="3">
        <v>7.9000000000000001E-2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44902.041666666664</v>
      </c>
      <c r="D16324" s="3">
        <v>7.9000000000000001E-2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44902.0625</v>
      </c>
      <c r="D16325" s="3">
        <v>7.9000000000000001E-2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44902.083333333336</v>
      </c>
      <c r="D16326" s="3">
        <v>7.9000000000000001E-2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44902.104166666664</v>
      </c>
      <c r="D16327" s="3">
        <v>7.9000000000000001E-2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44902.125</v>
      </c>
      <c r="D16328" s="3">
        <v>7.9000000000000001E-2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44902.145833333336</v>
      </c>
      <c r="D16329" s="3">
        <v>7.9000000000000001E-2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44902.166666666664</v>
      </c>
      <c r="D16330" s="3">
        <v>7.9000000000000001E-2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44902.1875</v>
      </c>
      <c r="D16331" s="3">
        <v>7.9000000000000001E-2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44902.208333333336</v>
      </c>
      <c r="D16332" s="3">
        <v>7.9000000000000001E-2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44902.229166666664</v>
      </c>
      <c r="D16333" s="3">
        <v>0.107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44902.25</v>
      </c>
      <c r="D16334" s="3">
        <v>7.9000000000000001E-2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44902.270833333336</v>
      </c>
      <c r="D16335" s="3">
        <v>0.107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44902.291666666664</v>
      </c>
      <c r="D16336" s="3">
        <v>0.107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44902.3125</v>
      </c>
      <c r="D16337" s="3">
        <v>0.107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44902.333333333336</v>
      </c>
      <c r="D16338" s="3">
        <v>0.107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44902.354166666664</v>
      </c>
      <c r="D16339" s="3">
        <v>0.107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44902.375</v>
      </c>
      <c r="D16340" s="3">
        <v>0.107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44902.395833333336</v>
      </c>
      <c r="D16341" s="3">
        <v>0.107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44902.416666666664</v>
      </c>
      <c r="D16342" s="3">
        <v>0.107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44902.4375</v>
      </c>
      <c r="D16343" s="3">
        <v>0.107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44902.458333333336</v>
      </c>
      <c r="D16344" s="3">
        <v>0.107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44902.479166666664</v>
      </c>
      <c r="D16345" s="3">
        <v>0.107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44902.5</v>
      </c>
      <c r="D16346" s="3">
        <v>0.107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44902.520833333336</v>
      </c>
      <c r="D16347" s="3">
        <v>0.13500000000000001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44902.541666666664</v>
      </c>
      <c r="D16348" s="3">
        <v>0.13500000000000001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44902.5625</v>
      </c>
      <c r="D16349" s="3">
        <v>0.13500000000000001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44902.583333333336</v>
      </c>
      <c r="D16350" s="3">
        <v>0.16300000000000001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44902.604166666664</v>
      </c>
      <c r="D16351" s="3">
        <v>0.16300000000000001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44902.625</v>
      </c>
      <c r="D16352" s="3">
        <v>0.19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44902.645833333336</v>
      </c>
      <c r="D16353" s="3">
        <v>0.19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44902.666666666664</v>
      </c>
      <c r="D16354" s="3">
        <v>0.19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44902.6875</v>
      </c>
      <c r="D16355" s="3">
        <v>0.19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44902.708333333336</v>
      </c>
      <c r="D16356" s="3">
        <v>0.19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44902.729166666664</v>
      </c>
      <c r="D16357" s="3">
        <v>0.19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44902.75</v>
      </c>
      <c r="D16358" s="3">
        <v>0.19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44902.770833333336</v>
      </c>
      <c r="D16359" s="3">
        <v>0.19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44902.791666666664</v>
      </c>
      <c r="D16360" s="3">
        <v>0.19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44902.8125</v>
      </c>
      <c r="D16361" s="3">
        <v>0.19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44902.833333333336</v>
      </c>
      <c r="D16362" s="3">
        <v>0.19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44902.854166666664</v>
      </c>
      <c r="D16363" s="3">
        <v>0.19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44902.875</v>
      </c>
      <c r="D16364" s="3">
        <v>0.19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44902.895833333336</v>
      </c>
      <c r="D16365" s="3">
        <v>0.19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44902.916666666664</v>
      </c>
      <c r="D16366" s="3">
        <v>0.19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44902.9375</v>
      </c>
      <c r="D16367" s="3">
        <v>0.218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44902.958333333336</v>
      </c>
      <c r="D16368" s="3">
        <v>0.218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44902.979166666664</v>
      </c>
      <c r="D16369" s="3">
        <v>0.218</v>
      </c>
      <c r="E16369" s="48">
        <f>+IF(D16369="","",AVERAGE(D16322:D16369))</f>
        <v>0.1369583333333334</v>
      </c>
      <c r="F16369" s="48">
        <f>+IF(D16369="","",MIN(D16322:D16369))</f>
        <v>7.9000000000000001E-2</v>
      </c>
      <c r="G16369" s="48">
        <f>+IF(D16369="","",MAX(D16322:D16369))</f>
        <v>0.218</v>
      </c>
      <c r="H16369" s="48">
        <f>STDEV(D16322:D16369)</f>
        <v>4.9518944723457178E-2</v>
      </c>
      <c r="I16369" s="48">
        <f>+IF(F16369="","",(G16369-F16369))</f>
        <v>0.13900000000000001</v>
      </c>
    </row>
    <row r="16370" spans="1:9" x14ac:dyDescent="0.3">
      <c r="A16370" s="7">
        <v>43442</v>
      </c>
      <c r="B16370" s="2">
        <v>0</v>
      </c>
      <c r="C16370" s="8">
        <v>44903</v>
      </c>
      <c r="D16370" s="3">
        <v>0.218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44903.020833333336</v>
      </c>
      <c r="D16371" s="3">
        <v>0.218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44903.041666666664</v>
      </c>
      <c r="D16372" s="3">
        <v>0.218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44903.0625</v>
      </c>
      <c r="D16373" s="3">
        <v>0.218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44903.083333333336</v>
      </c>
      <c r="D16374" s="3">
        <v>0.246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44903.104166666664</v>
      </c>
      <c r="D16375" s="3">
        <v>0.246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44903.125</v>
      </c>
      <c r="D16376" s="3">
        <v>0.218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44903.145833333336</v>
      </c>
      <c r="D16377" s="3">
        <v>0.218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44903.166666666664</v>
      </c>
      <c r="D16378" s="3">
        <v>0.246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44903.1875</v>
      </c>
      <c r="D16379" s="3">
        <v>0.246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44903.208333333336</v>
      </c>
      <c r="D16380" s="3">
        <v>0.246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44903.229166666664</v>
      </c>
      <c r="D16381" s="3">
        <v>0.246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44903.25</v>
      </c>
      <c r="D16382" s="3">
        <v>0.246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44903.270833333336</v>
      </c>
      <c r="D16383" s="3">
        <v>0.246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44903.291666666664</v>
      </c>
      <c r="D16384" s="3">
        <v>0.246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44903.3125</v>
      </c>
      <c r="D16385" s="3">
        <v>0.246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44903.333333333336</v>
      </c>
      <c r="D16386" s="3">
        <v>0.246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44903.354166666664</v>
      </c>
      <c r="D16387" s="3">
        <v>0.246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44903.375</v>
      </c>
      <c r="D16388" s="3">
        <v>0.246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44903.395833333336</v>
      </c>
      <c r="D16389" s="3">
        <v>0.27300000000000002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44903.416666666664</v>
      </c>
      <c r="D16390" s="3">
        <v>0.27300000000000002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44903.4375</v>
      </c>
      <c r="D16391" s="3">
        <v>0.30099999999999999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44903.458333333336</v>
      </c>
      <c r="D16392" s="3">
        <v>0.30099999999999999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44903.479166666664</v>
      </c>
      <c r="D16393" s="3">
        <v>0.32900000000000001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44903.5</v>
      </c>
      <c r="D16394" s="3">
        <v>0.32900000000000001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44903.520833333336</v>
      </c>
      <c r="D16395" s="3">
        <v>0.35599999999999998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44903.541666666664</v>
      </c>
      <c r="D16396" s="3">
        <v>0.38400000000000001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44903.5625</v>
      </c>
      <c r="D16397" s="3">
        <v>0.41199999999999998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44903.583333333336</v>
      </c>
      <c r="D16398" s="3">
        <v>0.439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44903.604166666664</v>
      </c>
      <c r="D16399" s="3">
        <v>0.439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44903.625</v>
      </c>
      <c r="D16400" s="3">
        <v>0.46700000000000003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44903.645833333336</v>
      </c>
      <c r="D16401" s="3">
        <v>0.439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44903.666666666664</v>
      </c>
      <c r="D16402" s="3">
        <v>0.439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44903.6875</v>
      </c>
      <c r="D16403" s="3">
        <v>0.38400000000000001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44903.708333333336</v>
      </c>
      <c r="D16404" s="3">
        <v>0.35599999999999998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44903.729166666664</v>
      </c>
      <c r="D16405" s="3">
        <v>0.32900000000000001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44903.75</v>
      </c>
      <c r="D16406" s="3">
        <v>0.30099999999999999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44903.770833333336</v>
      </c>
      <c r="D16407" s="3">
        <v>0.27300000000000002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44903.791666666664</v>
      </c>
      <c r="D16408" s="3">
        <v>0.27300000000000002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44903.8125</v>
      </c>
      <c r="D16409" s="3">
        <v>0.246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44903.833333333336</v>
      </c>
      <c r="D16410" s="3">
        <v>0.218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44903.854166666664</v>
      </c>
      <c r="D16411" s="3">
        <v>0.218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44903.875</v>
      </c>
      <c r="D16412" s="3">
        <v>0.19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44903.895833333336</v>
      </c>
      <c r="D16413" s="3">
        <v>0.19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44903.916666666664</v>
      </c>
      <c r="D16414" s="3">
        <v>0.16300000000000001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44903.9375</v>
      </c>
      <c r="D16415" s="3">
        <v>0.16300000000000001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44903.958333333336</v>
      </c>
      <c r="D16416" s="3">
        <v>0.16300000000000001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44903.979166666664</v>
      </c>
      <c r="D16417" s="3">
        <v>0.16300000000000001</v>
      </c>
      <c r="E16417" s="48">
        <f>+IF(D16417="","",AVERAGE(D16370:D16417))</f>
        <v>0.2774375</v>
      </c>
      <c r="F16417" s="48">
        <f>+IF(D16417="","",MIN(D16370:D16417))</f>
        <v>0.16300000000000001</v>
      </c>
      <c r="G16417" s="48">
        <f>+IF(D16417="","",MAX(D16370:D16417))</f>
        <v>0.46700000000000003</v>
      </c>
      <c r="H16417" s="48">
        <f>STDEV(D16370:D16417)</f>
        <v>8.160619142395642E-2</v>
      </c>
      <c r="I16417" s="48">
        <f>+IF(F16417="","",(G16417-F16417))</f>
        <v>0.30400000000000005</v>
      </c>
    </row>
    <row r="16418" spans="1:9" x14ac:dyDescent="0.3">
      <c r="A16418" s="7">
        <v>43443</v>
      </c>
      <c r="B16418" s="2">
        <v>0</v>
      </c>
      <c r="C16418" s="8">
        <v>44904</v>
      </c>
      <c r="D16418" s="3">
        <v>0.19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44904.020833333336</v>
      </c>
      <c r="D16419" s="3">
        <v>0.19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44904.041666666664</v>
      </c>
      <c r="D16420" s="3">
        <v>0.218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44904.0625</v>
      </c>
      <c r="D16421" s="3">
        <v>0.218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44904.083333333336</v>
      </c>
      <c r="D16422" s="3">
        <v>0.246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44904.104166666664</v>
      </c>
      <c r="D16423" s="3">
        <v>0.30099999999999999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44904.125</v>
      </c>
      <c r="D16424" s="3">
        <v>0.30099999999999999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44904.145833333336</v>
      </c>
      <c r="D16425" s="3">
        <v>0.32900000000000001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44904.166666666664</v>
      </c>
      <c r="D16426" s="3">
        <v>0.35599999999999998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44904.1875</v>
      </c>
      <c r="D16427" s="3">
        <v>0.35599999999999998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44904.208333333336</v>
      </c>
      <c r="D16428" s="3">
        <v>0.35599999999999998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44904.229166666664</v>
      </c>
      <c r="D16429" s="3">
        <v>0.38400000000000001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44904.25</v>
      </c>
      <c r="D16430" s="3">
        <v>0.38400000000000001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44904.270833333336</v>
      </c>
      <c r="D16431" s="3">
        <v>0.41199999999999998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44904.291666666664</v>
      </c>
      <c r="D16432" s="3">
        <v>0.41199999999999998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44904.3125</v>
      </c>
      <c r="D16433" s="3">
        <v>0.41199999999999998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44904.333333333336</v>
      </c>
      <c r="D16434" s="3">
        <v>0.41199999999999998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44904.354166666664</v>
      </c>
      <c r="D16435" s="3">
        <v>0.439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44904.375</v>
      </c>
      <c r="D16436" s="3">
        <v>0.439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44904.395833333336</v>
      </c>
      <c r="D16437" s="3">
        <v>0.41199999999999998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44904.416666666664</v>
      </c>
      <c r="D16438" s="3">
        <v>0.41199999999999998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44904.4375</v>
      </c>
      <c r="D16439" s="3">
        <v>0.439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44904.458333333336</v>
      </c>
      <c r="D16440" s="3">
        <v>0.46700000000000003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44904.479166666664</v>
      </c>
      <c r="D16441" s="3">
        <v>0.495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44904.5</v>
      </c>
      <c r="D16442" s="3">
        <v>0.55000000000000004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44904.520833333336</v>
      </c>
      <c r="D16443" s="3">
        <v>0.60499999999999998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44904.541666666664</v>
      </c>
      <c r="D16444" s="3">
        <v>0.66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44904.5625</v>
      </c>
      <c r="D16445" s="3">
        <v>0.71499999999999997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44904.583333333336</v>
      </c>
      <c r="D16446" s="3">
        <v>0.71499999999999997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44904.604166666664</v>
      </c>
      <c r="D16447" s="3">
        <v>0.71499999999999997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44904.625</v>
      </c>
      <c r="D16448" s="3">
        <v>0.71499999999999997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44904.645833333336</v>
      </c>
      <c r="D16449" s="3">
        <v>0.68700000000000006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44904.666666666664</v>
      </c>
      <c r="D16450" s="3">
        <v>0.66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44904.6875</v>
      </c>
      <c r="D16451" s="3">
        <v>0.63200000000000001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44904.708333333336</v>
      </c>
      <c r="D16452" s="3">
        <v>0.57699999999999996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44904.729166666664</v>
      </c>
      <c r="D16453" s="3">
        <v>0.55000000000000004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44904.75</v>
      </c>
      <c r="D16454" s="3">
        <v>0.52200000000000002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44904.770833333336</v>
      </c>
      <c r="D16455" s="3">
        <v>0.495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44904.791666666664</v>
      </c>
      <c r="D16456" s="3">
        <v>0.495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44904.8125</v>
      </c>
      <c r="D16457" s="3">
        <v>0.495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44904.833333333336</v>
      </c>
      <c r="D16458" s="3">
        <v>0.46700000000000003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44904.854166666664</v>
      </c>
      <c r="D16459" s="3">
        <v>0.46700000000000003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44904.875</v>
      </c>
      <c r="D16460" s="3">
        <v>0.46700000000000003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44904.895833333336</v>
      </c>
      <c r="D16461" s="3">
        <v>0.439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44904.916666666664</v>
      </c>
      <c r="D16462" s="3">
        <v>0.439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44904.9375</v>
      </c>
      <c r="D16463" s="3">
        <v>0.41199999999999998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44904.958333333336</v>
      </c>
      <c r="D16464" s="3">
        <v>0.41199999999999998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44904.979166666664</v>
      </c>
      <c r="D16465" s="3">
        <v>0.38400000000000001</v>
      </c>
      <c r="E16465" s="48">
        <f>+IF(D16465="","",AVERAGE(D16418:D16465))</f>
        <v>0.45531249999999984</v>
      </c>
      <c r="F16465" s="48">
        <f>+IF(D16465="","",MIN(D16418:D16465))</f>
        <v>0.19</v>
      </c>
      <c r="G16465" s="48">
        <f>+IF(D16465="","",MAX(D16418:D16465))</f>
        <v>0.71499999999999997</v>
      </c>
      <c r="H16465" s="48">
        <f>STDEV(D16418:D16465)</f>
        <v>0.14043036530608385</v>
      </c>
      <c r="I16465" s="48">
        <f>+IF(F16465="","",(G16465-F16465))</f>
        <v>0.52499999999999991</v>
      </c>
    </row>
    <row r="16466" spans="1:9" x14ac:dyDescent="0.3">
      <c r="A16466" s="7">
        <v>43444</v>
      </c>
      <c r="B16466" s="2">
        <v>0</v>
      </c>
      <c r="C16466" s="8">
        <v>44905</v>
      </c>
      <c r="D16466" s="3">
        <v>0.35599999999999998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44905.020833333336</v>
      </c>
      <c r="D16467" s="3">
        <v>0.35599999999999998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44905.041666666664</v>
      </c>
      <c r="D16468" s="3">
        <v>0.35599999999999998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44905.0625</v>
      </c>
      <c r="D16469" s="3">
        <v>0.32900000000000001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44905.083333333336</v>
      </c>
      <c r="D16470" s="3">
        <v>0.30099999999999999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44905.104166666664</v>
      </c>
      <c r="D16471" s="3">
        <v>0.27300000000000002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44905.125</v>
      </c>
      <c r="D16472" s="3">
        <v>0.246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44905.145833333336</v>
      </c>
      <c r="D16473" s="3">
        <v>0.246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44905.166666666664</v>
      </c>
      <c r="D16474" s="3">
        <v>0.246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44905.1875</v>
      </c>
      <c r="D16475" s="3">
        <v>0.246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44905.208333333336</v>
      </c>
      <c r="D16476" s="3">
        <v>0.246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44905.229166666664</v>
      </c>
      <c r="D16477" s="3">
        <v>0.218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44905.25</v>
      </c>
      <c r="D16478" s="3">
        <v>0.218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44905.270833333336</v>
      </c>
      <c r="D16479" s="3">
        <v>0.218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44905.291666666664</v>
      </c>
      <c r="D16480" s="3">
        <v>0.246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44905.3125</v>
      </c>
      <c r="D16481" s="3">
        <v>0.218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44905.333333333336</v>
      </c>
      <c r="D16482" s="3">
        <v>0.246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44905.354166666664</v>
      </c>
      <c r="D16483" s="3">
        <v>0.218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44905.375</v>
      </c>
      <c r="D16484" s="3">
        <v>0.218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44905.395833333336</v>
      </c>
      <c r="D16485" s="3">
        <v>0.218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44905.416666666664</v>
      </c>
      <c r="D16486" s="3">
        <v>0.246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44905.4375</v>
      </c>
      <c r="D16487" s="3">
        <v>0.246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44905.458333333336</v>
      </c>
      <c r="D16488" s="3">
        <v>0.27300000000000002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44905.479166666664</v>
      </c>
      <c r="D16489" s="3">
        <v>0.30099999999999999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44905.5</v>
      </c>
      <c r="D16490" s="3">
        <v>0.35599999999999998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44905.520833333336</v>
      </c>
      <c r="D16491" s="3">
        <v>0.38400000000000001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44905.541666666664</v>
      </c>
      <c r="D16492" s="3">
        <v>0.41199999999999998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44905.5625</v>
      </c>
      <c r="D16493" s="3">
        <v>0.41199999999999998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44905.583333333336</v>
      </c>
      <c r="D16494" s="3">
        <v>0.38400000000000001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44905.604166666664</v>
      </c>
      <c r="D16495" s="3">
        <v>0.35599999999999998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44905.625</v>
      </c>
      <c r="D16496" s="3">
        <v>0.32900000000000001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44905.645833333336</v>
      </c>
      <c r="D16497" s="3">
        <v>0.30099999999999999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44905.666666666664</v>
      </c>
      <c r="D16498" s="3">
        <v>0.27300000000000002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44905.6875</v>
      </c>
      <c r="D16499" s="3">
        <v>0.27300000000000002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44905.708333333336</v>
      </c>
      <c r="D16500" s="3">
        <v>0.246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44905.729166666664</v>
      </c>
      <c r="D16501" s="3">
        <v>0.218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44905.75</v>
      </c>
      <c r="D16502" s="3">
        <v>0.218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44905.770833333336</v>
      </c>
      <c r="D16503" s="3">
        <v>0.19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44905.791666666664</v>
      </c>
      <c r="D16504" s="3">
        <v>0.19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44905.8125</v>
      </c>
      <c r="D16505" s="3">
        <v>0.19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44905.833333333336</v>
      </c>
      <c r="D16506" s="3">
        <v>0.19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44905.854166666664</v>
      </c>
      <c r="D16507" s="3">
        <v>0.218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44905.875</v>
      </c>
      <c r="D16508" s="3">
        <v>0.246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44905.895833333336</v>
      </c>
      <c r="D16509" s="3">
        <v>0.246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44905.916666666664</v>
      </c>
      <c r="D16510" s="3">
        <v>0.27300000000000002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44905.9375</v>
      </c>
      <c r="D16511" s="3">
        <v>0.30099999999999999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44905.958333333336</v>
      </c>
      <c r="D16512" s="3">
        <v>0.32900000000000001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44905.979166666664</v>
      </c>
      <c r="D16513" s="3">
        <v>0.35599999999999998</v>
      </c>
      <c r="E16513" s="48">
        <f>+IF(D16513="","",AVERAGE(D16466:D16513))</f>
        <v>0.27450000000000002</v>
      </c>
      <c r="F16513" s="48">
        <f>+IF(D16513="","",MIN(D16466:D16513))</f>
        <v>0.19</v>
      </c>
      <c r="G16513" s="48">
        <f>+IF(D16513="","",MAX(D16466:D16513))</f>
        <v>0.41199999999999998</v>
      </c>
      <c r="H16513" s="48">
        <f>STDEV(D16466:D16513)</f>
        <v>6.2502425484850924E-2</v>
      </c>
      <c r="I16513" s="48">
        <f>+IF(F16513="","",(G16513-F16513))</f>
        <v>0.22199999999999998</v>
      </c>
    </row>
    <row r="16514" spans="1:9" x14ac:dyDescent="0.3">
      <c r="A16514" s="7">
        <v>43445</v>
      </c>
      <c r="B16514" s="2">
        <v>0</v>
      </c>
      <c r="C16514" s="8">
        <v>44906</v>
      </c>
      <c r="D16514" s="3">
        <v>0.38400000000000001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44906.020833333336</v>
      </c>
      <c r="D16515" s="3">
        <v>0.41199999999999998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44906.041666666664</v>
      </c>
      <c r="D16516" s="3">
        <v>0.46700000000000003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44906.0625</v>
      </c>
      <c r="D16517" s="3">
        <v>0.495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44906.083333333336</v>
      </c>
      <c r="D16518" s="3">
        <v>0.52200000000000002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44906.104166666664</v>
      </c>
      <c r="D16519" s="3">
        <v>0.52200000000000002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44906.125</v>
      </c>
      <c r="D16520" s="3">
        <v>0.55000000000000004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44906.145833333336</v>
      </c>
      <c r="D16521" s="3">
        <v>0.55000000000000004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44906.166666666664</v>
      </c>
      <c r="D16522" s="3">
        <v>0.55000000000000004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44906.1875</v>
      </c>
      <c r="D16523" s="3">
        <v>0.55000000000000004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44906.208333333336</v>
      </c>
      <c r="D16524" s="3">
        <v>0.55000000000000004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44906.229166666664</v>
      </c>
      <c r="D16525" s="3">
        <v>0.55000000000000004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44906.25</v>
      </c>
      <c r="D16526" s="3">
        <v>0.57699999999999996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44906.270833333336</v>
      </c>
      <c r="D16527" s="3">
        <v>0.57699999999999996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44906.291666666664</v>
      </c>
      <c r="D16528" s="3">
        <v>0.57699999999999996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44906.3125</v>
      </c>
      <c r="D16529" s="3">
        <v>0.57699999999999996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44906.333333333336</v>
      </c>
      <c r="D16530" s="3">
        <v>0.57699999999999996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44906.354166666664</v>
      </c>
      <c r="D16531" s="3">
        <v>0.57699999999999996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44906.375</v>
      </c>
      <c r="D16532" s="3">
        <v>0.57699999999999996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44906.395833333336</v>
      </c>
      <c r="D16533" s="3">
        <v>0.57699999999999996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44906.416666666664</v>
      </c>
      <c r="D16534" s="3">
        <v>0.57699999999999996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44906.4375</v>
      </c>
      <c r="D16535" s="3">
        <v>0.60499999999999998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44906.458333333336</v>
      </c>
      <c r="D16536" s="3">
        <v>0.60499999999999998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44906.479166666664</v>
      </c>
      <c r="D16537" s="3">
        <v>0.60499999999999998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44906.5</v>
      </c>
      <c r="D16538" s="3">
        <v>0.66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44906.520833333336</v>
      </c>
      <c r="D16539" s="3">
        <v>0.71499999999999997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44906.541666666664</v>
      </c>
      <c r="D16540" s="3">
        <v>0.77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44906.5625</v>
      </c>
      <c r="D16541" s="3">
        <v>0.85199999999999998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44906.583333333336</v>
      </c>
      <c r="D16542" s="3">
        <v>0.88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44906.604166666664</v>
      </c>
      <c r="D16543" s="3">
        <v>0.88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44906.625</v>
      </c>
      <c r="D16544" s="3">
        <v>0.85199999999999998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44906.645833333336</v>
      </c>
      <c r="D16545" s="3">
        <v>0.85199999999999998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44906.666666666664</v>
      </c>
      <c r="D16546" s="3">
        <v>0.79700000000000004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44906.6875</v>
      </c>
      <c r="D16547" s="3">
        <v>0.79700000000000004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44906.708333333336</v>
      </c>
      <c r="D16548" s="3">
        <v>0.77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44906.729166666664</v>
      </c>
      <c r="D16549" s="3">
        <v>0.71499999999999997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44906.75</v>
      </c>
      <c r="D16550" s="3">
        <v>0.68700000000000006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44906.770833333336</v>
      </c>
      <c r="D16551" s="3">
        <v>0.66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44906.791666666664</v>
      </c>
      <c r="D16552" s="3">
        <v>0.63200000000000001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44906.8125</v>
      </c>
      <c r="D16553" s="3">
        <v>0.63200000000000001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44906.833333333336</v>
      </c>
      <c r="D16554" s="3">
        <v>0.60499999999999998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44906.854166666664</v>
      </c>
      <c r="D16555" s="3">
        <v>0.57699999999999996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44906.875</v>
      </c>
      <c r="D16556" s="3">
        <v>0.57699999999999996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44906.895833333336</v>
      </c>
      <c r="D16557" s="3">
        <v>0.57699999999999996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44906.916666666664</v>
      </c>
      <c r="D16558" s="3">
        <v>0.57699999999999996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44906.9375</v>
      </c>
      <c r="D16559" s="3">
        <v>0.55000000000000004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44906.958333333336</v>
      </c>
      <c r="D16560" s="3">
        <v>0.495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44906.979166666664</v>
      </c>
      <c r="D16561" s="3">
        <v>0.495</v>
      </c>
      <c r="E16561" s="48">
        <f>+IF(D16561="","",AVERAGE(D16514:D16561))</f>
        <v>0.61904166666666671</v>
      </c>
      <c r="F16561" s="48">
        <f>+IF(D16561="","",MIN(D16514:D16561))</f>
        <v>0.38400000000000001</v>
      </c>
      <c r="G16561" s="48">
        <f>+IF(D16561="","",MAX(D16514:D16561))</f>
        <v>0.88</v>
      </c>
      <c r="H16561" s="48">
        <f>STDEV(D16514:D16561)</f>
        <v>0.12010650563160723</v>
      </c>
      <c r="I16561" s="48">
        <f>+IF(F16561="","",(G16561-F16561))</f>
        <v>0.496</v>
      </c>
    </row>
    <row r="16562" spans="1:9" x14ac:dyDescent="0.3">
      <c r="A16562" s="7">
        <v>43446</v>
      </c>
      <c r="B16562" s="2">
        <v>0</v>
      </c>
      <c r="C16562" s="8">
        <v>44907</v>
      </c>
      <c r="D16562" s="3">
        <v>0.46700000000000003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44907.020833333336</v>
      </c>
      <c r="D16563" s="3">
        <v>0.439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44907.041666666664</v>
      </c>
      <c r="D16564" s="3">
        <v>0.439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44907.0625</v>
      </c>
      <c r="D16565" s="3">
        <v>0.41199999999999998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44907.083333333336</v>
      </c>
      <c r="D16566" s="3">
        <v>0.38400000000000001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44907.104166666664</v>
      </c>
      <c r="D16567" s="3">
        <v>0.35599999999999998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44907.125</v>
      </c>
      <c r="D16568" s="3">
        <v>0.32900000000000001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44907.145833333336</v>
      </c>
      <c r="D16569" s="3">
        <v>0.30099999999999999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44907.166666666664</v>
      </c>
      <c r="D16570" s="3">
        <v>0.27300000000000002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44907.1875</v>
      </c>
      <c r="D16571" s="3">
        <v>0.246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44907.208333333336</v>
      </c>
      <c r="D16572" s="3">
        <v>0.19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44907.229166666664</v>
      </c>
      <c r="D16573" s="3">
        <v>0.16300000000000001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44907.25</v>
      </c>
      <c r="D16574" s="3">
        <v>0.16300000000000001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44907.270833333336</v>
      </c>
      <c r="D16575" s="3">
        <v>0.13500000000000001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44907.291666666664</v>
      </c>
      <c r="D16576" s="3">
        <v>0.13500000000000001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44907.3125</v>
      </c>
      <c r="D16577" s="3">
        <v>0.13500000000000001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44907.333333333336</v>
      </c>
      <c r="D16578" s="3">
        <v>0.13500000000000001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44907.354166666664</v>
      </c>
      <c r="D16579" s="3">
        <v>0.13500000000000001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44907.375</v>
      </c>
      <c r="D16580" s="3">
        <v>0.13500000000000001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44907.395833333336</v>
      </c>
      <c r="D16581" s="3">
        <v>0.13500000000000001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44907.416666666664</v>
      </c>
      <c r="D16582" s="3">
        <v>0.13500000000000001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44907.4375</v>
      </c>
      <c r="D16583" s="3">
        <v>0.13500000000000001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44907.458333333336</v>
      </c>
      <c r="D16584" s="3">
        <v>0.13500000000000001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44907.479166666664</v>
      </c>
      <c r="D16585" s="3">
        <v>0.13500000000000001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44907.5</v>
      </c>
      <c r="D16586" s="3">
        <v>0.13500000000000001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44907.520833333336</v>
      </c>
      <c r="D16587" s="3">
        <v>0.16300000000000001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44907.541666666664</v>
      </c>
      <c r="D16588" s="3">
        <v>0.16300000000000001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44907.5625</v>
      </c>
      <c r="D16589" s="3">
        <v>0.16300000000000001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44907.583333333336</v>
      </c>
      <c r="D16590" s="3">
        <v>0.16300000000000001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44907.604166666664</v>
      </c>
      <c r="D16591" s="3">
        <v>0.13500000000000001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44907.625</v>
      </c>
      <c r="D16592" s="3">
        <v>0.16300000000000001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44907.645833333336</v>
      </c>
      <c r="D16593" s="3">
        <v>0.246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44907.666666666664</v>
      </c>
      <c r="D16594" s="3">
        <v>0.27300000000000002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44907.6875</v>
      </c>
      <c r="D16595" s="3">
        <v>0.246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44907.708333333336</v>
      </c>
      <c r="D16596" s="3">
        <v>0.218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44907.729166666664</v>
      </c>
      <c r="D16597" s="3">
        <v>0.19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44907.75</v>
      </c>
      <c r="D16598" s="3">
        <v>0.16300000000000001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44907.770833333336</v>
      </c>
      <c r="D16599" s="3">
        <v>0.13500000000000001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44907.791666666664</v>
      </c>
      <c r="D16600" s="3">
        <v>0.107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44907.8125</v>
      </c>
      <c r="D16601" s="3">
        <v>0.107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44907.833333333336</v>
      </c>
      <c r="D16602" s="3">
        <v>0.107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44907.854166666664</v>
      </c>
      <c r="D16603" s="3">
        <v>0.107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44907.875</v>
      </c>
      <c r="D16604" s="3">
        <v>0.107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44907.895833333336</v>
      </c>
      <c r="D16605" s="3">
        <v>0.107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44907.916666666664</v>
      </c>
      <c r="D16606" s="3">
        <v>0.107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44907.9375</v>
      </c>
      <c r="D16607" s="3">
        <v>0.107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44907.958333333336</v>
      </c>
      <c r="D16608" s="3">
        <v>0.107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44907.979166666664</v>
      </c>
      <c r="D16609" s="3">
        <v>0.107</v>
      </c>
      <c r="E16609" s="48">
        <f>+IF(D16609="","",AVERAGE(D16562:D16609))</f>
        <v>0.19318749999999982</v>
      </c>
      <c r="F16609" s="48">
        <f>+IF(D16609="","",MIN(D16562:D16609))</f>
        <v>0.107</v>
      </c>
      <c r="G16609" s="48">
        <f>+IF(D16609="","",MAX(D16562:D16609))</f>
        <v>0.46700000000000003</v>
      </c>
      <c r="H16609" s="48">
        <f>STDEV(D16562:D16609)</f>
        <v>0.10183458766392138</v>
      </c>
      <c r="I16609" s="48">
        <f>+IF(F16609="","",(G16609-F16609))</f>
        <v>0.36000000000000004</v>
      </c>
    </row>
    <row r="16610" spans="1:9" x14ac:dyDescent="0.3">
      <c r="A16610" s="7">
        <v>43447</v>
      </c>
      <c r="B16610" s="2">
        <v>0</v>
      </c>
      <c r="C16610" s="8">
        <v>44908</v>
      </c>
      <c r="D16610" s="3">
        <v>0.107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44908.020833333336</v>
      </c>
      <c r="D16611" s="3">
        <v>0.107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44908.041666666664</v>
      </c>
      <c r="D16612" s="3">
        <v>0.107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44908.0625</v>
      </c>
      <c r="D16613" s="3">
        <v>0.107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44908.083333333336</v>
      </c>
      <c r="D16614" s="3">
        <v>0.107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44908.104166666664</v>
      </c>
      <c r="D16615" s="3">
        <v>0.107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44908.125</v>
      </c>
      <c r="D16616" s="3">
        <v>0.107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44908.145833333336</v>
      </c>
      <c r="D16617" s="3">
        <v>0.107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44908.166666666664</v>
      </c>
      <c r="D16618" s="3">
        <v>0.107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44908.1875</v>
      </c>
      <c r="D16619" s="3">
        <v>0.107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44908.208333333336</v>
      </c>
      <c r="D16620" s="3">
        <v>0.107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44908.229166666664</v>
      </c>
      <c r="D16621" s="3">
        <v>0.107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44908.25</v>
      </c>
      <c r="D16622" s="3">
        <v>0.107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44908.270833333336</v>
      </c>
      <c r="D16623" s="3">
        <v>0.107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44908.291666666664</v>
      </c>
      <c r="D16624" s="3">
        <v>0.107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44908.3125</v>
      </c>
      <c r="D16625" s="3">
        <v>0.107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44908.333333333336</v>
      </c>
      <c r="D16626" s="3">
        <v>0.107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44908.354166666664</v>
      </c>
      <c r="D16627" s="3">
        <v>0.107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44908.375</v>
      </c>
      <c r="D16628" s="3">
        <v>0.107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44908.395833333336</v>
      </c>
      <c r="D16629" s="3">
        <v>0.107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44908.416666666664</v>
      </c>
      <c r="D16630" s="3">
        <v>0.107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44908.4375</v>
      </c>
      <c r="D16631" s="3">
        <v>0.107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44908.458333333336</v>
      </c>
      <c r="D16632" s="3">
        <v>0.107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44908.479166666664</v>
      </c>
      <c r="D16633" s="3">
        <v>0.107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44908.5</v>
      </c>
      <c r="D16634" s="3">
        <v>0.107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44908.520833333336</v>
      </c>
      <c r="D16635" s="3">
        <v>0.107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44908.541666666664</v>
      </c>
      <c r="D16636" s="3">
        <v>0.107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44908.5625</v>
      </c>
      <c r="D16637" s="3">
        <v>0.107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44908.583333333336</v>
      </c>
      <c r="D16638" s="3">
        <v>0.107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44908.604166666664</v>
      </c>
      <c r="D16639" s="3">
        <v>0.107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44908.625</v>
      </c>
      <c r="D16640" s="3">
        <v>0.107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44908.645833333336</v>
      </c>
      <c r="D16641" s="3">
        <v>0.107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44908.666666666664</v>
      </c>
      <c r="D16642" s="3">
        <v>0.107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44908.6875</v>
      </c>
      <c r="D16643" s="3">
        <v>0.107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44908.708333333336</v>
      </c>
      <c r="D16644" s="3">
        <v>7.9000000000000001E-2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44908.729166666664</v>
      </c>
      <c r="D16645" s="3">
        <v>7.9000000000000001E-2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44908.75</v>
      </c>
      <c r="D16646" s="3">
        <v>0.107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44908.770833333336</v>
      </c>
      <c r="D16647" s="3">
        <v>0.107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44908.791666666664</v>
      </c>
      <c r="D16648" s="3">
        <v>0.13500000000000001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44908.8125</v>
      </c>
      <c r="D16649" s="3">
        <v>0.13500000000000001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44908.833333333336</v>
      </c>
      <c r="D16650" s="3">
        <v>0.16300000000000001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44908.854166666664</v>
      </c>
      <c r="D16651" s="3">
        <v>0.19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44908.875</v>
      </c>
      <c r="D16652" s="3">
        <v>0.218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44908.895833333336</v>
      </c>
      <c r="D16653" s="3">
        <v>0.246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44908.916666666664</v>
      </c>
      <c r="D16654" s="3">
        <v>0.27300000000000002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44908.9375</v>
      </c>
      <c r="D16655" s="3">
        <v>0.30099999999999999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44908.958333333336</v>
      </c>
      <c r="D16656" s="3">
        <v>0.30099999999999999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44908.979166666664</v>
      </c>
      <c r="D16657" s="3">
        <v>0.32900000000000001</v>
      </c>
      <c r="E16657" s="48">
        <f>+IF(D16657="","",AVERAGE(D16610:D16657))</f>
        <v>0.13127083333333339</v>
      </c>
      <c r="F16657" s="48">
        <f>+IF(D16657="","",MIN(D16610:D16657))</f>
        <v>7.9000000000000001E-2</v>
      </c>
      <c r="G16657" s="48">
        <f>+IF(D16657="","",MAX(D16610:D16657))</f>
        <v>0.32900000000000001</v>
      </c>
      <c r="H16657" s="48">
        <f>STDEV(D16610:D16657)</f>
        <v>5.9900534428523021E-2</v>
      </c>
      <c r="I16657" s="48">
        <f>+IF(F16657="","",(G16657-F16657))</f>
        <v>0.25</v>
      </c>
    </row>
    <row r="16658" spans="1:9" x14ac:dyDescent="0.3">
      <c r="A16658" s="7">
        <v>43448</v>
      </c>
      <c r="B16658" s="2">
        <v>0</v>
      </c>
      <c r="C16658" s="8">
        <v>44909</v>
      </c>
      <c r="D16658" s="3">
        <v>0.32900000000000001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44909.020833333336</v>
      </c>
      <c r="D16659" s="3">
        <v>0.32900000000000001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44909.041666666664</v>
      </c>
      <c r="D16660" s="3">
        <v>0.35599999999999998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44909.0625</v>
      </c>
      <c r="D16661" s="3">
        <v>0.35599999999999998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44909.083333333336</v>
      </c>
      <c r="D16662" s="3">
        <v>0.38400000000000001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44909.104166666664</v>
      </c>
      <c r="D16663" s="3">
        <v>0.38400000000000001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44909.125</v>
      </c>
      <c r="D16664" s="3">
        <v>0.38400000000000001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44909.145833333336</v>
      </c>
      <c r="D16665" s="3">
        <v>0.38400000000000001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44909.166666666664</v>
      </c>
      <c r="D16666" s="3">
        <v>0.38400000000000001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44909.1875</v>
      </c>
      <c r="D16667" s="3">
        <v>0.38400000000000001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44909.208333333336</v>
      </c>
      <c r="D16668" s="3">
        <v>0.38400000000000001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44909.229166666664</v>
      </c>
      <c r="D16669" s="3">
        <v>0.38400000000000001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44909.25</v>
      </c>
      <c r="D16670" s="3">
        <v>0.38400000000000001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44909.270833333336</v>
      </c>
      <c r="D16671" s="3">
        <v>0.38400000000000001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44909.291666666664</v>
      </c>
      <c r="D16672" s="3">
        <v>0.38400000000000001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44909.3125</v>
      </c>
      <c r="D16673" s="3">
        <v>0.41199999999999998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44909.333333333336</v>
      </c>
      <c r="D16674" s="3">
        <v>0.41199999999999998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44909.354166666664</v>
      </c>
      <c r="D16675" s="3">
        <v>0.439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44909.375</v>
      </c>
      <c r="D16676" s="3">
        <v>0.439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44909.395833333336</v>
      </c>
      <c r="D16677" s="3">
        <v>0.439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44909.416666666664</v>
      </c>
      <c r="D16678" s="3">
        <v>0.439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44909.4375</v>
      </c>
      <c r="D16679" s="3">
        <v>0.439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44909.458333333336</v>
      </c>
      <c r="D16680" s="3">
        <v>0.46700000000000003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44909.479166666664</v>
      </c>
      <c r="D16681" s="3">
        <v>0.495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44909.5</v>
      </c>
      <c r="D16682" s="3">
        <v>0.55000000000000004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44909.520833333336</v>
      </c>
      <c r="D16683" s="3">
        <v>0.63200000000000001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44909.541666666664</v>
      </c>
      <c r="D16684" s="3">
        <v>0.68700000000000006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44909.5625</v>
      </c>
      <c r="D16685" s="3">
        <v>0.74199999999999999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44909.583333333336</v>
      </c>
      <c r="D16686" s="3">
        <v>0.77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44909.604166666664</v>
      </c>
      <c r="D16687" s="3">
        <v>0.79700000000000004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44909.625</v>
      </c>
      <c r="D16688" s="3">
        <v>0.77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44909.645833333336</v>
      </c>
      <c r="D16689" s="3">
        <v>0.77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44909.666666666664</v>
      </c>
      <c r="D16690" s="3">
        <v>0.71499999999999997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44909.6875</v>
      </c>
      <c r="D16691" s="3">
        <v>0.63200000000000001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44909.708333333336</v>
      </c>
      <c r="D16692" s="3">
        <v>0.55000000000000004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44909.729166666664</v>
      </c>
      <c r="D16693" s="3">
        <v>0.46700000000000003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44909.75</v>
      </c>
      <c r="D16694" s="3">
        <v>0.38400000000000001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44909.770833333336</v>
      </c>
      <c r="D16695" s="3">
        <v>0.32900000000000001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44909.791666666664</v>
      </c>
      <c r="D16696" s="3">
        <v>0.27300000000000002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44909.8125</v>
      </c>
      <c r="D16697" s="3">
        <v>0.218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44909.833333333336</v>
      </c>
      <c r="D16698" s="3">
        <v>0.19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44909.854166666664</v>
      </c>
      <c r="D16699" s="3">
        <v>0.13500000000000001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44909.875</v>
      </c>
      <c r="D16700" s="3">
        <v>0.13500000000000001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44909.895833333336</v>
      </c>
      <c r="D16701" s="3">
        <v>0.13500000000000001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44909.916666666664</v>
      </c>
      <c r="D16702" s="3">
        <v>0.13500000000000001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44909.9375</v>
      </c>
      <c r="D16703" s="3">
        <v>0.13500000000000001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44909.958333333336</v>
      </c>
      <c r="D16704" s="3">
        <v>0.13500000000000001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44909.979166666664</v>
      </c>
      <c r="D16705" s="3">
        <v>0.13500000000000001</v>
      </c>
      <c r="E16705" s="48">
        <f>+IF(D16705="","",AVERAGE(D16658:D16705))</f>
        <v>0.41658333333333358</v>
      </c>
      <c r="F16705" s="48">
        <f>+IF(D16705="","",MIN(D16658:D16705))</f>
        <v>0.13500000000000001</v>
      </c>
      <c r="G16705" s="48">
        <f>+IF(D16705="","",MAX(D16658:D16705))</f>
        <v>0.79700000000000004</v>
      </c>
      <c r="H16705" s="48">
        <f>STDEV(D16658:D16705)</f>
        <v>0.18675308916335603</v>
      </c>
      <c r="I16705" s="48">
        <f>+IF(F16705="","",(G16705-F16705))</f>
        <v>0.66200000000000003</v>
      </c>
    </row>
    <row r="16706" spans="1:9" x14ac:dyDescent="0.3">
      <c r="A16706" s="7">
        <v>43449</v>
      </c>
      <c r="B16706" s="2">
        <v>0</v>
      </c>
      <c r="C16706" s="8">
        <v>44910</v>
      </c>
      <c r="D16706" s="3">
        <v>0.13500000000000001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44910.020833333336</v>
      </c>
      <c r="D16707" s="3">
        <v>0.107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44910.041666666664</v>
      </c>
      <c r="D16708" s="3">
        <v>0.107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44910.0625</v>
      </c>
      <c r="D16709" s="3">
        <v>0.107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44910.083333333336</v>
      </c>
      <c r="D16710" s="3">
        <v>0.13500000000000001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44910.104166666664</v>
      </c>
      <c r="D16711" s="3">
        <v>0.13500000000000001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44910.125</v>
      </c>
      <c r="D16712" s="3">
        <v>0.13500000000000001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44910.145833333336</v>
      </c>
      <c r="D16713" s="3">
        <v>0.107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44910.166666666664</v>
      </c>
      <c r="D16714" s="3">
        <v>0.107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44910.1875</v>
      </c>
      <c r="D16715" s="3">
        <v>0.107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44910.208333333336</v>
      </c>
      <c r="D16716" s="3">
        <v>0.107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44910.229166666664</v>
      </c>
      <c r="D16717" s="3">
        <v>0.107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44910.25</v>
      </c>
      <c r="D16718" s="3">
        <v>0.107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44910.270833333336</v>
      </c>
      <c r="D16719" s="3">
        <v>0.107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44910.291666666664</v>
      </c>
      <c r="D16720" s="3">
        <v>0.107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44910.3125</v>
      </c>
      <c r="D16721" s="3">
        <v>0.107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44910.333333333336</v>
      </c>
      <c r="D16722" s="3">
        <v>0.107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44910.354166666664</v>
      </c>
      <c r="D16723" s="3">
        <v>0.107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44910.375</v>
      </c>
      <c r="D16724" s="3">
        <v>0.107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44910.395833333336</v>
      </c>
      <c r="D16725" s="3">
        <v>0.13500000000000001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44910.416666666664</v>
      </c>
      <c r="D16726" s="3">
        <v>0.13500000000000001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44910.4375</v>
      </c>
      <c r="D16727" s="3">
        <v>0.107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44910.458333333336</v>
      </c>
      <c r="D16728" s="3">
        <v>0.107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44910.479166666664</v>
      </c>
      <c r="D16729" s="3">
        <v>0.13500000000000001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44910.5</v>
      </c>
      <c r="D16730" s="3">
        <v>0.13500000000000001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44910.520833333336</v>
      </c>
      <c r="D16731" s="3">
        <v>0.16300000000000001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44910.541666666664</v>
      </c>
      <c r="D16732" s="3">
        <v>0.16300000000000001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44910.5625</v>
      </c>
      <c r="D16733" s="3">
        <v>0.16300000000000001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44910.583333333336</v>
      </c>
      <c r="D16734" s="3">
        <v>0.16300000000000001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44910.604166666664</v>
      </c>
      <c r="D16735" s="3">
        <v>0.13500000000000001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44910.625</v>
      </c>
      <c r="D16736" s="3">
        <v>0.107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44910.645833333336</v>
      </c>
      <c r="D16737" s="3">
        <v>0.107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44910.666666666664</v>
      </c>
      <c r="D16738" s="3">
        <v>0.107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44910.6875</v>
      </c>
      <c r="D16739" s="3">
        <v>0.107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44910.708333333336</v>
      </c>
      <c r="D16740" s="3">
        <v>0.107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44910.729166666664</v>
      </c>
      <c r="D16741" s="3">
        <v>0.107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44910.75</v>
      </c>
      <c r="D16742" s="3">
        <v>0.107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44910.770833333336</v>
      </c>
      <c r="D16743" s="3">
        <v>0.107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44910.791666666664</v>
      </c>
      <c r="D16744" s="3">
        <v>0.107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44910.8125</v>
      </c>
      <c r="D16745" s="3">
        <v>0.107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44910.833333333336</v>
      </c>
      <c r="D16746" s="3">
        <v>0.107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44910.854166666664</v>
      </c>
      <c r="D16747" s="3">
        <v>0.107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44910.875</v>
      </c>
      <c r="D16748" s="3">
        <v>0.107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44910.895833333336</v>
      </c>
      <c r="D16749" s="3">
        <v>0.107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44910.916666666664</v>
      </c>
      <c r="D16750" s="3">
        <v>7.9000000000000001E-2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44910.9375</v>
      </c>
      <c r="D16751" s="3">
        <v>7.9000000000000001E-2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44910.958333333336</v>
      </c>
      <c r="D16752" s="3">
        <v>7.9000000000000001E-2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44910.979166666664</v>
      </c>
      <c r="D16753" s="3">
        <v>7.9000000000000001E-2</v>
      </c>
      <c r="E16753" s="48">
        <f>+IF(D16753="","",AVERAGE(D16706:D16753))</f>
        <v>0.11458333333333336</v>
      </c>
      <c r="F16753" s="48">
        <f>+IF(D16753="","",MIN(D16706:D16753))</f>
        <v>7.9000000000000001E-2</v>
      </c>
      <c r="G16753" s="48">
        <f>+IF(D16753="","",MAX(D16706:D16753))</f>
        <v>0.16300000000000001</v>
      </c>
      <c r="H16753" s="48">
        <f>STDEV(D16706:D16753)</f>
        <v>2.061587214738117E-2</v>
      </c>
      <c r="I16753" s="48">
        <f>+IF(F16753="","",(G16753-F16753))</f>
        <v>8.4000000000000005E-2</v>
      </c>
    </row>
    <row r="16754" spans="1:9" x14ac:dyDescent="0.3">
      <c r="A16754" s="7">
        <v>43450</v>
      </c>
      <c r="B16754" s="2">
        <v>0</v>
      </c>
      <c r="C16754" s="8">
        <v>44911</v>
      </c>
      <c r="D16754" s="3">
        <v>7.9000000000000001E-2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44911.020833333336</v>
      </c>
      <c r="D16755" s="3">
        <v>7.9000000000000001E-2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44911.041666666664</v>
      </c>
      <c r="D16756" s="3">
        <v>7.9000000000000001E-2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44911.0625</v>
      </c>
      <c r="D16757" s="3">
        <v>7.9000000000000001E-2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44911.083333333336</v>
      </c>
      <c r="D16758" s="3">
        <v>7.9000000000000001E-2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44911.104166666664</v>
      </c>
      <c r="D16759" s="3">
        <v>7.9000000000000001E-2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44911.125</v>
      </c>
      <c r="D16760" s="3">
        <v>7.9000000000000001E-2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44911.145833333336</v>
      </c>
      <c r="D16761" s="3">
        <v>7.9000000000000001E-2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44911.166666666664</v>
      </c>
      <c r="D16762" s="3">
        <v>7.9000000000000001E-2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44911.1875</v>
      </c>
      <c r="D16763" s="3">
        <v>7.9000000000000001E-2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44911.208333333336</v>
      </c>
      <c r="D16764" s="3">
        <v>7.9000000000000001E-2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44911.229166666664</v>
      </c>
      <c r="D16765" s="3">
        <v>7.9000000000000001E-2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44911.25</v>
      </c>
      <c r="D16766" s="3">
        <v>7.9000000000000001E-2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44911.270833333336</v>
      </c>
      <c r="D16767" s="3">
        <v>7.9000000000000001E-2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44911.291666666664</v>
      </c>
      <c r="D16768" s="3">
        <v>7.9000000000000001E-2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44911.3125</v>
      </c>
      <c r="D16769" s="3">
        <v>7.9000000000000001E-2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44911.333333333336</v>
      </c>
      <c r="D16770" s="3">
        <v>7.9000000000000001E-2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44911.354166666664</v>
      </c>
      <c r="D16771" s="3">
        <v>7.9000000000000001E-2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44911.375</v>
      </c>
      <c r="D16772" s="3">
        <v>7.9000000000000001E-2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44911.395833333336</v>
      </c>
      <c r="D16773" s="3">
        <v>7.9000000000000001E-2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44911.416666666664</v>
      </c>
      <c r="D16774" s="3">
        <v>7.9000000000000001E-2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44911.4375</v>
      </c>
      <c r="D16775" s="3">
        <v>7.9000000000000001E-2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44911.458333333336</v>
      </c>
      <c r="D16776" s="3">
        <v>7.9000000000000001E-2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44911.479166666664</v>
      </c>
      <c r="D16777" s="3">
        <v>7.9000000000000001E-2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44911.5</v>
      </c>
      <c r="D16778" s="3">
        <v>7.9000000000000001E-2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44911.520833333336</v>
      </c>
      <c r="D16779" s="3">
        <v>7.9000000000000001E-2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44911.541666666664</v>
      </c>
      <c r="D16780" s="3">
        <v>7.9000000000000001E-2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44911.5625</v>
      </c>
      <c r="D16781" s="3">
        <v>0.107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44911.583333333336</v>
      </c>
      <c r="D16782" s="3">
        <v>7.9000000000000001E-2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44911.604166666664</v>
      </c>
      <c r="D16783" s="3">
        <v>7.9000000000000001E-2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44911.625</v>
      </c>
      <c r="D16784" s="3">
        <v>7.9000000000000001E-2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44911.645833333336</v>
      </c>
      <c r="D16785" s="3">
        <v>7.9000000000000001E-2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44911.666666666664</v>
      </c>
      <c r="D16786" s="3">
        <v>7.9000000000000001E-2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44911.6875</v>
      </c>
      <c r="D16787" s="3">
        <v>7.9000000000000001E-2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44911.708333333336</v>
      </c>
      <c r="D16788" s="3">
        <v>7.9000000000000001E-2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44911.729166666664</v>
      </c>
      <c r="D16789" s="3">
        <v>7.9000000000000001E-2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44911.75</v>
      </c>
      <c r="D16790" s="3">
        <v>7.9000000000000001E-2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44911.770833333336</v>
      </c>
      <c r="D16791" s="3">
        <v>7.9000000000000001E-2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44911.791666666664</v>
      </c>
      <c r="D16792" s="3">
        <v>7.9000000000000001E-2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44911.8125</v>
      </c>
      <c r="D16793" s="3">
        <v>7.9000000000000001E-2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44911.833333333336</v>
      </c>
      <c r="D16794" s="3">
        <v>5.0999999999999997E-2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44911.854166666664</v>
      </c>
      <c r="D16795" s="3">
        <v>7.9000000000000001E-2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44911.875</v>
      </c>
      <c r="D16796" s="3">
        <v>7.9000000000000001E-2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44911.895833333336</v>
      </c>
      <c r="D16797" s="3">
        <v>7.9000000000000001E-2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44911.916666666664</v>
      </c>
      <c r="D16798" s="3">
        <v>7.9000000000000001E-2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44911.9375</v>
      </c>
      <c r="D16799" s="3">
        <v>5.0999999999999997E-2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44911.958333333336</v>
      </c>
      <c r="D16800" s="3">
        <v>5.0999999999999997E-2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44911.979166666664</v>
      </c>
      <c r="D16801" s="3">
        <v>5.0999999999999997E-2</v>
      </c>
      <c r="E16801" s="48">
        <f>+IF(D16801="","",AVERAGE(D16754:D16801))</f>
        <v>7.7250000000000069E-2</v>
      </c>
      <c r="F16801" s="48">
        <f>+IF(D16801="","",MIN(D16754:D16801))</f>
        <v>5.0999999999999997E-2</v>
      </c>
      <c r="G16801" s="48">
        <f>+IF(D16801="","",MAX(D16754:D16801))</f>
        <v>0.107</v>
      </c>
      <c r="H16801" s="48">
        <f>STDEV(D16754:D16801)</f>
        <v>8.9597207403283273E-3</v>
      </c>
      <c r="I16801" s="48">
        <f>+IF(F16801="","",(G16801-F16801))</f>
        <v>5.6000000000000001E-2</v>
      </c>
    </row>
    <row r="16802" spans="1:9" x14ac:dyDescent="0.3">
      <c r="A16802" s="7">
        <v>43451</v>
      </c>
      <c r="B16802" s="2">
        <v>0</v>
      </c>
      <c r="C16802" s="8">
        <v>44912</v>
      </c>
      <c r="D16802" s="3">
        <v>5.0999999999999997E-2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44912.020833333336</v>
      </c>
      <c r="D16803" s="3">
        <v>5.0999999999999997E-2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44912.041666666664</v>
      </c>
      <c r="D16804" s="3">
        <v>7.9000000000000001E-2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44912.0625</v>
      </c>
      <c r="D16805" s="3">
        <v>5.0999999999999997E-2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44912.083333333336</v>
      </c>
      <c r="D16806" s="3">
        <v>7.9000000000000001E-2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44912.104166666664</v>
      </c>
      <c r="D16807" s="3">
        <v>5.0999999999999997E-2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44912.125</v>
      </c>
      <c r="D16808" s="3">
        <v>5.0999999999999997E-2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44912.145833333336</v>
      </c>
      <c r="D16809" s="3">
        <v>5.0999999999999997E-2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44912.166666666664</v>
      </c>
      <c r="D16810" s="3">
        <v>7.9000000000000001E-2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44912.1875</v>
      </c>
      <c r="D16811" s="3">
        <v>5.0999999999999997E-2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44912.208333333336</v>
      </c>
      <c r="D16812" s="3">
        <v>5.0999999999999997E-2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44912.229166666664</v>
      </c>
      <c r="D16813" s="3">
        <v>5.0999999999999997E-2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44912.25</v>
      </c>
      <c r="D16814" s="3">
        <v>5.0999999999999997E-2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44912.270833333336</v>
      </c>
      <c r="D16815" s="3">
        <v>5.0999999999999997E-2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44912.291666666664</v>
      </c>
      <c r="D16816" s="3">
        <v>5.0999999999999997E-2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44912.3125</v>
      </c>
      <c r="D16817" s="3">
        <v>5.0999999999999997E-2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44912.333333333336</v>
      </c>
      <c r="D16818" s="3">
        <v>5.0999999999999997E-2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44912.354166666664</v>
      </c>
      <c r="D16819" s="3">
        <v>7.9000000000000001E-2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44912.375</v>
      </c>
      <c r="D16820" s="3">
        <v>5.0999999999999997E-2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44912.395833333336</v>
      </c>
      <c r="D16821" s="3">
        <v>5.0999999999999997E-2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44912.416666666664</v>
      </c>
      <c r="D16822" s="3">
        <v>5.0999999999999997E-2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44912.4375</v>
      </c>
      <c r="D16823" s="3">
        <v>5.0999999999999997E-2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44912.458333333336</v>
      </c>
      <c r="D16824" s="3">
        <v>7.9000000000000001E-2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44912.479166666664</v>
      </c>
      <c r="D16825" s="3">
        <v>7.9000000000000001E-2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44912.5</v>
      </c>
      <c r="D16826" s="3">
        <v>7.9000000000000001E-2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44912.520833333336</v>
      </c>
      <c r="D16827" s="3">
        <v>7.9000000000000001E-2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44912.541666666664</v>
      </c>
      <c r="D16828" s="3">
        <v>7.9000000000000001E-2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44912.5625</v>
      </c>
      <c r="D16829" s="3">
        <v>7.9000000000000001E-2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44912.583333333336</v>
      </c>
      <c r="D16830" s="3">
        <v>7.9000000000000001E-2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44912.604166666664</v>
      </c>
      <c r="D16831" s="3">
        <v>7.9000000000000001E-2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44912.625</v>
      </c>
      <c r="D16832" s="3">
        <v>7.9000000000000001E-2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44912.645833333336</v>
      </c>
      <c r="D16833" s="3">
        <v>7.9000000000000001E-2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44912.666666666664</v>
      </c>
      <c r="D16834" s="3">
        <v>7.9000000000000001E-2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44912.6875</v>
      </c>
      <c r="D16835" s="3">
        <v>7.9000000000000001E-2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44912.708333333336</v>
      </c>
      <c r="D16836" s="3">
        <v>7.9000000000000001E-2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44912.729166666664</v>
      </c>
      <c r="D16837" s="3">
        <v>7.9000000000000001E-2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44912.75</v>
      </c>
      <c r="D16838" s="3">
        <v>7.9000000000000001E-2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44912.770833333336</v>
      </c>
      <c r="D16839" s="3">
        <v>7.9000000000000001E-2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44912.791666666664</v>
      </c>
      <c r="D16840" s="3">
        <v>7.9000000000000001E-2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44912.8125</v>
      </c>
      <c r="D16841" s="3">
        <v>7.9000000000000001E-2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44912.833333333336</v>
      </c>
      <c r="D16842" s="3">
        <v>7.9000000000000001E-2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44912.854166666664</v>
      </c>
      <c r="D16843" s="3">
        <v>7.9000000000000001E-2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44912.875</v>
      </c>
      <c r="D16844" s="3">
        <v>7.9000000000000001E-2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44912.895833333336</v>
      </c>
      <c r="D16845" s="3">
        <v>7.9000000000000001E-2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44912.916666666664</v>
      </c>
      <c r="D16846" s="3">
        <v>7.9000000000000001E-2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44912.9375</v>
      </c>
      <c r="D16847" s="3">
        <v>7.9000000000000001E-2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44912.958333333336</v>
      </c>
      <c r="D16848" s="3">
        <v>7.9000000000000001E-2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44912.979166666664</v>
      </c>
      <c r="D16849" s="3">
        <v>7.9000000000000001E-2</v>
      </c>
      <c r="E16849" s="48">
        <f>+IF(D16849="","",AVERAGE(D16802:D16849))</f>
        <v>6.8500000000000047E-2</v>
      </c>
      <c r="F16849" s="48">
        <f>+IF(D16849="","",MIN(D16802:D16849))</f>
        <v>5.0999999999999997E-2</v>
      </c>
      <c r="G16849" s="48">
        <f>+IF(D16849="","",MAX(D16802:D16849))</f>
        <v>7.9000000000000001E-2</v>
      </c>
      <c r="H16849" s="48">
        <f>STDEV(D16802:D16849)</f>
        <v>1.3698889534121959E-2</v>
      </c>
      <c r="I16849" s="48">
        <f>+IF(F16849="","",(G16849-F16849))</f>
        <v>2.8000000000000004E-2</v>
      </c>
    </row>
    <row r="16850" spans="1:9" x14ac:dyDescent="0.3">
      <c r="A16850" s="7">
        <v>43452</v>
      </c>
      <c r="B16850" s="2">
        <v>0</v>
      </c>
      <c r="C16850" s="8">
        <v>44913</v>
      </c>
      <c r="D16850" s="3">
        <v>7.9000000000000001E-2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44913.020833333336</v>
      </c>
      <c r="D16851" s="3">
        <v>0.107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44913.041666666664</v>
      </c>
      <c r="D16852" s="3">
        <v>0.107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44913.0625</v>
      </c>
      <c r="D16853" s="3">
        <v>0.107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44913.083333333336</v>
      </c>
      <c r="D16854" s="3">
        <v>0.107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44913.104166666664</v>
      </c>
      <c r="D16855" s="3">
        <v>0.107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44913.125</v>
      </c>
      <c r="D16856" s="3">
        <v>0.107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44913.145833333336</v>
      </c>
      <c r="D16857" s="3">
        <v>0.107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44913.166666666664</v>
      </c>
      <c r="D16858" s="3">
        <v>0.107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44913.1875</v>
      </c>
      <c r="D16859" s="3">
        <v>0.107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44913.208333333336</v>
      </c>
      <c r="D16860" s="3">
        <v>0.107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44913.229166666664</v>
      </c>
      <c r="D16861" s="3">
        <v>0.107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44913.25</v>
      </c>
      <c r="D16862" s="3">
        <v>0.107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44913.270833333336</v>
      </c>
      <c r="D16863" s="3">
        <v>0.107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44913.291666666664</v>
      </c>
      <c r="D16864" s="3">
        <v>0.107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44913.3125</v>
      </c>
      <c r="D16865" s="3">
        <v>0.107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44913.333333333336</v>
      </c>
      <c r="D16866" s="3">
        <v>0.107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44913.354166666664</v>
      </c>
      <c r="D16867" s="3">
        <v>0.107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44913.375</v>
      </c>
      <c r="D16868" s="3">
        <v>0.107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44913.395833333336</v>
      </c>
      <c r="D16869" s="3">
        <v>0.13500000000000001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44913.416666666664</v>
      </c>
      <c r="D16870" s="3">
        <v>0.13500000000000001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44913.4375</v>
      </c>
      <c r="D16871" s="3">
        <v>0.13500000000000001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44913.458333333336</v>
      </c>
      <c r="D16872" s="3">
        <v>0.16300000000000001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44913.479166666664</v>
      </c>
      <c r="D16873" s="3">
        <v>0.16300000000000001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44913.5</v>
      </c>
      <c r="D16874" s="3">
        <v>0.19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44913.520833333336</v>
      </c>
      <c r="D16875" s="3">
        <v>0.218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44913.541666666664</v>
      </c>
      <c r="D16876" s="3">
        <v>0.218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44913.5625</v>
      </c>
      <c r="D16877" s="3">
        <v>0.246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44913.583333333336</v>
      </c>
      <c r="D16878" s="3">
        <v>0.246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44913.604166666664</v>
      </c>
      <c r="D16879" s="3">
        <v>0.27300000000000002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44913.625</v>
      </c>
      <c r="D16880" s="3">
        <v>0.27300000000000002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44913.645833333336</v>
      </c>
      <c r="D16881" s="3">
        <v>0.27300000000000002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44913.666666666664</v>
      </c>
      <c r="D16882" s="3">
        <v>0.27300000000000002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44913.6875</v>
      </c>
      <c r="D16883" s="3">
        <v>0.27300000000000002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44913.708333333336</v>
      </c>
      <c r="D16884" s="3">
        <v>0.27300000000000002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44913.729166666664</v>
      </c>
      <c r="D16885" s="3">
        <v>0.27300000000000002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44913.75</v>
      </c>
      <c r="D16886" s="3">
        <v>0.246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44913.770833333336</v>
      </c>
      <c r="D16887" s="3">
        <v>0.218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44913.791666666664</v>
      </c>
      <c r="D16888" s="3">
        <v>0.218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44913.8125</v>
      </c>
      <c r="D16889" s="3">
        <v>0.19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44913.833333333336</v>
      </c>
      <c r="D16890" s="3">
        <v>0.19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44913.854166666664</v>
      </c>
      <c r="D16891" s="3">
        <v>0.19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44913.875</v>
      </c>
      <c r="D16892" s="3">
        <v>0.19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44913.895833333336</v>
      </c>
      <c r="D16893" s="3">
        <v>0.19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44913.916666666664</v>
      </c>
      <c r="D16894" s="3">
        <v>0.19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44913.9375</v>
      </c>
      <c r="D16895" s="3">
        <v>0.16300000000000001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44913.958333333336</v>
      </c>
      <c r="D16896" s="3">
        <v>0.16300000000000001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44913.979166666664</v>
      </c>
      <c r="D16897" s="3">
        <v>0.13500000000000001</v>
      </c>
      <c r="E16897" s="48">
        <f>+IF(D16897="","",AVERAGE(D16850:D16897))</f>
        <v>0.16766666666666666</v>
      </c>
      <c r="F16897" s="48">
        <f>+IF(D16897="","",MIN(D16850:D16897))</f>
        <v>7.9000000000000001E-2</v>
      </c>
      <c r="G16897" s="48">
        <f>+IF(D16897="","",MAX(D16850:D16897))</f>
        <v>0.27300000000000002</v>
      </c>
      <c r="H16897" s="48">
        <f>STDEV(D16850:D16897)</f>
        <v>6.3273245104856893E-2</v>
      </c>
      <c r="I16897" s="48">
        <f>+IF(F16897="","",(G16897-F16897))</f>
        <v>0.19400000000000001</v>
      </c>
    </row>
    <row r="16898" spans="1:9" x14ac:dyDescent="0.3">
      <c r="A16898" s="7">
        <v>43453</v>
      </c>
      <c r="B16898" s="2">
        <v>0</v>
      </c>
      <c r="C16898" s="8">
        <v>44914</v>
      </c>
      <c r="D16898" s="3">
        <v>0.13500000000000001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44914.020833333336</v>
      </c>
      <c r="D16899" s="3">
        <v>0.13500000000000001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44914.041666666664</v>
      </c>
      <c r="D16900" s="3">
        <v>0.107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44914.0625</v>
      </c>
      <c r="D16901" s="3">
        <v>0.13500000000000001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44914.083333333336</v>
      </c>
      <c r="D16902" s="3">
        <v>0.13500000000000001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44914.104166666664</v>
      </c>
      <c r="D16903" s="3">
        <v>0.107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44914.125</v>
      </c>
      <c r="D16904" s="3">
        <v>0.13500000000000001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44914.145833333336</v>
      </c>
      <c r="D16905" s="3">
        <v>0.107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44914.166666666664</v>
      </c>
      <c r="D16906" s="3">
        <v>0.107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44914.1875</v>
      </c>
      <c r="D16907" s="3">
        <v>0.13500000000000001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44914.208333333336</v>
      </c>
      <c r="D16908" s="3">
        <v>0.107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44914.229166666664</v>
      </c>
      <c r="D16909" s="3">
        <v>0.13500000000000001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44914.25</v>
      </c>
      <c r="D16910" s="3">
        <v>0.107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44914.270833333336</v>
      </c>
      <c r="D16911" s="3">
        <v>0.107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44914.291666666664</v>
      </c>
      <c r="D16912" s="3">
        <v>0.107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44914.3125</v>
      </c>
      <c r="D16913" s="3">
        <v>0.107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44914.333333333336</v>
      </c>
      <c r="D16914" s="3">
        <v>0.107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44914.354166666664</v>
      </c>
      <c r="D16915" s="3">
        <v>0.107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44914.375</v>
      </c>
      <c r="D16916" s="3">
        <v>0.107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44914.395833333336</v>
      </c>
      <c r="D16917" s="3">
        <v>0.107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44914.416666666664</v>
      </c>
      <c r="D16918" s="3">
        <v>0.107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44914.4375</v>
      </c>
      <c r="D16919" s="3">
        <v>0.107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44914.458333333336</v>
      </c>
      <c r="D16920" s="3">
        <v>0.13500000000000001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44914.479166666664</v>
      </c>
      <c r="D16921" s="3">
        <v>0.13500000000000001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44914.5</v>
      </c>
      <c r="D16922" s="3">
        <v>0.13500000000000001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44914.520833333336</v>
      </c>
      <c r="D16923" s="3">
        <v>0.13500000000000001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44914.541666666664</v>
      </c>
      <c r="D16924" s="3">
        <v>0.13500000000000001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44914.5625</v>
      </c>
      <c r="D16925" s="3">
        <v>0.16300000000000001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44914.583333333336</v>
      </c>
      <c r="D16926" s="3">
        <v>0.13500000000000001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44914.604166666664</v>
      </c>
      <c r="D16927" s="3">
        <v>0.13500000000000001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44914.625</v>
      </c>
      <c r="D16928" s="3">
        <v>0.13500000000000001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44914.645833333336</v>
      </c>
      <c r="D16929" s="3">
        <v>0.13500000000000001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44914.666666666664</v>
      </c>
      <c r="D16930" s="3">
        <v>0.13500000000000001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44914.6875</v>
      </c>
      <c r="D16931" s="3">
        <v>0.107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44914.708333333336</v>
      </c>
      <c r="D16932" s="3">
        <v>0.107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44914.729166666664</v>
      </c>
      <c r="D16933" s="3">
        <v>0.107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44914.75</v>
      </c>
      <c r="D16934" s="3">
        <v>0.107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44914.770833333336</v>
      </c>
      <c r="D16935" s="3">
        <v>0.107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44914.791666666664</v>
      </c>
      <c r="D16936" s="3">
        <v>0.107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44914.8125</v>
      </c>
      <c r="D16937" s="3">
        <v>0.107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44914.833333333336</v>
      </c>
      <c r="D16938" s="3">
        <v>0.107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44914.854166666664</v>
      </c>
      <c r="D16939" s="3">
        <v>0.107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44914.875</v>
      </c>
      <c r="D16940" s="3">
        <v>0.13500000000000001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44914.895833333336</v>
      </c>
      <c r="D16941" s="3">
        <v>0.13500000000000001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44914.916666666664</v>
      </c>
      <c r="D16942" s="3">
        <v>0.13500000000000001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44914.9375</v>
      </c>
      <c r="D16943" s="3">
        <v>0.13500000000000001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44914.958333333336</v>
      </c>
      <c r="D16944" s="3">
        <v>0.13500000000000001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44914.979166666664</v>
      </c>
      <c r="D16945" s="3">
        <v>0.13500000000000001</v>
      </c>
      <c r="E16945" s="48">
        <f>+IF(D16945="","",AVERAGE(D16898:D16945))</f>
        <v>0.12158333333333333</v>
      </c>
      <c r="F16945" s="48">
        <f>+IF(D16945="","",MIN(D16898:D16945))</f>
        <v>0.107</v>
      </c>
      <c r="G16945" s="48">
        <f>+IF(D16945="","",MAX(D16898:D16945))</f>
        <v>0.16300000000000001</v>
      </c>
      <c r="H16945" s="48">
        <f>STDEV(D16898:D16945)</f>
        <v>1.5270376457806415E-2</v>
      </c>
      <c r="I16945" s="48">
        <f>+IF(F16945="","",(G16945-F16945))</f>
        <v>5.6000000000000008E-2</v>
      </c>
    </row>
    <row r="16946" spans="1:9" x14ac:dyDescent="0.3">
      <c r="A16946" s="7">
        <v>43454</v>
      </c>
      <c r="B16946" s="2">
        <v>0</v>
      </c>
      <c r="C16946" s="8">
        <v>44915</v>
      </c>
      <c r="D16946" s="3">
        <v>0.13500000000000001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44915.020833333336</v>
      </c>
      <c r="D16947" s="3">
        <v>0.13500000000000001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44915.041666666664</v>
      </c>
      <c r="D16948" s="3">
        <v>0.13500000000000001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44915.0625</v>
      </c>
      <c r="D16949" s="3">
        <v>0.107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44915.083333333336</v>
      </c>
      <c r="D16950" s="3">
        <v>0.13500000000000001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44915.104166666664</v>
      </c>
      <c r="D16951" s="3">
        <v>0.13500000000000001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44915.125</v>
      </c>
      <c r="D16952" s="3">
        <v>0.107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44915.145833333336</v>
      </c>
      <c r="D16953" s="3">
        <v>0.107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44915.166666666664</v>
      </c>
      <c r="D16954" s="3">
        <v>0.107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44915.1875</v>
      </c>
      <c r="D16955" s="3">
        <v>0.107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44915.208333333336</v>
      </c>
      <c r="D16956" s="3">
        <v>0.107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44915.229166666664</v>
      </c>
      <c r="D16957" s="3">
        <v>0.107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44915.25</v>
      </c>
      <c r="D16958" s="3">
        <v>0.107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44915.270833333336</v>
      </c>
      <c r="D16959" s="3">
        <v>0.107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44915.291666666664</v>
      </c>
      <c r="D16960" s="3">
        <v>0.107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44915.3125</v>
      </c>
      <c r="D16961" s="3">
        <v>0.107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44915.333333333336</v>
      </c>
      <c r="D16962" s="3">
        <v>0.107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44915.354166666664</v>
      </c>
      <c r="D16963" s="3">
        <v>0.107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44915.375</v>
      </c>
      <c r="D16964" s="3">
        <v>0.107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44915.395833333336</v>
      </c>
      <c r="D16965" s="3">
        <v>0.107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44915.416666666664</v>
      </c>
      <c r="D16966" s="3">
        <v>0.107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44915.4375</v>
      </c>
      <c r="D16967" s="3">
        <v>0.107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44915.458333333336</v>
      </c>
      <c r="D16968" s="3">
        <v>0.107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44915.479166666664</v>
      </c>
      <c r="D16969" s="3">
        <v>0.107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44915.5</v>
      </c>
      <c r="D16970" s="3">
        <v>0.107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44915.520833333336</v>
      </c>
      <c r="D16971" s="3">
        <v>0.107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44915.541666666664</v>
      </c>
      <c r="D16972" s="3">
        <v>0.107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44915.5625</v>
      </c>
      <c r="D16973" s="3">
        <v>0.107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44915.583333333336</v>
      </c>
      <c r="D16974" s="3">
        <v>0.107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44915.604166666664</v>
      </c>
      <c r="D16975" s="3">
        <v>0.107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44915.625</v>
      </c>
      <c r="D16976" s="3">
        <v>0.107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44915.645833333336</v>
      </c>
      <c r="D16977" s="3">
        <v>0.107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44915.666666666664</v>
      </c>
      <c r="D16978" s="3">
        <v>0.107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44915.6875</v>
      </c>
      <c r="D16979" s="3">
        <v>0.107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44915.708333333336</v>
      </c>
      <c r="D16980" s="3">
        <v>0.107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44915.729166666664</v>
      </c>
      <c r="D16981" s="3">
        <v>0.107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44915.75</v>
      </c>
      <c r="D16982" s="3">
        <v>0.107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44915.770833333336</v>
      </c>
      <c r="D16983" s="3">
        <v>0.107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44915.791666666664</v>
      </c>
      <c r="D16984" s="3">
        <v>0.107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44915.8125</v>
      </c>
      <c r="D16985" s="3">
        <v>0.107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44915.833333333336</v>
      </c>
      <c r="D16986" s="3">
        <v>0.107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44915.854166666664</v>
      </c>
      <c r="D16987" s="3">
        <v>0.107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44915.875</v>
      </c>
      <c r="D16988" s="3">
        <v>0.107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44915.895833333336</v>
      </c>
      <c r="D16989" s="3">
        <v>0.107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44915.916666666664</v>
      </c>
      <c r="D16990" s="3">
        <v>0.107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44915.9375</v>
      </c>
      <c r="D16991" s="3">
        <v>0.107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44915.958333333336</v>
      </c>
      <c r="D16992" s="3">
        <v>0.107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44915.979166666664</v>
      </c>
      <c r="D16993" s="3">
        <v>0.107</v>
      </c>
      <c r="E16993" s="48">
        <f>+IF(D16993="","",AVERAGE(D16946:D16993))</f>
        <v>0.10991666666666679</v>
      </c>
      <c r="F16993" s="48">
        <f>+IF(D16993="","",MIN(D16946:D16993))</f>
        <v>0.107</v>
      </c>
      <c r="G16993" s="48">
        <f>+IF(D16993="","",MAX(D16946:D16993))</f>
        <v>0.13500000000000001</v>
      </c>
      <c r="H16993" s="48">
        <f>STDEV(D16946:D16993)</f>
        <v>8.643859789280341E-3</v>
      </c>
      <c r="I16993" s="48">
        <f>+IF(F16993="","",(G16993-F16993))</f>
        <v>2.8000000000000011E-2</v>
      </c>
    </row>
    <row r="16994" spans="1:9" x14ac:dyDescent="0.3">
      <c r="A16994" s="7">
        <v>43455</v>
      </c>
      <c r="B16994" s="2">
        <v>0</v>
      </c>
      <c r="C16994" s="8">
        <v>44916</v>
      </c>
      <c r="D16994" s="3">
        <v>0.107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44916.020833333336</v>
      </c>
      <c r="D16995" s="3">
        <v>0.107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44916.041666666664</v>
      </c>
      <c r="D16996" s="3">
        <v>0.107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44916.0625</v>
      </c>
      <c r="D16997" s="3">
        <v>0.107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44916.083333333336</v>
      </c>
      <c r="D16998" s="3">
        <v>0.107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44916.104166666664</v>
      </c>
      <c r="D16999" s="3">
        <v>0.107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44916.125</v>
      </c>
      <c r="D17000" s="3">
        <v>0.107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44916.145833333336</v>
      </c>
      <c r="D17001" s="3">
        <v>0.107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44916.166666666664</v>
      </c>
      <c r="D17002" s="3">
        <v>0.107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44916.1875</v>
      </c>
      <c r="D17003" s="3">
        <v>0.107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44916.208333333336</v>
      </c>
      <c r="D17004" s="3">
        <v>0.107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44916.229166666664</v>
      </c>
      <c r="D17005" s="3">
        <v>0.107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44916.25</v>
      </c>
      <c r="D17006" s="3">
        <v>0.107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44916.270833333336</v>
      </c>
      <c r="D17007" s="3">
        <v>0.107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44916.291666666664</v>
      </c>
      <c r="D17008" s="3">
        <v>0.107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44916.3125</v>
      </c>
      <c r="D17009" s="3">
        <v>0.107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44916.333333333336</v>
      </c>
      <c r="D17010" s="3">
        <v>0.107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44916.354166666664</v>
      </c>
      <c r="D17011" s="3">
        <v>0.107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44916.375</v>
      </c>
      <c r="D17012" s="3">
        <v>0.107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44916.395833333336</v>
      </c>
      <c r="D17013" s="3">
        <v>0.107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44916.416666666664</v>
      </c>
      <c r="D17014" s="3">
        <v>0.107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44916.4375</v>
      </c>
      <c r="D17015" s="3">
        <v>0.107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44916.458333333336</v>
      </c>
      <c r="D17016" s="3">
        <v>0.107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44916.479166666664</v>
      </c>
      <c r="D17017" s="3">
        <v>0.107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44916.5</v>
      </c>
      <c r="D17018" s="3">
        <v>0.107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44916.520833333336</v>
      </c>
      <c r="D17019" s="3">
        <v>0.107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44916.541666666664</v>
      </c>
      <c r="D17020" s="3">
        <v>0.107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44916.5625</v>
      </c>
      <c r="D17021" s="3">
        <v>0.107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44916.583333333336</v>
      </c>
      <c r="D17022" s="3">
        <v>0.107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44916.604166666664</v>
      </c>
      <c r="D17023" s="3">
        <v>0.107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44916.625</v>
      </c>
      <c r="D17024" s="3">
        <v>0.107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44916.645833333336</v>
      </c>
      <c r="D17025" s="3">
        <v>0.107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44916.666666666664</v>
      </c>
      <c r="D17026" s="3">
        <v>0.107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44916.6875</v>
      </c>
      <c r="D17027" s="3">
        <v>0.107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44916.708333333336</v>
      </c>
      <c r="D17028" s="3">
        <v>7.9000000000000001E-2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44916.729166666664</v>
      </c>
      <c r="D17029" s="3">
        <v>7.9000000000000001E-2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44916.75</v>
      </c>
      <c r="D17030" s="3">
        <v>7.9000000000000001E-2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44916.770833333336</v>
      </c>
      <c r="D17031" s="3">
        <v>7.9000000000000001E-2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44916.791666666664</v>
      </c>
      <c r="D17032" s="3">
        <v>7.9000000000000001E-2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44916.8125</v>
      </c>
      <c r="D17033" s="3">
        <v>7.9000000000000001E-2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44916.833333333336</v>
      </c>
      <c r="D17034" s="3">
        <v>7.9000000000000001E-2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44916.854166666664</v>
      </c>
      <c r="D17035" s="3">
        <v>7.9000000000000001E-2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44916.875</v>
      </c>
      <c r="D17036" s="3">
        <v>7.9000000000000001E-2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44916.895833333336</v>
      </c>
      <c r="D17037" s="3">
        <v>7.9000000000000001E-2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44916.916666666664</v>
      </c>
      <c r="D17038" s="3">
        <v>7.9000000000000001E-2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44916.9375</v>
      </c>
      <c r="D17039" s="3">
        <v>7.9000000000000001E-2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44916.958333333336</v>
      </c>
      <c r="D17040" s="3">
        <v>7.9000000000000001E-2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44916.979166666664</v>
      </c>
      <c r="D17041" s="3">
        <v>7.9000000000000001E-2</v>
      </c>
      <c r="E17041" s="48">
        <f>+IF(D17041="","",AVERAGE(D16994:D17041))</f>
        <v>9.883333333333337E-2</v>
      </c>
      <c r="F17041" s="48">
        <f>+IF(D17041="","",MIN(D16994:D17041))</f>
        <v>7.9000000000000001E-2</v>
      </c>
      <c r="G17041" s="48">
        <f>+IF(D17041="","",MAX(D16994:D17041))</f>
        <v>0.107</v>
      </c>
      <c r="H17041" s="48">
        <f>STDEV(D16994:D17041)</f>
        <v>1.2861510009182387E-2</v>
      </c>
      <c r="I17041" s="48">
        <f>+IF(F17041="","",(G17041-F17041))</f>
        <v>2.7999999999999997E-2</v>
      </c>
    </row>
    <row r="17042" spans="1:9" x14ac:dyDescent="0.3">
      <c r="A17042" s="7">
        <v>43456</v>
      </c>
      <c r="B17042" s="2">
        <v>0</v>
      </c>
      <c r="C17042" s="8">
        <v>44917</v>
      </c>
      <c r="D17042" s="3">
        <v>7.9000000000000001E-2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44917.020833333336</v>
      </c>
      <c r="D17043" s="3">
        <v>7.9000000000000001E-2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44917.041666666664</v>
      </c>
      <c r="D17044" s="3">
        <v>7.9000000000000001E-2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44917.0625</v>
      </c>
      <c r="D17045" s="3">
        <v>7.9000000000000001E-2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44917.083333333336</v>
      </c>
      <c r="D17046" s="3">
        <v>7.9000000000000001E-2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44917.104166666664</v>
      </c>
      <c r="D17047" s="3">
        <v>7.9000000000000001E-2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44917.125</v>
      </c>
      <c r="D17048" s="3">
        <v>7.9000000000000001E-2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44917.145833333336</v>
      </c>
      <c r="D17049" s="3">
        <v>7.9000000000000001E-2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44917.166666666664</v>
      </c>
      <c r="D17050" s="3">
        <v>7.9000000000000001E-2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44917.1875</v>
      </c>
      <c r="D17051" s="3">
        <v>7.9000000000000001E-2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44917.208333333336</v>
      </c>
      <c r="D17052" s="3">
        <v>7.9000000000000001E-2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44917.229166666664</v>
      </c>
      <c r="D17053" s="3">
        <v>7.9000000000000001E-2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44917.25</v>
      </c>
      <c r="D17054" s="3">
        <v>7.9000000000000001E-2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44917.270833333336</v>
      </c>
      <c r="D17055" s="3">
        <v>7.9000000000000001E-2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44917.291666666664</v>
      </c>
      <c r="D17056" s="3">
        <v>7.9000000000000001E-2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44917.3125</v>
      </c>
      <c r="D17057" s="3">
        <v>7.9000000000000001E-2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44917.333333333336</v>
      </c>
      <c r="D17058" s="3">
        <v>7.9000000000000001E-2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44917.354166666664</v>
      </c>
      <c r="D17059" s="3">
        <v>7.9000000000000001E-2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44917.375</v>
      </c>
      <c r="D17060" s="3">
        <v>7.9000000000000001E-2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44917.395833333336</v>
      </c>
      <c r="D17061" s="3">
        <v>7.9000000000000001E-2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44917.416666666664</v>
      </c>
      <c r="D17062" s="3">
        <v>7.9000000000000001E-2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44917.4375</v>
      </c>
      <c r="D17063" s="3">
        <v>7.9000000000000001E-2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44917.458333333336</v>
      </c>
      <c r="D17064" s="3">
        <v>7.9000000000000001E-2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44917.479166666664</v>
      </c>
      <c r="D17065" s="3">
        <v>7.9000000000000001E-2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44917.5</v>
      </c>
      <c r="D17066" s="3">
        <v>7.9000000000000001E-2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44917.520833333336</v>
      </c>
      <c r="D17067" s="3">
        <v>0.107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44917.541666666664</v>
      </c>
      <c r="D17068" s="3">
        <v>0.107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44917.5625</v>
      </c>
      <c r="D17069" s="3">
        <v>0.107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44917.583333333336</v>
      </c>
      <c r="D17070" s="3">
        <v>0.107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44917.604166666664</v>
      </c>
      <c r="D17071" s="3">
        <v>0.107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44917.625</v>
      </c>
      <c r="D17072" s="3">
        <v>7.9000000000000001E-2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44917.645833333336</v>
      </c>
      <c r="D17073" s="3">
        <v>0.107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44917.666666666664</v>
      </c>
      <c r="D17074" s="3">
        <v>7.9000000000000001E-2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44917.6875</v>
      </c>
      <c r="D17075" s="3">
        <v>7.9000000000000001E-2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44917.708333333336</v>
      </c>
      <c r="D17076" s="3">
        <v>7.9000000000000001E-2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44917.729166666664</v>
      </c>
      <c r="D17077" s="3">
        <v>7.9000000000000001E-2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44917.75</v>
      </c>
      <c r="D17078" s="3">
        <v>7.9000000000000001E-2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44917.770833333336</v>
      </c>
      <c r="D17079" s="3">
        <v>7.9000000000000001E-2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44917.791666666664</v>
      </c>
      <c r="D17080" s="3">
        <v>7.9000000000000001E-2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44917.8125</v>
      </c>
      <c r="D17081" s="3">
        <v>7.9000000000000001E-2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44917.833333333336</v>
      </c>
      <c r="D17082" s="3">
        <v>7.9000000000000001E-2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44917.854166666664</v>
      </c>
      <c r="D17083" s="3">
        <v>7.9000000000000001E-2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44917.875</v>
      </c>
      <c r="D17084" s="3">
        <v>7.9000000000000001E-2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44917.895833333336</v>
      </c>
      <c r="D17085" s="3">
        <v>7.9000000000000001E-2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44917.916666666664</v>
      </c>
      <c r="D17086" s="3">
        <v>7.9000000000000001E-2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44917.9375</v>
      </c>
      <c r="D17087" s="3">
        <v>7.9000000000000001E-2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44917.958333333336</v>
      </c>
      <c r="D17088" s="3">
        <v>7.9000000000000001E-2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44917.979166666664</v>
      </c>
      <c r="D17089" s="3">
        <v>7.9000000000000001E-2</v>
      </c>
      <c r="E17089" s="48">
        <f>+IF(D17089="","",AVERAGE(D17042:D17089))</f>
        <v>8.2500000000000073E-2</v>
      </c>
      <c r="F17089" s="48">
        <f>+IF(D17089="","",MIN(D17042:D17089))</f>
        <v>7.9000000000000001E-2</v>
      </c>
      <c r="G17089" s="48">
        <f>+IF(D17089="","",MAX(D17042:D17089))</f>
        <v>0.107</v>
      </c>
      <c r="H17089" s="48">
        <f>STDEV(D17042:D17089)</f>
        <v>9.3581231069638122E-3</v>
      </c>
      <c r="I17089" s="48">
        <f>+IF(F17089="","",(G17089-F17089))</f>
        <v>2.7999999999999997E-2</v>
      </c>
    </row>
    <row r="17090" spans="1:9" x14ac:dyDescent="0.3">
      <c r="A17090" s="7">
        <v>43457</v>
      </c>
      <c r="B17090" s="2">
        <v>0</v>
      </c>
      <c r="C17090" s="8">
        <v>44918</v>
      </c>
      <c r="D17090" s="3">
        <v>7.9000000000000001E-2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44918.020833333336</v>
      </c>
      <c r="D17091" s="3">
        <v>7.9000000000000001E-2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44918.041666666664</v>
      </c>
      <c r="D17092" s="3">
        <v>7.9000000000000001E-2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44918.0625</v>
      </c>
      <c r="D17093" s="3">
        <v>7.9000000000000001E-2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44918.083333333336</v>
      </c>
      <c r="D17094" s="3">
        <v>7.9000000000000001E-2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44918.104166666664</v>
      </c>
      <c r="D17095" s="3">
        <v>7.9000000000000001E-2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44918.125</v>
      </c>
      <c r="D17096" s="3">
        <v>7.9000000000000001E-2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44918.145833333336</v>
      </c>
      <c r="D17097" s="3">
        <v>7.9000000000000001E-2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44918.166666666664</v>
      </c>
      <c r="D17098" s="3">
        <v>7.9000000000000001E-2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44918.1875</v>
      </c>
      <c r="D17099" s="3">
        <v>7.9000000000000001E-2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44918.208333333336</v>
      </c>
      <c r="D17100" s="3">
        <v>7.9000000000000001E-2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44918.229166666664</v>
      </c>
      <c r="D17101" s="3">
        <v>7.9000000000000001E-2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44918.25</v>
      </c>
      <c r="D17102" s="3">
        <v>7.9000000000000001E-2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44918.270833333336</v>
      </c>
      <c r="D17103" s="3">
        <v>7.9000000000000001E-2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44918.291666666664</v>
      </c>
      <c r="D17104" s="3">
        <v>7.9000000000000001E-2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44918.3125</v>
      </c>
      <c r="D17105" s="3">
        <v>7.9000000000000001E-2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44918.333333333336</v>
      </c>
      <c r="D17106" s="3">
        <v>7.9000000000000001E-2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44918.354166666664</v>
      </c>
      <c r="D17107" s="3">
        <v>7.9000000000000001E-2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44918.375</v>
      </c>
      <c r="D17108" s="3">
        <v>7.9000000000000001E-2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44918.395833333336</v>
      </c>
      <c r="D17109" s="3">
        <v>7.9000000000000001E-2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44918.416666666664</v>
      </c>
      <c r="D17110" s="3">
        <v>7.9000000000000001E-2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44918.4375</v>
      </c>
      <c r="D17111" s="3">
        <v>7.9000000000000001E-2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44918.458333333336</v>
      </c>
      <c r="D17112" s="3">
        <v>7.9000000000000001E-2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44918.479166666664</v>
      </c>
      <c r="D17113" s="3">
        <v>7.9000000000000001E-2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44918.5</v>
      </c>
      <c r="D17114" s="3">
        <v>7.9000000000000001E-2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44918.520833333336</v>
      </c>
      <c r="D17115" s="3">
        <v>7.9000000000000001E-2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44918.541666666664</v>
      </c>
      <c r="D17116" s="3">
        <v>7.9000000000000001E-2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44918.5625</v>
      </c>
      <c r="D17117" s="3">
        <v>7.9000000000000001E-2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44918.583333333336</v>
      </c>
      <c r="D17118" s="3">
        <v>7.9000000000000001E-2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44918.604166666664</v>
      </c>
      <c r="D17119" s="3">
        <v>7.9000000000000001E-2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44918.625</v>
      </c>
      <c r="D17120" s="3">
        <v>7.9000000000000001E-2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44918.645833333336</v>
      </c>
      <c r="D17121" s="3">
        <v>7.9000000000000001E-2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44918.666666666664</v>
      </c>
      <c r="D17122" s="3">
        <v>7.9000000000000001E-2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44918.6875</v>
      </c>
      <c r="D17123" s="3">
        <v>7.9000000000000001E-2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44918.708333333336</v>
      </c>
      <c r="D17124" s="3">
        <v>7.9000000000000001E-2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44918.729166666664</v>
      </c>
      <c r="D17125" s="3">
        <v>7.9000000000000001E-2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44918.75</v>
      </c>
      <c r="D17126" s="3">
        <v>7.9000000000000001E-2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44918.770833333336</v>
      </c>
      <c r="D17127" s="3">
        <v>7.9000000000000001E-2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44918.791666666664</v>
      </c>
      <c r="D17128" s="3">
        <v>7.9000000000000001E-2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44918.8125</v>
      </c>
      <c r="D17129" s="3">
        <v>7.9000000000000001E-2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44918.833333333336</v>
      </c>
      <c r="D17130" s="3">
        <v>7.9000000000000001E-2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44918.854166666664</v>
      </c>
      <c r="D17131" s="3">
        <v>7.9000000000000001E-2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44918.875</v>
      </c>
      <c r="D17132" s="3">
        <v>7.9000000000000001E-2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44918.895833333336</v>
      </c>
      <c r="D17133" s="3">
        <v>7.9000000000000001E-2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44918.916666666664</v>
      </c>
      <c r="D17134" s="3">
        <v>7.9000000000000001E-2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44918.9375</v>
      </c>
      <c r="D17135" s="3">
        <v>7.9000000000000001E-2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44918.958333333336</v>
      </c>
      <c r="D17136" s="3">
        <v>7.9000000000000001E-2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44918.979166666664</v>
      </c>
      <c r="D17137" s="3">
        <v>7.9000000000000001E-2</v>
      </c>
      <c r="E17137" s="48">
        <f>+IF(D17137="","",AVERAGE(D17090:D17137))</f>
        <v>7.900000000000007E-2</v>
      </c>
      <c r="F17137" s="48">
        <f>+IF(D17137="","",MIN(D17090:D17137))</f>
        <v>7.9000000000000001E-2</v>
      </c>
      <c r="G17137" s="48">
        <f>+IF(D17137="","",MAX(D17090:D17137))</f>
        <v>7.9000000000000001E-2</v>
      </c>
      <c r="H17137" s="48">
        <f>STDEV(D17090:D17137)</f>
        <v>7.0123233975026755E-17</v>
      </c>
      <c r="I17137" s="48">
        <f>+IF(F17137="","",(G17137-F17137))</f>
        <v>0</v>
      </c>
    </row>
    <row r="17138" spans="1:9" x14ac:dyDescent="0.3">
      <c r="A17138" s="7">
        <v>43458</v>
      </c>
      <c r="B17138" s="2">
        <v>0</v>
      </c>
      <c r="C17138" s="8">
        <v>44919</v>
      </c>
      <c r="D17138" s="3">
        <v>7.9000000000000001E-2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44919.020833333336</v>
      </c>
      <c r="D17139" s="3">
        <v>7.9000000000000001E-2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44919.041666666664</v>
      </c>
      <c r="D17140" s="3">
        <v>7.9000000000000001E-2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44919.0625</v>
      </c>
      <c r="D17141" s="3">
        <v>7.9000000000000001E-2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44919.083333333336</v>
      </c>
      <c r="D17142" s="3">
        <v>7.9000000000000001E-2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44919.104166666664</v>
      </c>
      <c r="D17143" s="3">
        <v>7.9000000000000001E-2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44919.125</v>
      </c>
      <c r="D17144" s="3">
        <v>7.9000000000000001E-2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44919.145833333336</v>
      </c>
      <c r="D17145" s="3">
        <v>7.9000000000000001E-2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44919.166666666664</v>
      </c>
      <c r="D17146" s="3">
        <v>7.9000000000000001E-2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44919.1875</v>
      </c>
      <c r="D17147" s="3">
        <v>7.9000000000000001E-2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44919.208333333336</v>
      </c>
      <c r="D17148" s="3">
        <v>7.9000000000000001E-2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44919.229166666664</v>
      </c>
      <c r="D17149" s="3">
        <v>7.9000000000000001E-2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44919.25</v>
      </c>
      <c r="D17150" s="3">
        <v>7.9000000000000001E-2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44919.270833333336</v>
      </c>
      <c r="D17151" s="3">
        <v>7.9000000000000001E-2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44919.291666666664</v>
      </c>
      <c r="D17152" s="3">
        <v>7.9000000000000001E-2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44919.3125</v>
      </c>
      <c r="D17153" s="3">
        <v>7.9000000000000001E-2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44919.333333333336</v>
      </c>
      <c r="D17154" s="3">
        <v>7.9000000000000001E-2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44919.354166666664</v>
      </c>
      <c r="D17155" s="3">
        <v>7.9000000000000001E-2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44919.375</v>
      </c>
      <c r="D17156" s="3">
        <v>7.9000000000000001E-2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44919.395833333336</v>
      </c>
      <c r="D17157" s="3">
        <v>7.9000000000000001E-2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44919.416666666664</v>
      </c>
      <c r="D17158" s="3">
        <v>7.9000000000000001E-2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44919.4375</v>
      </c>
      <c r="D17159" s="3">
        <v>7.9000000000000001E-2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44919.458333333336</v>
      </c>
      <c r="D17160" s="3">
        <v>7.9000000000000001E-2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44919.479166666664</v>
      </c>
      <c r="D17161" s="3">
        <v>7.9000000000000001E-2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44919.5</v>
      </c>
      <c r="D17162" s="3">
        <v>7.9000000000000001E-2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44919.520833333336</v>
      </c>
      <c r="D17163" s="3">
        <v>7.9000000000000001E-2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44919.541666666664</v>
      </c>
      <c r="D17164" s="3">
        <v>7.9000000000000001E-2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44919.5625</v>
      </c>
      <c r="D17165" s="3">
        <v>7.9000000000000001E-2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44919.583333333336</v>
      </c>
      <c r="D17166" s="3">
        <v>7.9000000000000001E-2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44919.604166666664</v>
      </c>
      <c r="D17167" s="3">
        <v>7.9000000000000001E-2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44919.625</v>
      </c>
      <c r="D17168" s="3">
        <v>7.9000000000000001E-2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44919.645833333336</v>
      </c>
      <c r="D17169" s="3">
        <v>7.9000000000000001E-2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44919.666666666664</v>
      </c>
      <c r="D17170" s="3">
        <v>7.9000000000000001E-2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44919.6875</v>
      </c>
      <c r="D17171" s="3">
        <v>7.9000000000000001E-2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44919.708333333336</v>
      </c>
      <c r="D17172" s="3">
        <v>7.9000000000000001E-2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44919.729166666664</v>
      </c>
      <c r="D17173" s="3">
        <v>7.9000000000000001E-2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44919.75</v>
      </c>
      <c r="D17174" s="3">
        <v>7.9000000000000001E-2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44919.770833333336</v>
      </c>
      <c r="D17175" s="3">
        <v>7.9000000000000001E-2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44919.791666666664</v>
      </c>
      <c r="D17176" s="3">
        <v>7.9000000000000001E-2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44919.8125</v>
      </c>
      <c r="D17177" s="3">
        <v>7.9000000000000001E-2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44919.833333333336</v>
      </c>
      <c r="D17178" s="3">
        <v>7.9000000000000001E-2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44919.854166666664</v>
      </c>
      <c r="D17179" s="3">
        <v>7.9000000000000001E-2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44919.875</v>
      </c>
      <c r="D17180" s="3">
        <v>7.9000000000000001E-2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44919.895833333336</v>
      </c>
      <c r="D17181" s="3">
        <v>7.9000000000000001E-2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44919.916666666664</v>
      </c>
      <c r="D17182" s="3">
        <v>7.9000000000000001E-2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44919.9375</v>
      </c>
      <c r="D17183" s="3">
        <v>7.9000000000000001E-2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44919.958333333336</v>
      </c>
      <c r="D17184" s="3">
        <v>7.9000000000000001E-2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44919.979166666664</v>
      </c>
      <c r="D17185" s="3">
        <v>7.9000000000000001E-2</v>
      </c>
      <c r="E17185" s="48">
        <f>+IF(D17185="","",AVERAGE(D17138:D17185))</f>
        <v>7.900000000000007E-2</v>
      </c>
      <c r="F17185" s="48">
        <f>+IF(D17185="","",MIN(D17138:D17185))</f>
        <v>7.9000000000000001E-2</v>
      </c>
      <c r="G17185" s="48">
        <f>+IF(D17185="","",MAX(D17138:D17185))</f>
        <v>7.9000000000000001E-2</v>
      </c>
      <c r="H17185" s="48">
        <f>STDEV(D17138:D17185)</f>
        <v>7.0123233975026755E-17</v>
      </c>
      <c r="I17185" s="48">
        <f>+IF(F17185="","",(G17185-F17185))</f>
        <v>0</v>
      </c>
    </row>
    <row r="17186" spans="1:9" x14ac:dyDescent="0.3">
      <c r="A17186" s="7">
        <v>43459</v>
      </c>
      <c r="B17186" s="2">
        <v>0</v>
      </c>
      <c r="C17186" s="8">
        <v>44920</v>
      </c>
      <c r="D17186" s="3">
        <v>7.9000000000000001E-2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44920.020833333336</v>
      </c>
      <c r="D17187" s="3">
        <v>7.9000000000000001E-2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44920.041666666664</v>
      </c>
      <c r="D17188" s="3">
        <v>7.9000000000000001E-2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44920.0625</v>
      </c>
      <c r="D17189" s="3">
        <v>7.9000000000000001E-2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44920.083333333336</v>
      </c>
      <c r="D17190" s="3">
        <v>7.9000000000000001E-2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44920.104166666664</v>
      </c>
      <c r="D17191" s="3">
        <v>7.9000000000000001E-2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44920.125</v>
      </c>
      <c r="D17192" s="3">
        <v>7.9000000000000001E-2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44920.145833333336</v>
      </c>
      <c r="D17193" s="3">
        <v>7.9000000000000001E-2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44920.166666666664</v>
      </c>
      <c r="D17194" s="3">
        <v>7.9000000000000001E-2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44920.1875</v>
      </c>
      <c r="D17195" s="3">
        <v>7.9000000000000001E-2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44920.208333333336</v>
      </c>
      <c r="D17196" s="3">
        <v>7.9000000000000001E-2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44920.229166666664</v>
      </c>
      <c r="D17197" s="3">
        <v>7.9000000000000001E-2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44920.25</v>
      </c>
      <c r="D17198" s="3">
        <v>7.9000000000000001E-2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44920.270833333336</v>
      </c>
      <c r="D17199" s="3">
        <v>7.9000000000000001E-2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44920.291666666664</v>
      </c>
      <c r="D17200" s="3">
        <v>7.9000000000000001E-2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44920.3125</v>
      </c>
      <c r="D17201" s="3">
        <v>7.9000000000000001E-2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44920.333333333336</v>
      </c>
      <c r="D17202" s="3">
        <v>7.9000000000000001E-2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44920.354166666664</v>
      </c>
      <c r="D17203" s="3">
        <v>7.9000000000000001E-2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44920.375</v>
      </c>
      <c r="D17204" s="3">
        <v>7.9000000000000001E-2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44920.395833333336</v>
      </c>
      <c r="D17205" s="3">
        <v>7.9000000000000001E-2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44920.416666666664</v>
      </c>
      <c r="D17206" s="3">
        <v>7.9000000000000001E-2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44920.4375</v>
      </c>
      <c r="D17207" s="3">
        <v>7.9000000000000001E-2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44920.458333333336</v>
      </c>
      <c r="D17208" s="3">
        <v>7.9000000000000001E-2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44920.479166666664</v>
      </c>
      <c r="D17209" s="3">
        <v>7.9000000000000001E-2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44920.5</v>
      </c>
      <c r="D17210" s="3">
        <v>7.9000000000000001E-2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44920.520833333336</v>
      </c>
      <c r="D17211" s="3">
        <v>7.9000000000000001E-2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44920.541666666664</v>
      </c>
      <c r="D17212" s="3">
        <v>7.9000000000000001E-2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44920.5625</v>
      </c>
      <c r="D17213" s="3">
        <v>7.9000000000000001E-2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44920.583333333336</v>
      </c>
      <c r="D17214" s="3">
        <v>7.9000000000000001E-2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44920.604166666664</v>
      </c>
      <c r="D17215" s="3">
        <v>0.107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44920.625</v>
      </c>
      <c r="D17216" s="3">
        <v>7.9000000000000001E-2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44920.645833333336</v>
      </c>
      <c r="D17217" s="3">
        <v>0.107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44920.666666666664</v>
      </c>
      <c r="D17218" s="3">
        <v>0.107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44920.6875</v>
      </c>
      <c r="D17219" s="3">
        <v>0.107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44920.708333333336</v>
      </c>
      <c r="D17220" s="3">
        <v>7.9000000000000001E-2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44920.729166666664</v>
      </c>
      <c r="D17221" s="3">
        <v>7.9000000000000001E-2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44920.75</v>
      </c>
      <c r="D17222" s="3">
        <v>7.9000000000000001E-2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44920.770833333336</v>
      </c>
      <c r="D17223" s="3">
        <v>7.9000000000000001E-2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44920.791666666664</v>
      </c>
      <c r="D17224" s="3">
        <v>7.9000000000000001E-2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44920.8125</v>
      </c>
      <c r="D17225" s="3">
        <v>7.9000000000000001E-2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44920.833333333336</v>
      </c>
      <c r="D17226" s="3">
        <v>7.9000000000000001E-2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44920.854166666664</v>
      </c>
      <c r="D17227" s="3">
        <v>0.107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44920.875</v>
      </c>
      <c r="D17228" s="3">
        <v>0.107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44920.895833333336</v>
      </c>
      <c r="D17229" s="3">
        <v>0.107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44920.916666666664</v>
      </c>
      <c r="D17230" s="3">
        <v>0.107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44920.9375</v>
      </c>
      <c r="D17231" s="3">
        <v>7.9000000000000001E-2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44920.958333333336</v>
      </c>
      <c r="D17232" s="3">
        <v>0.107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44920.979166666664</v>
      </c>
      <c r="D17233" s="3">
        <v>0.107</v>
      </c>
      <c r="E17233" s="48">
        <f>+IF(D17233="","",AVERAGE(D17186:D17233))</f>
        <v>8.4833333333333413E-2</v>
      </c>
      <c r="F17233" s="48">
        <f>+IF(D17233="","",MIN(D17186:D17233))</f>
        <v>7.9000000000000001E-2</v>
      </c>
      <c r="G17233" s="48">
        <f>+IF(D17233="","",MAX(D17186:D17233))</f>
        <v>0.107</v>
      </c>
      <c r="H17233" s="48">
        <f>STDEV(D17186:D17233)</f>
        <v>1.1491594214408866E-2</v>
      </c>
      <c r="I17233" s="48">
        <f>+IF(F17233="","",(G17233-F17233))</f>
        <v>2.7999999999999997E-2</v>
      </c>
    </row>
    <row r="17234" spans="1:9" x14ac:dyDescent="0.3">
      <c r="A17234" s="7">
        <v>43460</v>
      </c>
      <c r="B17234" s="2">
        <v>0</v>
      </c>
      <c r="C17234" s="8">
        <v>44921</v>
      </c>
      <c r="D17234" s="3">
        <v>0.107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44921.020833333336</v>
      </c>
      <c r="D17235" s="3">
        <v>0.107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44921.041666666664</v>
      </c>
      <c r="D17236" s="3">
        <v>0.107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44921.0625</v>
      </c>
      <c r="D17237" s="3">
        <v>0.107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44921.083333333336</v>
      </c>
      <c r="D17238" s="3">
        <v>0.107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44921.104166666664</v>
      </c>
      <c r="D17239" s="3">
        <v>0.107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44921.125</v>
      </c>
      <c r="D17240" s="3">
        <v>0.107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44921.145833333336</v>
      </c>
      <c r="D17241" s="3">
        <v>0.107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44921.166666666664</v>
      </c>
      <c r="D17242" s="3">
        <v>0.107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44921.1875</v>
      </c>
      <c r="D17243" s="3">
        <v>0.107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44921.208333333336</v>
      </c>
      <c r="D17244" s="3">
        <v>0.107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44921.229166666664</v>
      </c>
      <c r="D17245" s="3">
        <v>0.107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44921.25</v>
      </c>
      <c r="D17246" s="3">
        <v>0.107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44921.270833333336</v>
      </c>
      <c r="D17247" s="3">
        <v>0.107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44921.291666666664</v>
      </c>
      <c r="D17248" s="3">
        <v>0.107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44921.3125</v>
      </c>
      <c r="D17249" s="3">
        <v>0.107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44921.333333333336</v>
      </c>
      <c r="D17250" s="3">
        <v>0.107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44921.354166666664</v>
      </c>
      <c r="D17251" s="3">
        <v>0.107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44921.375</v>
      </c>
      <c r="D17252" s="3">
        <v>0.107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44921.395833333336</v>
      </c>
      <c r="D17253" s="3">
        <v>0.107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44921.416666666664</v>
      </c>
      <c r="D17254" s="3">
        <v>0.107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44921.4375</v>
      </c>
      <c r="D17255" s="3">
        <v>0.107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44921.458333333336</v>
      </c>
      <c r="D17256" s="3">
        <v>0.107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44921.479166666664</v>
      </c>
      <c r="D17257" s="3">
        <v>0.107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44921.5</v>
      </c>
      <c r="D17258" s="3">
        <v>0.107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44921.520833333336</v>
      </c>
      <c r="D17259" s="3">
        <v>0.107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44921.541666666664</v>
      </c>
      <c r="D17260" s="3">
        <v>0.107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44921.5625</v>
      </c>
      <c r="D17261" s="3">
        <v>0.107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44921.583333333336</v>
      </c>
      <c r="D17262" s="3">
        <v>0.107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44921.604166666664</v>
      </c>
      <c r="D17263" s="3">
        <v>0.107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44921.625</v>
      </c>
      <c r="D17264" s="3">
        <v>0.107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44921.645833333336</v>
      </c>
      <c r="D17265" s="3">
        <v>0.107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44921.666666666664</v>
      </c>
      <c r="D17266" s="3">
        <v>0.107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44921.6875</v>
      </c>
      <c r="D17267" s="3">
        <v>0.107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44921.708333333336</v>
      </c>
      <c r="D17268" s="3">
        <v>0.107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44921.729166666664</v>
      </c>
      <c r="D17269" s="3">
        <v>0.107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44921.75</v>
      </c>
      <c r="D17270" s="3">
        <v>0.107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44921.770833333336</v>
      </c>
      <c r="D17271" s="3">
        <v>0.107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44921.791666666664</v>
      </c>
      <c r="D17272" s="3">
        <v>0.107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44921.8125</v>
      </c>
      <c r="D17273" s="3">
        <v>0.107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44921.833333333336</v>
      </c>
      <c r="D17274" s="3">
        <v>0.107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44921.854166666664</v>
      </c>
      <c r="D17275" s="3">
        <v>0.107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44921.875</v>
      </c>
      <c r="D17276" s="3">
        <v>0.107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44921.895833333336</v>
      </c>
      <c r="D17277" s="3">
        <v>0.107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44921.916666666664</v>
      </c>
      <c r="D17278" s="3">
        <v>0.107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44921.9375</v>
      </c>
      <c r="D17279" s="3">
        <v>0.107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44921.958333333336</v>
      </c>
      <c r="D17280" s="3">
        <v>0.107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44921.979166666664</v>
      </c>
      <c r="D17281" s="3">
        <v>0.107</v>
      </c>
      <c r="E17281" s="48">
        <f>+IF(D17281="","",AVERAGE(D17234:D17281))</f>
        <v>0.10700000000000011</v>
      </c>
      <c r="F17281" s="48">
        <f>+IF(D17281="","",MIN(D17234:D17281))</f>
        <v>0.107</v>
      </c>
      <c r="G17281" s="48">
        <f>+IF(D17281="","",MAX(D17234:D17281))</f>
        <v>0.107</v>
      </c>
      <c r="H17281" s="48">
        <f>STDEV(D17234:D17281)</f>
        <v>1.121971743600428E-16</v>
      </c>
      <c r="I17281" s="48">
        <f>+IF(F17281="","",(G17281-F17281))</f>
        <v>0</v>
      </c>
    </row>
    <row r="17282" spans="1:9" x14ac:dyDescent="0.3">
      <c r="A17282" s="7">
        <v>43461</v>
      </c>
      <c r="B17282" s="2">
        <v>0</v>
      </c>
      <c r="C17282" s="8">
        <v>44922</v>
      </c>
      <c r="D17282" s="3">
        <v>0.107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44922.020833333336</v>
      </c>
      <c r="D17283" s="3">
        <v>0.107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44922.041666666664</v>
      </c>
      <c r="D17284" s="3">
        <v>0.107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44922.0625</v>
      </c>
      <c r="D17285" s="3">
        <v>0.107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44922.083333333336</v>
      </c>
      <c r="D17286" s="3">
        <v>0.107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44922.104166666664</v>
      </c>
      <c r="D17287" s="3">
        <v>0.107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44922.125</v>
      </c>
      <c r="D17288" s="3">
        <v>7.9000000000000001E-2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44922.145833333336</v>
      </c>
      <c r="D17289" s="3">
        <v>7.9000000000000001E-2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44922.166666666664</v>
      </c>
      <c r="D17290" s="3">
        <v>0.107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44922.1875</v>
      </c>
      <c r="D17291" s="3">
        <v>7.9000000000000001E-2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44922.208333333336</v>
      </c>
      <c r="D17292" s="3">
        <v>0.107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44922.229166666664</v>
      </c>
      <c r="D17293" s="3">
        <v>7.9000000000000001E-2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44922.25</v>
      </c>
      <c r="D17294" s="3">
        <v>0.107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44922.270833333336</v>
      </c>
      <c r="D17295" s="3">
        <v>7.9000000000000001E-2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44922.291666666664</v>
      </c>
      <c r="D17296" s="3">
        <v>7.9000000000000001E-2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44922.3125</v>
      </c>
      <c r="D17297" s="3">
        <v>7.9000000000000001E-2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44922.333333333336</v>
      </c>
      <c r="D17298" s="3">
        <v>7.9000000000000001E-2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44922.354166666664</v>
      </c>
      <c r="D17299" s="3">
        <v>7.9000000000000001E-2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44922.375</v>
      </c>
      <c r="D17300" s="3">
        <v>0.107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44922.395833333336</v>
      </c>
      <c r="D17301" s="3">
        <v>7.9000000000000001E-2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44922.416666666664</v>
      </c>
      <c r="D17302" s="3">
        <v>0.107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44922.4375</v>
      </c>
      <c r="D17303" s="3">
        <v>7.9000000000000001E-2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44922.458333333336</v>
      </c>
      <c r="D17304" s="3">
        <v>7.9000000000000001E-2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44922.479166666664</v>
      </c>
      <c r="D17305" s="3">
        <v>7.9000000000000001E-2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44922.5</v>
      </c>
      <c r="D17306" s="3">
        <v>0.107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44922.520833333336</v>
      </c>
      <c r="D17307" s="3">
        <v>0.107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44922.541666666664</v>
      </c>
      <c r="D17308" s="3">
        <v>0.107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44922.5625</v>
      </c>
      <c r="D17309" s="3">
        <v>0.107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44922.583333333336</v>
      </c>
      <c r="D17310" s="3">
        <v>0.107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44922.604166666664</v>
      </c>
      <c r="D17311" s="3">
        <v>0.107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44922.625</v>
      </c>
      <c r="D17312" s="3">
        <v>0.107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44922.645833333336</v>
      </c>
      <c r="D17313" s="3">
        <v>0.107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44922.666666666664</v>
      </c>
      <c r="D17314" s="3">
        <v>0.107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44922.6875</v>
      </c>
      <c r="D17315" s="3">
        <v>0.107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44922.708333333336</v>
      </c>
      <c r="D17316" s="3">
        <v>0.107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44922.729166666664</v>
      </c>
      <c r="D17317" s="3">
        <v>0.107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44922.75</v>
      </c>
      <c r="D17318" s="3">
        <v>0.107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44922.770833333336</v>
      </c>
      <c r="D17319" s="3">
        <v>0.107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44922.791666666664</v>
      </c>
      <c r="D17320" s="3">
        <v>0.107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44922.8125</v>
      </c>
      <c r="D17321" s="3">
        <v>0.107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44922.833333333336</v>
      </c>
      <c r="D17322" s="3">
        <v>0.107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44922.854166666664</v>
      </c>
      <c r="D17323" s="3">
        <v>0.107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44922.875</v>
      </c>
      <c r="D17324" s="3">
        <v>0.107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44922.895833333336</v>
      </c>
      <c r="D17325" s="3">
        <v>0.107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44922.916666666664</v>
      </c>
      <c r="D17326" s="3">
        <v>0.107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44922.9375</v>
      </c>
      <c r="D17327" s="3">
        <v>0.107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44922.958333333336</v>
      </c>
      <c r="D17328" s="3">
        <v>0.107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44922.979166666664</v>
      </c>
      <c r="D17329" s="3">
        <v>0.107</v>
      </c>
      <c r="E17329" s="48">
        <f>+IF(D17329="","",AVERAGE(D17282:D17329))</f>
        <v>9.9416666666666764E-2</v>
      </c>
      <c r="F17329" s="48">
        <f>+IF(D17329="","",MIN(D17282:D17329))</f>
        <v>7.9000000000000001E-2</v>
      </c>
      <c r="G17329" s="48">
        <f>+IF(D17329="","",MAX(D17282:D17329))</f>
        <v>0.107</v>
      </c>
      <c r="H17329" s="48">
        <f>STDEV(D17282:D17329)</f>
        <v>1.2574600088108498E-2</v>
      </c>
      <c r="I17329" s="48">
        <f>+IF(F17329="","",(G17329-F17329))</f>
        <v>2.7999999999999997E-2</v>
      </c>
    </row>
    <row r="17330" spans="1:9" x14ac:dyDescent="0.3">
      <c r="A17330" s="7">
        <v>43462</v>
      </c>
      <c r="B17330" s="2">
        <v>0</v>
      </c>
      <c r="C17330" s="8">
        <v>44923</v>
      </c>
      <c r="D17330" s="3">
        <v>0.107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44923.020833333336</v>
      </c>
      <c r="D17331" s="3">
        <v>0.107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44923.041666666664</v>
      </c>
      <c r="D17332" s="3">
        <v>0.107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44923.0625</v>
      </c>
      <c r="D17333" s="3">
        <v>0.107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44923.083333333336</v>
      </c>
      <c r="D17334" s="3">
        <v>0.107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44923.104166666664</v>
      </c>
      <c r="D17335" s="3">
        <v>0.107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44923.125</v>
      </c>
      <c r="D17336" s="3">
        <v>0.107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44923.145833333336</v>
      </c>
      <c r="D17337" s="3">
        <v>0.107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44923.166666666664</v>
      </c>
      <c r="D17338" s="3">
        <v>0.107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44923.1875</v>
      </c>
      <c r="D17339" s="3">
        <v>0.107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44923.208333333336</v>
      </c>
      <c r="D17340" s="3">
        <v>0.13500000000000001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44923.229166666664</v>
      </c>
      <c r="D17341" s="3">
        <v>0.13500000000000001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44923.25</v>
      </c>
      <c r="D17342" s="3">
        <v>0.13500000000000001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44923.270833333336</v>
      </c>
      <c r="D17343" s="3">
        <v>0.13500000000000001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44923.291666666664</v>
      </c>
      <c r="D17344" s="3">
        <v>0.13500000000000001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44923.3125</v>
      </c>
      <c r="D17345" s="3">
        <v>0.13500000000000001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44923.333333333336</v>
      </c>
      <c r="D17346" s="3">
        <v>0.13500000000000001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44923.354166666664</v>
      </c>
      <c r="D17347" s="3">
        <v>0.13500000000000001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44923.375</v>
      </c>
      <c r="D17348" s="3">
        <v>0.13500000000000001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44923.395833333336</v>
      </c>
      <c r="D17349" s="3">
        <v>0.13500000000000001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44923.416666666664</v>
      </c>
      <c r="D17350" s="3">
        <v>0.13500000000000001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44923.4375</v>
      </c>
      <c r="D17351" s="3">
        <v>0.13500000000000001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44923.458333333336</v>
      </c>
      <c r="D17352" s="3">
        <v>0.13500000000000001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44923.479166666664</v>
      </c>
      <c r="D17353" s="3">
        <v>0.16300000000000001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44923.5</v>
      </c>
      <c r="D17354" s="3">
        <v>0.16300000000000001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44923.520833333336</v>
      </c>
      <c r="D17355" s="3">
        <v>0.16300000000000001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44923.541666666664</v>
      </c>
      <c r="D17356" s="3">
        <v>0.19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44923.5625</v>
      </c>
      <c r="D17357" s="3">
        <v>0.19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44923.583333333336</v>
      </c>
      <c r="D17358" s="3">
        <v>0.19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44923.604166666664</v>
      </c>
      <c r="D17359" s="3">
        <v>0.19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44923.625</v>
      </c>
      <c r="D17360" s="3">
        <v>0.19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44923.645833333336</v>
      </c>
      <c r="D17361" s="3">
        <v>0.19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44923.666666666664</v>
      </c>
      <c r="D17362" s="3">
        <v>0.19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44923.6875</v>
      </c>
      <c r="D17363" s="3">
        <v>0.19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44923.708333333336</v>
      </c>
      <c r="D17364" s="3">
        <v>0.19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44923.729166666664</v>
      </c>
      <c r="D17365" s="3">
        <v>0.16300000000000001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44923.75</v>
      </c>
      <c r="D17366" s="3">
        <v>0.16300000000000001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44923.770833333336</v>
      </c>
      <c r="D17367" s="3">
        <v>0.16300000000000001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44923.791666666664</v>
      </c>
      <c r="D17368" s="3">
        <v>0.16300000000000001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44923.8125</v>
      </c>
      <c r="D17369" s="3">
        <v>0.16300000000000001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44923.833333333336</v>
      </c>
      <c r="D17370" s="3">
        <v>0.16300000000000001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44923.854166666664</v>
      </c>
      <c r="D17371" s="3">
        <v>0.16300000000000001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44923.875</v>
      </c>
      <c r="D17372" s="3">
        <v>0.13500000000000001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44923.895833333336</v>
      </c>
      <c r="D17373" s="3">
        <v>0.13500000000000001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44923.916666666664</v>
      </c>
      <c r="D17374" s="3">
        <v>0.13500000000000001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44923.9375</v>
      </c>
      <c r="D17375" s="3">
        <v>0.13500000000000001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44923.958333333336</v>
      </c>
      <c r="D17376" s="3">
        <v>0.13500000000000001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44923.979166666664</v>
      </c>
      <c r="D17377" s="3">
        <v>0.13500000000000001</v>
      </c>
      <c r="E17377" s="48">
        <f>+IF(D17377="","",AVERAGE(D17330:D17377))</f>
        <v>0.14531250000000004</v>
      </c>
      <c r="F17377" s="48">
        <f>+IF(D17377="","",MIN(D17330:D17377))</f>
        <v>0.107</v>
      </c>
      <c r="G17377" s="48">
        <f>+IF(D17377="","",MAX(D17330:D17377))</f>
        <v>0.19</v>
      </c>
      <c r="H17377" s="48">
        <f>STDEV(D17330:D17377)</f>
        <v>2.8359512832294837E-2</v>
      </c>
      <c r="I17377" s="48">
        <f>+IF(F17377="","",(G17377-F17377))</f>
        <v>8.3000000000000004E-2</v>
      </c>
    </row>
    <row r="17378" spans="1:9" x14ac:dyDescent="0.3">
      <c r="A17378" s="7">
        <v>43463</v>
      </c>
      <c r="B17378" s="2">
        <v>0</v>
      </c>
      <c r="C17378" s="8">
        <v>44924</v>
      </c>
      <c r="D17378" s="3">
        <v>0.13500000000000001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44924.020833333336</v>
      </c>
      <c r="D17379" s="3">
        <v>0.107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44924.041666666664</v>
      </c>
      <c r="D17380" s="3">
        <v>0.107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44924.0625</v>
      </c>
      <c r="D17381" s="3">
        <v>0.107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44924.083333333336</v>
      </c>
      <c r="D17382" s="3">
        <v>0.107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44924.104166666664</v>
      </c>
      <c r="D17383" s="3">
        <v>0.107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44924.125</v>
      </c>
      <c r="D17384" s="3">
        <v>0.107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44924.145833333336</v>
      </c>
      <c r="D17385" s="3">
        <v>0.13500000000000001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44924.166666666664</v>
      </c>
      <c r="D17386" s="3">
        <v>0.13500000000000001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44924.1875</v>
      </c>
      <c r="D17387" s="3">
        <v>0.13500000000000001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44924.208333333336</v>
      </c>
      <c r="D17388" s="3">
        <v>0.13500000000000001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44924.229166666664</v>
      </c>
      <c r="D17389" s="3">
        <v>0.13500000000000001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44924.25</v>
      </c>
      <c r="D17390" s="3">
        <v>0.13500000000000001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44924.270833333336</v>
      </c>
      <c r="D17391" s="3">
        <v>0.13500000000000001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44924.291666666664</v>
      </c>
      <c r="D17392" s="3">
        <v>0.13500000000000001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44924.3125</v>
      </c>
      <c r="D17393" s="3">
        <v>0.13500000000000001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44924.333333333336</v>
      </c>
      <c r="D17394" s="3">
        <v>0.16300000000000001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44924.354166666664</v>
      </c>
      <c r="D17395" s="3">
        <v>0.16300000000000001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44924.375</v>
      </c>
      <c r="D17396" s="3">
        <v>0.16300000000000001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44924.395833333336</v>
      </c>
      <c r="D17397" s="3">
        <v>0.16300000000000001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44924.416666666664</v>
      </c>
      <c r="D17398" s="3">
        <v>0.16300000000000001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44924.4375</v>
      </c>
      <c r="D17399" s="3">
        <v>0.19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44924.458333333336</v>
      </c>
      <c r="D17400" s="3">
        <v>0.19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44924.479166666664</v>
      </c>
      <c r="D17401" s="3">
        <v>0.218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44924.5</v>
      </c>
      <c r="D17402" s="3">
        <v>0.218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44924.520833333336</v>
      </c>
      <c r="D17403" s="3">
        <v>0.246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44924.541666666664</v>
      </c>
      <c r="D17404" s="3">
        <v>0.27300000000000002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44924.5625</v>
      </c>
      <c r="D17405" s="3">
        <v>0.30099999999999999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44924.583333333336</v>
      </c>
      <c r="D17406" s="3">
        <v>0.32900000000000001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44924.604166666664</v>
      </c>
      <c r="D17407" s="3">
        <v>0.32900000000000001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44924.625</v>
      </c>
      <c r="D17408" s="3">
        <v>0.35599999999999998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44924.645833333336</v>
      </c>
      <c r="D17409" s="3">
        <v>0.35599999999999998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44924.666666666664</v>
      </c>
      <c r="D17410" s="3">
        <v>0.35599999999999998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44924.6875</v>
      </c>
      <c r="D17411" s="3">
        <v>0.35599999999999998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44924.708333333336</v>
      </c>
      <c r="D17412" s="3">
        <v>0.32900000000000001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44924.729166666664</v>
      </c>
      <c r="D17413" s="3">
        <v>0.32900000000000001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44924.75</v>
      </c>
      <c r="D17414" s="3">
        <v>0.30099999999999999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44924.770833333336</v>
      </c>
      <c r="D17415" s="3">
        <v>0.27300000000000002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44924.791666666664</v>
      </c>
      <c r="D17416" s="3">
        <v>0.27300000000000002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44924.8125</v>
      </c>
      <c r="D17417" s="3">
        <v>0.27300000000000002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44924.833333333336</v>
      </c>
      <c r="D17418" s="3">
        <v>0.246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44924.854166666664</v>
      </c>
      <c r="D17419" s="3">
        <v>0.246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44924.875</v>
      </c>
      <c r="D17420" s="3">
        <v>0.246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44924.895833333336</v>
      </c>
      <c r="D17421" s="3">
        <v>0.246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44924.916666666664</v>
      </c>
      <c r="D17422" s="3">
        <v>0.246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44924.9375</v>
      </c>
      <c r="D17423" s="3">
        <v>0.246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44924.958333333336</v>
      </c>
      <c r="D17424" s="3">
        <v>0.246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44924.979166666664</v>
      </c>
      <c r="D17425" s="3">
        <v>0.246</v>
      </c>
      <c r="E17425" s="48">
        <f>+IF(D17425="","",AVERAGE(D17378:D17425))</f>
        <v>0.21397916666666669</v>
      </c>
      <c r="F17425" s="48">
        <f>+IF(D17425="","",MIN(D17378:D17425))</f>
        <v>0.107</v>
      </c>
      <c r="G17425" s="48">
        <f>+IF(D17425="","",MAX(D17378:D17425))</f>
        <v>0.35599999999999998</v>
      </c>
      <c r="H17425" s="48">
        <f>STDEV(D17378:D17425)</f>
        <v>8.2142452699325644E-2</v>
      </c>
      <c r="I17425" s="48">
        <f>+IF(F17425="","",(G17425-F17425))</f>
        <v>0.249</v>
      </c>
    </row>
    <row r="17426" spans="1:9" x14ac:dyDescent="0.3">
      <c r="A17426" s="7">
        <v>43464</v>
      </c>
      <c r="B17426" s="2">
        <v>0</v>
      </c>
      <c r="C17426" s="8">
        <v>44925</v>
      </c>
      <c r="D17426" s="3">
        <v>0.246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44925.020833333336</v>
      </c>
      <c r="D17427" s="3">
        <v>0.246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44925.041666666664</v>
      </c>
      <c r="D17428" s="3">
        <v>0.246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44925.0625</v>
      </c>
      <c r="D17429" s="3">
        <v>0.246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44925.083333333336</v>
      </c>
      <c r="D17430" s="3">
        <v>0.246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44925.104166666664</v>
      </c>
      <c r="D17431" s="3">
        <v>0.27300000000000002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44925.125</v>
      </c>
      <c r="D17432" s="3">
        <v>0.27300000000000002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44925.145833333336</v>
      </c>
      <c r="D17433" s="3">
        <v>0.27300000000000002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44925.166666666664</v>
      </c>
      <c r="D17434" s="3">
        <v>0.27300000000000002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44925.1875</v>
      </c>
      <c r="D17435" s="3">
        <v>0.27300000000000002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44925.208333333336</v>
      </c>
      <c r="D17436" s="3">
        <v>0.27300000000000002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44925.229166666664</v>
      </c>
      <c r="D17437" s="3">
        <v>0.27300000000000002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44925.25</v>
      </c>
      <c r="D17438" s="3">
        <v>0.27300000000000002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44925.270833333336</v>
      </c>
      <c r="D17439" s="3">
        <v>0.27300000000000002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44925.291666666664</v>
      </c>
      <c r="D17440" s="3">
        <v>0.246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44925.3125</v>
      </c>
      <c r="D17441" s="3">
        <v>0.218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44925.333333333336</v>
      </c>
      <c r="D17442" s="3">
        <v>0.19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44925.354166666664</v>
      </c>
      <c r="D17443" s="3">
        <v>0.16300000000000001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44925.375</v>
      </c>
      <c r="D17444" s="3">
        <v>0.16300000000000001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44925.395833333336</v>
      </c>
      <c r="D17445" s="3">
        <v>0.16300000000000001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44925.416666666664</v>
      </c>
      <c r="D17446" s="3">
        <v>0.16300000000000001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44925.4375</v>
      </c>
      <c r="D17447" s="3">
        <v>0.218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44925.458333333336</v>
      </c>
      <c r="D17448" s="3">
        <v>0.27300000000000002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44925.479166666664</v>
      </c>
      <c r="D17449" s="3">
        <v>0.30099999999999999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44925.5</v>
      </c>
      <c r="D17450" s="3">
        <v>0.35599999999999998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44925.520833333336</v>
      </c>
      <c r="D17451" s="3">
        <v>0.41199999999999998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44925.541666666664</v>
      </c>
      <c r="D17452" s="3">
        <v>0.46700000000000003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44925.5625</v>
      </c>
      <c r="D17453" s="3">
        <v>0.495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44925.583333333336</v>
      </c>
      <c r="D17454" s="3">
        <v>0.55000000000000004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44925.604166666664</v>
      </c>
      <c r="D17455" s="3">
        <v>0.55000000000000004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44925.625</v>
      </c>
      <c r="D17456" s="3">
        <v>0.55000000000000004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44925.645833333336</v>
      </c>
      <c r="D17457" s="3">
        <v>0.55000000000000004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44925.666666666664</v>
      </c>
      <c r="D17458" s="3">
        <v>0.52200000000000002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44925.6875</v>
      </c>
      <c r="D17459" s="3">
        <v>0.495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44925.708333333336</v>
      </c>
      <c r="D17460" s="3">
        <v>0.46700000000000003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44925.729166666664</v>
      </c>
      <c r="D17461" s="3">
        <v>0.439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44925.75</v>
      </c>
      <c r="D17462" s="3">
        <v>0.439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44925.770833333336</v>
      </c>
      <c r="D17463" s="3">
        <v>0.41199999999999998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44925.791666666664</v>
      </c>
      <c r="D17464" s="3">
        <v>0.38400000000000001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44925.8125</v>
      </c>
      <c r="D17465" s="3">
        <v>0.38400000000000001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44925.833333333336</v>
      </c>
      <c r="D17466" s="3">
        <v>0.38400000000000001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44925.854166666664</v>
      </c>
      <c r="D17467" s="3">
        <v>0.35599999999999998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44925.875</v>
      </c>
      <c r="D17468" s="3">
        <v>0.35599999999999998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44925.895833333336</v>
      </c>
      <c r="D17469" s="3">
        <v>0.35599999999999998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44925.916666666664</v>
      </c>
      <c r="D17470" s="3">
        <v>0.32900000000000001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44925.9375</v>
      </c>
      <c r="D17471" s="3">
        <v>0.32900000000000001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44925.958333333336</v>
      </c>
      <c r="D17472" s="3">
        <v>0.32900000000000001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44925.979166666664</v>
      </c>
      <c r="D17473" s="3">
        <v>0.32900000000000001</v>
      </c>
      <c r="E17473" s="48">
        <f>+IF(D17473="","",AVERAGE(D17426:D17473))</f>
        <v>0.33385416666666684</v>
      </c>
      <c r="F17473" s="48">
        <f>+IF(D17473="","",MIN(D17426:D17473))</f>
        <v>0.16300000000000001</v>
      </c>
      <c r="G17473" s="48">
        <f>+IF(D17473="","",MAX(D17426:D17473))</f>
        <v>0.55000000000000004</v>
      </c>
      <c r="H17473" s="48">
        <f>STDEV(D17426:D17473)</f>
        <v>0.11320438860437625</v>
      </c>
      <c r="I17473" s="48">
        <f>+IF(F17473="","",(G17473-F17473))</f>
        <v>0.38700000000000001</v>
      </c>
    </row>
    <row r="17474" spans="1:9" x14ac:dyDescent="0.3">
      <c r="A17474" s="7">
        <v>43465</v>
      </c>
      <c r="B17474" s="2">
        <v>0</v>
      </c>
      <c r="C17474" s="8">
        <v>44926</v>
      </c>
      <c r="D17474" s="3">
        <v>0.32900000000000001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44926.020833333336</v>
      </c>
      <c r="D17475" s="3">
        <v>0.32900000000000001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44926.041666666664</v>
      </c>
      <c r="D17476" s="3">
        <v>0.30099999999999999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44926.0625</v>
      </c>
      <c r="D17477" s="3">
        <v>0.32900000000000001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44926.083333333336</v>
      </c>
      <c r="D17478" s="3">
        <v>0.32900000000000001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44926.104166666664</v>
      </c>
      <c r="D17479" s="3">
        <v>0.32900000000000001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44926.125</v>
      </c>
      <c r="D17480" s="3">
        <v>0.32900000000000001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44926.145833333336</v>
      </c>
      <c r="D17481" s="3">
        <v>0.32900000000000001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44926.166666666664</v>
      </c>
      <c r="D17482" s="3">
        <v>0.35599999999999998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44926.1875</v>
      </c>
      <c r="D17483" s="3">
        <v>0.35599999999999998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44926.208333333336</v>
      </c>
      <c r="D17484" s="3">
        <v>0.35599999999999998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44926.229166666664</v>
      </c>
      <c r="D17485" s="3">
        <v>0.35599999999999998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44926.25</v>
      </c>
      <c r="D17486" s="3">
        <v>0.35599999999999998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44926.270833333336</v>
      </c>
      <c r="D17487" s="3">
        <v>0.35599999999999998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44926.291666666664</v>
      </c>
      <c r="D17488" s="3">
        <v>0.38400000000000001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44926.3125</v>
      </c>
      <c r="D17489" s="3">
        <v>0.38400000000000001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44926.333333333336</v>
      </c>
      <c r="D17490" s="3">
        <v>0.38400000000000001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44926.354166666664</v>
      </c>
      <c r="D17491" s="3">
        <v>0.38400000000000001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44926.375</v>
      </c>
      <c r="D17492" s="3">
        <v>0.38400000000000001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44926.395833333336</v>
      </c>
      <c r="D17493" s="3">
        <v>0.38400000000000001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44926.416666666664</v>
      </c>
      <c r="D17494" s="3">
        <v>0.38400000000000001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44926.4375</v>
      </c>
      <c r="D17495" s="3">
        <v>0.38400000000000001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44926.458333333336</v>
      </c>
      <c r="D17496" s="3">
        <v>0.41199999999999998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44926.479166666664</v>
      </c>
      <c r="D17497" s="3">
        <v>0.439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44926.5</v>
      </c>
      <c r="D17498" s="3">
        <v>0.439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44926.520833333336</v>
      </c>
      <c r="D17499" s="3">
        <v>0.46700000000000003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44926.541666666664</v>
      </c>
      <c r="D17500" s="3">
        <v>0.495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44926.5625</v>
      </c>
      <c r="D17501" s="3">
        <v>0.55000000000000004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44926.583333333336</v>
      </c>
      <c r="D17502" s="3">
        <v>0.60499999999999998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44926.604166666664</v>
      </c>
      <c r="D17503" s="3">
        <v>0.66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44926.625</v>
      </c>
      <c r="D17504" s="3">
        <v>0.66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44926.645833333336</v>
      </c>
      <c r="D17505" s="3">
        <v>0.66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44926.666666666664</v>
      </c>
      <c r="D17506" s="3">
        <v>0.63200000000000001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44926.6875</v>
      </c>
      <c r="D17507" s="3">
        <v>0.60499999999999998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44926.708333333336</v>
      </c>
      <c r="D17508" s="3">
        <v>0.57699999999999996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44926.729166666664</v>
      </c>
      <c r="D17509" s="3">
        <v>0.55000000000000004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44926.75</v>
      </c>
      <c r="D17510" s="3">
        <v>0.495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44926.770833333336</v>
      </c>
      <c r="D17511" s="3">
        <v>0.495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44926.791666666664</v>
      </c>
      <c r="D17512" s="3">
        <v>0.46700000000000003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44926.8125</v>
      </c>
      <c r="D17513" s="3">
        <v>0.439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44926.833333333336</v>
      </c>
      <c r="D17514" s="3">
        <v>0.439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44926.854166666664</v>
      </c>
      <c r="D17515" s="3">
        <v>0.439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44926.875</v>
      </c>
      <c r="D17516" s="3">
        <v>0.41199999999999998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44926.895833333336</v>
      </c>
      <c r="D17517" s="3">
        <v>0.41199999999999998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44926.916666666664</v>
      </c>
      <c r="D17518" s="3">
        <v>0.41199999999999998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44926.9375</v>
      </c>
      <c r="D17519" s="3">
        <v>0.38400000000000001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44926.958333333336</v>
      </c>
      <c r="D17520" s="3">
        <v>0.38400000000000001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44926.979166666664</v>
      </c>
      <c r="D17521" s="3">
        <v>0.38400000000000001</v>
      </c>
      <c r="E17521" s="48">
        <f>+IF(D17521="","",AVERAGE(D17474:D17521))</f>
        <v>0.43177083333333338</v>
      </c>
      <c r="F17521" s="48">
        <f>+IF(D17521="","",MIN(D17474:D17521))</f>
        <v>0.30099999999999999</v>
      </c>
      <c r="G17521" s="48">
        <f>+IF(D17521="","",MAX(D17474:D17521))</f>
        <v>0.66</v>
      </c>
      <c r="H17521" s="48">
        <f>STDEV(D17474:D17521)</f>
        <v>0.10024506982801031</v>
      </c>
      <c r="I17521" s="48">
        <f>+IF(F17521="","",(G17521-F17521))</f>
        <v>0.35900000000000004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3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3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3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3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3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3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3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3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3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3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3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3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3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3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3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3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3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3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3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3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3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3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3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3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3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3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3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3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3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3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3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3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3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3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3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3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3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3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3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3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3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3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3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3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3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3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3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3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3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3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3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3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3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3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3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3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3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3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3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3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3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3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3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3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3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3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3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3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3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3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3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3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3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3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3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3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3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3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3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3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3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3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3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3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3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3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3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3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3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3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3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3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3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3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3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3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3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3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3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3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3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3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3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3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3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3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3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3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3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3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3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3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3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3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3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3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3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3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3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3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3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3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3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3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3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3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3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3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3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3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3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3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3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3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3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3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3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3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3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3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3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3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3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3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3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3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3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3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3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3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3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3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3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3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3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3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3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3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3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3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3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3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3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3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3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3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3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3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3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3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3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3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3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3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3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3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3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3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3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3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3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3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3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3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3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3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3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3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3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3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3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3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3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3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3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3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3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3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3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3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3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3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3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3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3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3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3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3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3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3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3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3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3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3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3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3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3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3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3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3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3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3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3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3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3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3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3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3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3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3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3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3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3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3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3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3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3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3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3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3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3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3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3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3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3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3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3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3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3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3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3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3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3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3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3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3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3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3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3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3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3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3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3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3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3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3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3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3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3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3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3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3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3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3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3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3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3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3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3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3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3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3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6.9069791666666651</v>
      </c>
      <c r="D22" s="76">
        <f>+INPUT!M295</f>
        <v>6.6870000000000003</v>
      </c>
      <c r="E22" s="76">
        <f>+INPUT!N295</f>
        <v>7.1420000000000003</v>
      </c>
      <c r="F22" s="76">
        <f>+INPUT!O295</f>
        <v>0.14411187875845216</v>
      </c>
      <c r="G22" s="76">
        <f>+INPUT!P295</f>
        <v>0.45500000000000007</v>
      </c>
      <c r="H22" s="76">
        <f>+INPUT!Q295</f>
        <v>6.9069791666666651</v>
      </c>
      <c r="I22" s="76">
        <f>+INPUT!R295</f>
        <v>6.6870000000000003</v>
      </c>
      <c r="J22" s="76">
        <f>+INPUT!S295</f>
        <v>7.1420000000000003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6.6021041666666669</v>
      </c>
      <c r="D23" s="76">
        <f>+INPUT!M296</f>
        <v>6.1020000000000003</v>
      </c>
      <c r="E23" s="76">
        <f>+INPUT!N296</f>
        <v>7.1920000000000002</v>
      </c>
      <c r="F23" s="76">
        <f>+INPUT!O296</f>
        <v>0.35361857318503287</v>
      </c>
      <c r="G23" s="76">
        <f>+INPUT!P296</f>
        <v>1.0899999999999999</v>
      </c>
      <c r="H23" s="76">
        <f>+INPUT!Q296</f>
        <v>6.7545416666666664</v>
      </c>
      <c r="I23" s="76">
        <f>+INPUT!R296</f>
        <v>6.3945000000000007</v>
      </c>
      <c r="J23" s="76">
        <f>+INPUT!S296</f>
        <v>7.1669999999999998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6.2436250000000006</v>
      </c>
      <c r="D24" s="76">
        <f>+INPUT!M297</f>
        <v>5.8209999999999997</v>
      </c>
      <c r="E24" s="76">
        <f>+INPUT!N297</f>
        <v>6.6360000000000001</v>
      </c>
      <c r="F24" s="76">
        <f>+INPUT!O297</f>
        <v>0.23226943497914637</v>
      </c>
      <c r="G24" s="76">
        <f>+INPUT!P297</f>
        <v>0.81500000000000039</v>
      </c>
      <c r="H24" s="76">
        <f>+INPUT!Q297</f>
        <v>6.5842361111111112</v>
      </c>
      <c r="I24" s="76">
        <f>+INPUT!R297</f>
        <v>6.2033333333333331</v>
      </c>
      <c r="J24" s="76">
        <f>+INPUT!S297</f>
        <v>6.9899999999999993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5.8051666666666675</v>
      </c>
      <c r="D25" s="76">
        <f>+INPUT!M298</f>
        <v>5.4109999999999996</v>
      </c>
      <c r="E25" s="76">
        <f>+INPUT!N298</f>
        <v>6.1280000000000001</v>
      </c>
      <c r="F25" s="76">
        <f>+INPUT!O298</f>
        <v>0.16703552091763879</v>
      </c>
      <c r="G25" s="76">
        <f>+INPUT!P298</f>
        <v>0.71700000000000053</v>
      </c>
      <c r="H25" s="76">
        <f>+INPUT!Q298</f>
        <v>6.3894687500000007</v>
      </c>
      <c r="I25" s="76">
        <f>+INPUT!R298</f>
        <v>6.0052500000000002</v>
      </c>
      <c r="J25" s="76">
        <f>+INPUT!S298</f>
        <v>6.7744999999999997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5.0613541666666686</v>
      </c>
      <c r="D26" s="76">
        <f>+INPUT!M299</f>
        <v>4.4800000000000004</v>
      </c>
      <c r="E26" s="76">
        <f>+INPUT!N299</f>
        <v>5.7190000000000003</v>
      </c>
      <c r="F26" s="76">
        <f>+INPUT!O299</f>
        <v>0.35574156825780817</v>
      </c>
      <c r="G26" s="76">
        <f>+INPUT!P299</f>
        <v>1.2389999999999999</v>
      </c>
      <c r="H26" s="76">
        <f>+INPUT!Q299</f>
        <v>6.1238458333333341</v>
      </c>
      <c r="I26" s="76">
        <f>+INPUT!R299</f>
        <v>5.7002000000000006</v>
      </c>
      <c r="J26" s="76">
        <f>+INPUT!S299</f>
        <v>6.5633999999999997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5.5682499999999999</v>
      </c>
      <c r="D27" s="76">
        <f>+INPUT!M300</f>
        <v>5.05</v>
      </c>
      <c r="E27" s="76">
        <f>+INPUT!N300</f>
        <v>6.5350000000000001</v>
      </c>
      <c r="F27" s="76">
        <f>+INPUT!O300</f>
        <v>0.53101326264640802</v>
      </c>
      <c r="G27" s="76">
        <f>+INPUT!P300</f>
        <v>1.4850000000000003</v>
      </c>
      <c r="H27" s="76">
        <f>+INPUT!Q300</f>
        <v>6.0312465277777783</v>
      </c>
      <c r="I27" s="76">
        <f>+INPUT!R300</f>
        <v>5.5918333333333337</v>
      </c>
      <c r="J27" s="76">
        <f>+INPUT!S300</f>
        <v>6.5586666666666673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5.2746666666666675</v>
      </c>
      <c r="D28" s="76">
        <f>+INPUT!M301</f>
        <v>4.3760000000000003</v>
      </c>
      <c r="E28" s="76">
        <f>+INPUT!N301</f>
        <v>6.4080000000000004</v>
      </c>
      <c r="F28" s="76">
        <f>+INPUT!O301</f>
        <v>0.69324240743119214</v>
      </c>
      <c r="G28" s="76">
        <f>+INPUT!P301</f>
        <v>2.032</v>
      </c>
      <c r="H28" s="76">
        <f>+INPUT!Q301</f>
        <v>5.9231636904761915</v>
      </c>
      <c r="I28" s="76">
        <f>+INPUT!R301</f>
        <v>5.4181428571428567</v>
      </c>
      <c r="J28" s="76">
        <f>+INPUT!S301</f>
        <v>6.5371428571428583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5.9740208333333316</v>
      </c>
      <c r="D29" s="76">
        <f>+INPUT!M302</f>
        <v>5.4619999999999997</v>
      </c>
      <c r="E29" s="76">
        <f>+INPUT!N302</f>
        <v>6.7370000000000001</v>
      </c>
      <c r="F29" s="76">
        <f>+INPUT!O302</f>
        <v>0.43820030830093609</v>
      </c>
      <c r="G29" s="76">
        <f>+INPUT!P302</f>
        <v>1.2750000000000004</v>
      </c>
      <c r="H29" s="76">
        <f>+INPUT!Q302</f>
        <v>5.7898839285714292</v>
      </c>
      <c r="I29" s="76">
        <f>+INPUT!R302</f>
        <v>5.2431428571428569</v>
      </c>
      <c r="J29" s="76">
        <f>+INPUT!S302</f>
        <v>6.479285714285715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5.4419166666666667</v>
      </c>
      <c r="D30" s="76">
        <f>+INPUT!M303</f>
        <v>4.6879999999999997</v>
      </c>
      <c r="E30" s="76">
        <f>+INPUT!N303</f>
        <v>6.1529999999999996</v>
      </c>
      <c r="F30" s="76">
        <f>+INPUT!O303</f>
        <v>0.45318165224231888</v>
      </c>
      <c r="G30" s="76">
        <f>+INPUT!P303</f>
        <v>1.4649999999999999</v>
      </c>
      <c r="H30" s="76">
        <f>+INPUT!Q303</f>
        <v>5.6241428571428571</v>
      </c>
      <c r="I30" s="76">
        <f>+INPUT!R303</f>
        <v>5.0411428571428578</v>
      </c>
      <c r="J30" s="76">
        <f>+INPUT!S303</f>
        <v>6.330857142857143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6.0662291666666661</v>
      </c>
      <c r="D31" s="76">
        <f>+INPUT!M304</f>
        <v>5.1020000000000003</v>
      </c>
      <c r="E31" s="76">
        <f>+INPUT!N304</f>
        <v>7.0410000000000004</v>
      </c>
      <c r="F31" s="76">
        <f>+INPUT!O304</f>
        <v>0.85391636541948024</v>
      </c>
      <c r="G31" s="76">
        <f>+INPUT!P304</f>
        <v>1.9390000000000001</v>
      </c>
      <c r="H31" s="76">
        <f>+INPUT!Q304</f>
        <v>5.598800595238095</v>
      </c>
      <c r="I31" s="76">
        <f>+INPUT!R304</f>
        <v>4.9384285714285721</v>
      </c>
      <c r="J31" s="76">
        <f>+INPUT!S304</f>
        <v>6.3887142857142862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7.436958333333334</v>
      </c>
      <c r="D32" s="76">
        <f>+INPUT!M305</f>
        <v>7.0149999999999997</v>
      </c>
      <c r="E32" s="76">
        <f>+INPUT!N305</f>
        <v>8.0449999999999999</v>
      </c>
      <c r="F32" s="76">
        <f>+INPUT!O305</f>
        <v>0.41587794641223375</v>
      </c>
      <c r="G32" s="76">
        <f>+INPUT!P305</f>
        <v>1.0300000000000002</v>
      </c>
      <c r="H32" s="76">
        <f>+INPUT!Q305</f>
        <v>5.831913690476191</v>
      </c>
      <c r="I32" s="76">
        <f>+INPUT!R305</f>
        <v>5.1675714285714287</v>
      </c>
      <c r="J32" s="76">
        <f>+INPUT!S305</f>
        <v>6.6625714285714297</v>
      </c>
    </row>
    <row r="34" spans="2:10" x14ac:dyDescent="0.3">
      <c r="B34" s="72" t="s">
        <v>23</v>
      </c>
      <c r="C34" s="76">
        <f>AVERAGE(C2:C32)</f>
        <v>6.0346609848484851</v>
      </c>
      <c r="D34" s="76">
        <f>AVERAGE(D2:D32)</f>
        <v>5.4721818181818183</v>
      </c>
      <c r="E34" s="76">
        <f>AVERAGE(E2:E32)</f>
        <v>6.7032727272727275</v>
      </c>
      <c r="G34" s="76">
        <f>AVERAGE(G2:G32)</f>
        <v>1.2310909090909092</v>
      </c>
      <c r="H34" s="76">
        <f>AVERAGE(H2:H32)</f>
        <v>6.1416566197691198</v>
      </c>
      <c r="I34" s="76">
        <f>AVERAGE(I2:I32)</f>
        <v>5.6718677489177489</v>
      </c>
      <c r="J34" s="76">
        <f>AVERAGE(J2:J32)</f>
        <v>6.69037619047619</v>
      </c>
    </row>
    <row r="35" spans="2:10" x14ac:dyDescent="0.3">
      <c r="B35" s="72" t="s">
        <v>24</v>
      </c>
      <c r="C35" s="76">
        <f>MIN(C2:C32)</f>
        <v>5.0613541666666686</v>
      </c>
      <c r="D35" s="76">
        <f>MIN(D2:D32)</f>
        <v>4.3760000000000003</v>
      </c>
      <c r="E35" s="76">
        <f>MIN(E2:E32)</f>
        <v>5.7190000000000003</v>
      </c>
      <c r="G35" s="76">
        <f>MIN(G2:G32)</f>
        <v>0.45500000000000007</v>
      </c>
      <c r="H35" s="76">
        <f>MIN(H2:H32)</f>
        <v>5.598800595238095</v>
      </c>
      <c r="I35" s="76">
        <f>MIN(I2:I32)</f>
        <v>4.9384285714285721</v>
      </c>
      <c r="J35" s="76">
        <f>MIN(J2:J32)</f>
        <v>6.330857142857143</v>
      </c>
    </row>
    <row r="36" spans="2:10" x14ac:dyDescent="0.3">
      <c r="B36" s="72" t="s">
        <v>25</v>
      </c>
      <c r="C36" s="76">
        <f>MAX(C2:C32)</f>
        <v>7.436958333333334</v>
      </c>
      <c r="D36" s="76">
        <f>MAX(D2:D32)</f>
        <v>7.0149999999999997</v>
      </c>
      <c r="E36" s="76">
        <f>MAX(E2:E32)</f>
        <v>8.0449999999999999</v>
      </c>
      <c r="G36" s="76">
        <f>MAX(G2:G32)</f>
        <v>2.032</v>
      </c>
      <c r="H36" s="76">
        <f>MAX(H2:H32)</f>
        <v>6.9069791666666651</v>
      </c>
      <c r="I36" s="76">
        <f>MAX(I2:I32)</f>
        <v>6.6870000000000003</v>
      </c>
      <c r="J36" s="76">
        <f>MAX(J2:J32)</f>
        <v>7.1669999999999998</v>
      </c>
    </row>
    <row r="37" spans="2:10" x14ac:dyDescent="0.3">
      <c r="B37" s="72" t="s">
        <v>26</v>
      </c>
      <c r="C37" s="76">
        <f>STDEV(C2:C32)</f>
        <v>0.72416700889969354</v>
      </c>
      <c r="D37" s="76">
        <f>STDEV(D2:D32)</f>
        <v>0.86570870599547767</v>
      </c>
      <c r="E37" s="76">
        <f>STDEV(E2:E32)</f>
        <v>0.63791254744033543</v>
      </c>
      <c r="G37" s="76">
        <f>STDEV(G2:G32)</f>
        <v>0.48619408769450356</v>
      </c>
      <c r="H37" s="76">
        <f>STDEV(H2:H32)</f>
        <v>0.45399105482609559</v>
      </c>
      <c r="I37" s="76">
        <f>STDEV(I2:I32)</f>
        <v>0.58238660036135581</v>
      </c>
      <c r="J37" s="76">
        <f>STDEV(J2:J32)</f>
        <v>0.29163719139694022</v>
      </c>
    </row>
    <row r="39" spans="2:10" x14ac:dyDescent="0.3">
      <c r="B39" s="72" t="s">
        <v>47</v>
      </c>
      <c r="C39" s="73">
        <f>COUNT(C2:C32)</f>
        <v>11</v>
      </c>
      <c r="D39" s="73">
        <f t="shared" ref="D39:J39" si="0">COUNT(D2:D32)</f>
        <v>11</v>
      </c>
      <c r="E39" s="73">
        <f t="shared" si="0"/>
        <v>11</v>
      </c>
      <c r="F39" s="73"/>
      <c r="G39" s="73">
        <f t="shared" si="0"/>
        <v>11</v>
      </c>
      <c r="H39" s="73">
        <f t="shared" si="0"/>
        <v>11</v>
      </c>
      <c r="I39" s="73">
        <f t="shared" si="0"/>
        <v>11</v>
      </c>
      <c r="J39" s="73">
        <f t="shared" si="0"/>
        <v>11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7.0765833333333328</v>
      </c>
      <c r="D2" s="76">
        <f>+INPUT!M306</f>
        <v>6.4080000000000004</v>
      </c>
      <c r="E2" s="76">
        <f>+INPUT!N306</f>
        <v>7.5940000000000003</v>
      </c>
      <c r="F2" s="76">
        <f>+INPUT!O306</f>
        <v>0.27636322332335345</v>
      </c>
      <c r="G2" s="76">
        <f>+INPUT!P306</f>
        <v>1.1859999999999999</v>
      </c>
      <c r="H2" s="76">
        <f>+INPUT!Q306</f>
        <v>6.1198035714285712</v>
      </c>
      <c r="I2" s="76">
        <f>+INPUT!R306</f>
        <v>5.4429999999999996</v>
      </c>
      <c r="J2" s="76">
        <f>+INPUT!S306</f>
        <v>6.9304285714285712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5.742020833333334</v>
      </c>
      <c r="D3" s="76">
        <f>+INPUT!M307</f>
        <v>5.3339999999999996</v>
      </c>
      <c r="E3" s="76">
        <f>+INPUT!N307</f>
        <v>6.3819999999999997</v>
      </c>
      <c r="F3" s="76">
        <f>+INPUT!O307</f>
        <v>0.26131691769120341</v>
      </c>
      <c r="G3" s="76">
        <f>+INPUT!P307</f>
        <v>1.048</v>
      </c>
      <c r="H3" s="76">
        <f>+INPUT!Q307</f>
        <v>6.1446279761904767</v>
      </c>
      <c r="I3" s="76">
        <f>+INPUT!R307</f>
        <v>5.4835714285714294</v>
      </c>
      <c r="J3" s="76">
        <f>+INPUT!S307</f>
        <v>6.9085714285714284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4.6481249999999994</v>
      </c>
      <c r="D4" s="76">
        <f>+INPUT!M308</f>
        <v>4.3239999999999998</v>
      </c>
      <c r="E4" s="76">
        <f>+INPUT!N308</f>
        <v>5.282</v>
      </c>
      <c r="F4" s="76">
        <f>+INPUT!O308</f>
        <v>0.24592557471290449</v>
      </c>
      <c r="G4" s="76">
        <f>+INPUT!P308</f>
        <v>0.95800000000000018</v>
      </c>
      <c r="H4" s="76">
        <f>+INPUT!Q308</f>
        <v>6.0551220238095231</v>
      </c>
      <c r="I4" s="76">
        <f>+INPUT!R308</f>
        <v>5.4761428571428565</v>
      </c>
      <c r="J4" s="76">
        <f>+INPUT!S308</f>
        <v>6.7477142857142853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3.374145833333333</v>
      </c>
      <c r="D5" s="76">
        <f>+INPUT!M309</f>
        <v>2.9830000000000001</v>
      </c>
      <c r="E5" s="76">
        <f>+INPUT!N309</f>
        <v>4.3499999999999996</v>
      </c>
      <c r="F5" s="76">
        <f>+INPUT!O309</f>
        <v>0.44917797210077753</v>
      </c>
      <c r="G5" s="76">
        <f>+INPUT!P309</f>
        <v>1.3669999999999995</v>
      </c>
      <c r="H5" s="76">
        <f>+INPUT!Q309</f>
        <v>5.683711309523809</v>
      </c>
      <c r="I5" s="76">
        <f>+INPUT!R309</f>
        <v>5.1219999999999999</v>
      </c>
      <c r="J5" s="76">
        <f>+INPUT!S309</f>
        <v>6.406714285714286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3.3118958333333328</v>
      </c>
      <c r="D6" s="76">
        <f>+INPUT!M310</f>
        <v>2.69</v>
      </c>
      <c r="E6" s="76">
        <f>+INPUT!N310</f>
        <v>3.722</v>
      </c>
      <c r="F6" s="76">
        <f>+INPUT!O310</f>
        <v>0.23703148543738334</v>
      </c>
      <c r="G6" s="76">
        <f>+INPUT!P310</f>
        <v>1.032</v>
      </c>
      <c r="H6" s="76">
        <f>+INPUT!Q310</f>
        <v>5.3794226190476184</v>
      </c>
      <c r="I6" s="76">
        <f>+INPUT!R310</f>
        <v>4.8365714285714292</v>
      </c>
      <c r="J6" s="76">
        <f>+INPUT!S310</f>
        <v>6.0594285714285707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2.084916666666667</v>
      </c>
      <c r="D7" s="76">
        <f>+INPUT!M311</f>
        <v>1.425</v>
      </c>
      <c r="E7" s="76">
        <f>+INPUT!N311</f>
        <v>2.61</v>
      </c>
      <c r="F7" s="76">
        <f>+INPUT!O311</f>
        <v>0.40097523844243554</v>
      </c>
      <c r="G7" s="76">
        <f>+INPUT!P311</f>
        <v>1.1849999999999998</v>
      </c>
      <c r="H7" s="76">
        <f>+INPUT!Q311</f>
        <v>4.8106636904761899</v>
      </c>
      <c r="I7" s="76">
        <f>+INPUT!R311</f>
        <v>4.3112857142857139</v>
      </c>
      <c r="J7" s="76">
        <f>+INPUT!S311</f>
        <v>5.4264285714285716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1.808645833333334</v>
      </c>
      <c r="D8" s="76">
        <f>+INPUT!M312</f>
        <v>1.2350000000000001</v>
      </c>
      <c r="E8" s="76">
        <f>+INPUT!N312</f>
        <v>2.37</v>
      </c>
      <c r="F8" s="76">
        <f>+INPUT!O312</f>
        <v>0.32203049211931606</v>
      </c>
      <c r="G8" s="76">
        <f>+INPUT!P312</f>
        <v>1.135</v>
      </c>
      <c r="H8" s="76">
        <f>+INPUT!Q312</f>
        <v>4.006619047619048</v>
      </c>
      <c r="I8" s="76">
        <f>+INPUT!R312</f>
        <v>3.4855714285714292</v>
      </c>
      <c r="J8" s="76">
        <f>+INPUT!S312</f>
        <v>4.6157142857142848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0.72206249999999994</v>
      </c>
      <c r="D9" s="76">
        <f>+INPUT!M313</f>
        <v>0.32900000000000001</v>
      </c>
      <c r="E9" s="76">
        <f>+INPUT!N313</f>
        <v>1.2889999999999999</v>
      </c>
      <c r="F9" s="76">
        <f>+INPUT!O313</f>
        <v>0.30993042501675094</v>
      </c>
      <c r="G9" s="76">
        <f>+INPUT!P313</f>
        <v>0.96</v>
      </c>
      <c r="H9" s="76">
        <f>+INPUT!Q313</f>
        <v>3.0988303571428575</v>
      </c>
      <c r="I9" s="76">
        <f>+INPUT!R313</f>
        <v>2.617142857142857</v>
      </c>
      <c r="J9" s="76">
        <f>+INPUT!S313</f>
        <v>3.7150000000000003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0.34014583333333342</v>
      </c>
      <c r="D10" s="76">
        <f>+INPUT!M314</f>
        <v>0.218</v>
      </c>
      <c r="E10" s="76">
        <f>+INPUT!N314</f>
        <v>0.74199999999999999</v>
      </c>
      <c r="F10" s="76">
        <f>+INPUT!O314</f>
        <v>0.12183123827888845</v>
      </c>
      <c r="G10" s="76">
        <f>+INPUT!P314</f>
        <v>0.52400000000000002</v>
      </c>
      <c r="H10" s="76">
        <f>+INPUT!Q314</f>
        <v>2.3271339285714281</v>
      </c>
      <c r="I10" s="76">
        <f>+INPUT!R314</f>
        <v>1.8862857142857143</v>
      </c>
      <c r="J10" s="76">
        <f>+INPUT!S314</f>
        <v>2.9092857142857147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0.28318750000000004</v>
      </c>
      <c r="D11" s="76">
        <f>+INPUT!M315</f>
        <v>0.218</v>
      </c>
      <c r="E11" s="76">
        <f>+INPUT!N315</f>
        <v>0.66</v>
      </c>
      <c r="F11" s="76">
        <f>+INPUT!O315</f>
        <v>0.11067388479942213</v>
      </c>
      <c r="G11" s="76">
        <f>+INPUT!P315</f>
        <v>0.44200000000000006</v>
      </c>
      <c r="H11" s="76">
        <f>+INPUT!Q315</f>
        <v>1.7035714285714285</v>
      </c>
      <c r="I11" s="76">
        <f>+INPUT!R315</f>
        <v>1.2997142857142858</v>
      </c>
      <c r="J11" s="76">
        <f>+INPUT!S315</f>
        <v>2.2489999999999997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0.46272916666666658</v>
      </c>
      <c r="D12" s="76">
        <f>+INPUT!M316</f>
        <v>0.218</v>
      </c>
      <c r="E12" s="76">
        <f>+INPUT!N316</f>
        <v>1.099</v>
      </c>
      <c r="F12" s="76">
        <f>+INPUT!O316</f>
        <v>0.31153789698665119</v>
      </c>
      <c r="G12" s="76">
        <f>+INPUT!P316</f>
        <v>0.88100000000000001</v>
      </c>
      <c r="H12" s="76">
        <f>+INPUT!Q316</f>
        <v>1.2876547619047618</v>
      </c>
      <c r="I12" s="76">
        <f>+INPUT!R316</f>
        <v>0.90471428571428569</v>
      </c>
      <c r="J12" s="76">
        <f>+INPUT!S316</f>
        <v>1.7845714285714287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0.41791666666666671</v>
      </c>
      <c r="D13" s="76">
        <f>+INPUT!M317</f>
        <v>0.218</v>
      </c>
      <c r="E13" s="76">
        <f>+INPUT!N317</f>
        <v>1.1259999999999999</v>
      </c>
      <c r="F13" s="76">
        <f>+INPUT!O317</f>
        <v>0.29993281753662915</v>
      </c>
      <c r="G13" s="76">
        <f>+INPUT!P317</f>
        <v>0.90799999999999992</v>
      </c>
      <c r="H13" s="76">
        <f>+INPUT!Q317</f>
        <v>0.87422916666666683</v>
      </c>
      <c r="I13" s="76">
        <f>+INPUT!R317</f>
        <v>0.5515714285714286</v>
      </c>
      <c r="J13" s="76">
        <f>+INPUT!S317</f>
        <v>1.4137142857142855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0.26056249999999986</v>
      </c>
      <c r="D14" s="76">
        <f>+INPUT!M318</f>
        <v>0.19</v>
      </c>
      <c r="E14" s="76">
        <f>+INPUT!N318</f>
        <v>0.57699999999999996</v>
      </c>
      <c r="F14" s="76">
        <f>+INPUT!O318</f>
        <v>9.4043653568945298E-2</v>
      </c>
      <c r="G14" s="76">
        <f>+INPUT!P318</f>
        <v>0.38699999999999996</v>
      </c>
      <c r="H14" s="76">
        <f>+INPUT!Q318</f>
        <v>0.61360714285714291</v>
      </c>
      <c r="I14" s="76">
        <f>+INPUT!R318</f>
        <v>0.37514285714285711</v>
      </c>
      <c r="J14" s="76">
        <f>+INPUT!S318</f>
        <v>1.1232857142857142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0.39833333333333337</v>
      </c>
      <c r="D15" s="76">
        <f>+INPUT!M319</f>
        <v>0.19</v>
      </c>
      <c r="E15" s="76">
        <f>+INPUT!N319</f>
        <v>0.96199999999999997</v>
      </c>
      <c r="F15" s="76">
        <f>+INPUT!O319</f>
        <v>0.27105847161721563</v>
      </c>
      <c r="G15" s="76">
        <f>+INPUT!P319</f>
        <v>0.77200000000000002</v>
      </c>
      <c r="H15" s="76">
        <f>+INPUT!Q319</f>
        <v>0.41213392857142855</v>
      </c>
      <c r="I15" s="76">
        <f>+INPUT!R319</f>
        <v>0.22585714285714284</v>
      </c>
      <c r="J15" s="76">
        <f>+INPUT!S319</f>
        <v>0.92214285714285715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0.26685416666666678</v>
      </c>
      <c r="D16" s="76">
        <f>+INPUT!M320</f>
        <v>0.16300000000000001</v>
      </c>
      <c r="E16" s="76">
        <f>+INPUT!N320</f>
        <v>0.46700000000000003</v>
      </c>
      <c r="F16" s="76">
        <f>+INPUT!O320</f>
        <v>9.500817200760639E-2</v>
      </c>
      <c r="G16" s="76">
        <f>+INPUT!P320</f>
        <v>0.30400000000000005</v>
      </c>
      <c r="H16" s="76">
        <f>+INPUT!Q320</f>
        <v>0.34710416666666666</v>
      </c>
      <c r="I16" s="76">
        <f>+INPUT!R320</f>
        <v>0.20214285714285715</v>
      </c>
      <c r="J16" s="76">
        <f>+INPUT!S320</f>
        <v>0.80471428571428572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0.68377083333333333</v>
      </c>
      <c r="D17" s="76">
        <f>+INPUT!M321</f>
        <v>0.495</v>
      </c>
      <c r="E17" s="76">
        <f>+INPUT!N321</f>
        <v>0.96199999999999997</v>
      </c>
      <c r="F17" s="76">
        <f>+INPUT!O321</f>
        <v>0.15774666460827488</v>
      </c>
      <c r="G17" s="76">
        <f>+INPUT!P321</f>
        <v>0.46699999999999997</v>
      </c>
      <c r="H17" s="76">
        <f>+INPUT!Q321</f>
        <v>0.39619345238095238</v>
      </c>
      <c r="I17" s="76">
        <f>+INPUT!R321</f>
        <v>0.24171428571428574</v>
      </c>
      <c r="J17" s="76">
        <f>+INPUT!S321</f>
        <v>0.83614285714285697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0.45672916666666669</v>
      </c>
      <c r="D18" s="76">
        <f>+INPUT!M322</f>
        <v>0.218</v>
      </c>
      <c r="E18" s="76">
        <f>+INPUT!N322</f>
        <v>1.0169999999999999</v>
      </c>
      <c r="F18" s="76">
        <f>+INPUT!O322</f>
        <v>0.24044610486337978</v>
      </c>
      <c r="G18" s="76">
        <f>+INPUT!P322</f>
        <v>0.79899999999999993</v>
      </c>
      <c r="H18" s="76">
        <f>+INPUT!Q322</f>
        <v>0.42098511904761909</v>
      </c>
      <c r="I18" s="76">
        <f>+INPUT!R322</f>
        <v>0.24171428571428574</v>
      </c>
      <c r="J18" s="76">
        <f>+INPUT!S322</f>
        <v>0.88714285714285701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0.20481250000000009</v>
      </c>
      <c r="D19" s="76">
        <f>+INPUT!M323</f>
        <v>0.16300000000000001</v>
      </c>
      <c r="E19" s="76">
        <f>+INPUT!N323</f>
        <v>0.27300000000000002</v>
      </c>
      <c r="F19" s="76">
        <f>+INPUT!O323</f>
        <v>3.0076255036510742E-2</v>
      </c>
      <c r="G19" s="76">
        <f>+INPUT!P323</f>
        <v>0.11000000000000001</v>
      </c>
      <c r="H19" s="76">
        <f>+INPUT!Q323</f>
        <v>0.384139880952381</v>
      </c>
      <c r="I19" s="76">
        <f>+INPUT!R323</f>
        <v>0.2338571428571429</v>
      </c>
      <c r="J19" s="76">
        <f>+INPUT!S323</f>
        <v>0.76914285714285724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0.16983333333333339</v>
      </c>
      <c r="D20" s="76">
        <f>+INPUT!M324</f>
        <v>0.16300000000000001</v>
      </c>
      <c r="E20" s="76">
        <f>+INPUT!N324</f>
        <v>0.218</v>
      </c>
      <c r="F20" s="76">
        <f>+INPUT!O324</f>
        <v>1.6486401015373731E-2</v>
      </c>
      <c r="G20" s="76">
        <f>+INPUT!P324</f>
        <v>5.4999999999999993E-2</v>
      </c>
      <c r="H20" s="76">
        <f>+INPUT!Q324</f>
        <v>0.34869940476190481</v>
      </c>
      <c r="I20" s="76">
        <f>+INPUT!R324</f>
        <v>0.22600000000000001</v>
      </c>
      <c r="J20" s="76">
        <f>+INPUT!S324</f>
        <v>0.63942857142857146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0.16862500000000011</v>
      </c>
      <c r="D21" s="76">
        <f>+INPUT!M325</f>
        <v>0.16300000000000001</v>
      </c>
      <c r="E21" s="76">
        <f>+INPUT!N325</f>
        <v>0.19</v>
      </c>
      <c r="F21" s="76">
        <f>+INPUT!O325</f>
        <v>1.108118013532355E-2</v>
      </c>
      <c r="G21" s="76">
        <f>+INPUT!P325</f>
        <v>2.6999999999999996E-2</v>
      </c>
      <c r="H21" s="76">
        <f>+INPUT!Q325</f>
        <v>0.33556547619047628</v>
      </c>
      <c r="I21" s="76">
        <f>+INPUT!R325</f>
        <v>0.22214285714285717</v>
      </c>
      <c r="J21" s="76">
        <f>+INPUT!S325</f>
        <v>0.58414285714285719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0.18466666666666667</v>
      </c>
      <c r="D22" s="76">
        <f>+INPUT!M326</f>
        <v>0.16300000000000001</v>
      </c>
      <c r="E22" s="76">
        <f>+INPUT!N326</f>
        <v>0.246</v>
      </c>
      <c r="F22" s="76">
        <f>+INPUT!O326</f>
        <v>2.66492851154231E-2</v>
      </c>
      <c r="G22" s="76">
        <f>+INPUT!P326</f>
        <v>8.299999999999999E-2</v>
      </c>
      <c r="H22" s="76">
        <f>+INPUT!Q326</f>
        <v>0.30504166666666671</v>
      </c>
      <c r="I22" s="76">
        <f>+INPUT!R326</f>
        <v>0.21828571428571428</v>
      </c>
      <c r="J22" s="76">
        <f>+INPUT!S326</f>
        <v>0.48185714285714282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0.25377083333333333</v>
      </c>
      <c r="D23" s="76">
        <f>+INPUT!M327</f>
        <v>0.16300000000000001</v>
      </c>
      <c r="E23" s="76">
        <f>+INPUT!N327</f>
        <v>0.38400000000000001</v>
      </c>
      <c r="F23" s="76">
        <f>+INPUT!O327</f>
        <v>7.1829360316976718E-2</v>
      </c>
      <c r="G23" s="76">
        <f>+INPUT!P327</f>
        <v>0.221</v>
      </c>
      <c r="H23" s="76">
        <f>+INPUT!Q327</f>
        <v>0.30317261904761905</v>
      </c>
      <c r="I23" s="76">
        <f>+INPUT!R327</f>
        <v>0.21828571428571428</v>
      </c>
      <c r="J23" s="76">
        <f>+INPUT!S327</f>
        <v>0.46999999999999992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0.46954166666666658</v>
      </c>
      <c r="D24" s="76">
        <f>+INPUT!M328</f>
        <v>0.16300000000000001</v>
      </c>
      <c r="E24" s="76">
        <f>+INPUT!N328</f>
        <v>0.71499999999999997</v>
      </c>
      <c r="F24" s="76">
        <f>+INPUT!O328</f>
        <v>0.18153072049179325</v>
      </c>
      <c r="G24" s="76">
        <f>+INPUT!P328</f>
        <v>0.55199999999999994</v>
      </c>
      <c r="H24" s="76">
        <f>+INPUT!Q328</f>
        <v>0.2725684523809524</v>
      </c>
      <c r="I24" s="76">
        <f>+INPUT!R328</f>
        <v>0.17085714285714287</v>
      </c>
      <c r="J24" s="76">
        <f>+INPUT!S328</f>
        <v>0.43471428571428566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0.70712499999999989</v>
      </c>
      <c r="D25" s="76">
        <f>+INPUT!M329</f>
        <v>0.495</v>
      </c>
      <c r="E25" s="76">
        <f>+INPUT!N329</f>
        <v>1.0169999999999999</v>
      </c>
      <c r="F25" s="76">
        <f>+INPUT!O329</f>
        <v>0.16714684905476507</v>
      </c>
      <c r="G25" s="76">
        <f>+INPUT!P329</f>
        <v>0.52199999999999991</v>
      </c>
      <c r="H25" s="76">
        <f>+INPUT!Q329</f>
        <v>0.3083392857142857</v>
      </c>
      <c r="I25" s="76">
        <f>+INPUT!R329</f>
        <v>0.21042857142857144</v>
      </c>
      <c r="J25" s="76">
        <f>+INPUT!S329</f>
        <v>0.43471428571428566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0.57937500000000031</v>
      </c>
      <c r="D26" s="76">
        <f>+INPUT!M330</f>
        <v>0.35599999999999998</v>
      </c>
      <c r="E26" s="76">
        <f>+INPUT!N330</f>
        <v>0.77</v>
      </c>
      <c r="F26" s="76">
        <f>+INPUT!O330</f>
        <v>0.11108088389078068</v>
      </c>
      <c r="G26" s="76">
        <f>+INPUT!P330</f>
        <v>0.41400000000000003</v>
      </c>
      <c r="H26" s="76">
        <f>+INPUT!Q330</f>
        <v>0.36184821428571429</v>
      </c>
      <c r="I26" s="76">
        <f>+INPUT!R330</f>
        <v>0.23799999999999999</v>
      </c>
      <c r="J26" s="76">
        <f>+INPUT!S330</f>
        <v>0.50571428571428567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0.64204166666666673</v>
      </c>
      <c r="D27" s="76">
        <f>+INPUT!M331</f>
        <v>0.495</v>
      </c>
      <c r="E27" s="76">
        <f>+INPUT!N331</f>
        <v>0.93400000000000005</v>
      </c>
      <c r="F27" s="76">
        <f>+INPUT!O331</f>
        <v>0.13469539446759166</v>
      </c>
      <c r="G27" s="76">
        <f>+INPUT!P331</f>
        <v>0.43900000000000006</v>
      </c>
      <c r="H27" s="76">
        <f>+INPUT!Q331</f>
        <v>0.42930654761904757</v>
      </c>
      <c r="I27" s="76">
        <f>+INPUT!R331</f>
        <v>0.28542857142857148</v>
      </c>
      <c r="J27" s="76">
        <f>+INPUT!S331</f>
        <v>0.60799999999999998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0.70591666666666697</v>
      </c>
      <c r="D28" s="76">
        <f>+INPUT!M332</f>
        <v>0.218</v>
      </c>
      <c r="E28" s="76">
        <f>+INPUT!N332</f>
        <v>1.044</v>
      </c>
      <c r="F28" s="76">
        <f>+INPUT!O332</f>
        <v>0.20320944371309083</v>
      </c>
      <c r="G28" s="76">
        <f>+INPUT!P332</f>
        <v>0.82600000000000007</v>
      </c>
      <c r="H28" s="76">
        <f>+INPUT!Q332</f>
        <v>0.50606249999999997</v>
      </c>
      <c r="I28" s="76">
        <f>+INPUT!R332</f>
        <v>0.29328571428571426</v>
      </c>
      <c r="J28" s="76">
        <f>+INPUT!S332</f>
        <v>0.72999999999999987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0.20664583333333333</v>
      </c>
      <c r="D29" s="76">
        <f>+INPUT!M333</f>
        <v>0.13500000000000001</v>
      </c>
      <c r="E29" s="76">
        <f>+INPUT!N333</f>
        <v>0.439</v>
      </c>
      <c r="F29" s="76">
        <f>+INPUT!O333</f>
        <v>7.874750643355953E-2</v>
      </c>
      <c r="G29" s="76">
        <f>+INPUT!P333</f>
        <v>0.30399999999999999</v>
      </c>
      <c r="H29" s="76">
        <f>+INPUT!Q333</f>
        <v>0.50920238095238102</v>
      </c>
      <c r="I29" s="76">
        <f>+INPUT!R333</f>
        <v>0.28928571428571431</v>
      </c>
      <c r="J29" s="76">
        <f>+INPUT!S333</f>
        <v>0.75757142857142856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0.17133333333333325</v>
      </c>
      <c r="D30" s="76">
        <f>+INPUT!M334</f>
        <v>0.13500000000000001</v>
      </c>
      <c r="E30" s="76">
        <f>+INPUT!N334</f>
        <v>0.38400000000000001</v>
      </c>
      <c r="F30" s="76">
        <f>+INPUT!O334</f>
        <v>6.823125050956709E-2</v>
      </c>
      <c r="G30" s="76">
        <f>+INPUT!P334</f>
        <v>0.249</v>
      </c>
      <c r="H30" s="76">
        <f>+INPUT!Q334</f>
        <v>0.49742559523809532</v>
      </c>
      <c r="I30" s="76">
        <f>+INPUT!R334</f>
        <v>0.28528571428571425</v>
      </c>
      <c r="J30" s="76">
        <f>+INPUT!S334</f>
        <v>0.75757142857142867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0.11633333333333341</v>
      </c>
      <c r="D31" s="76">
        <f>+INPUT!M335</f>
        <v>0.107</v>
      </c>
      <c r="E31" s="76">
        <f>+INPUT!N335</f>
        <v>0.13500000000000001</v>
      </c>
      <c r="F31" s="76">
        <f>+INPUT!O335</f>
        <v>1.3339005885528705E-2</v>
      </c>
      <c r="G31" s="76">
        <f>+INPUT!P335</f>
        <v>2.8000000000000011E-2</v>
      </c>
      <c r="H31" s="76">
        <f>+INPUT!Q335</f>
        <v>0.44696726190476194</v>
      </c>
      <c r="I31" s="76">
        <f>+INPUT!R335</f>
        <v>0.2772857142857143</v>
      </c>
      <c r="J31" s="76">
        <f>+INPUT!S335</f>
        <v>0.67471428571428571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1.2306215277777781</v>
      </c>
      <c r="D33" s="76">
        <f>AVERAGE(D2:D31)</f>
        <v>0.99250000000000049</v>
      </c>
      <c r="E33" s="76">
        <f>AVERAGE(E2:E31)</f>
        <v>1.5986666666666667</v>
      </c>
      <c r="F33" s="76"/>
      <c r="G33" s="76">
        <f>AVERAGE(G2:G31)</f>
        <v>0.60616666666666652</v>
      </c>
      <c r="H33" s="76">
        <f>AVERAGE(H2:H31)</f>
        <v>1.8229917658730157</v>
      </c>
      <c r="I33" s="76">
        <f>AVERAGE(I2:I31)</f>
        <v>1.5290857142857142</v>
      </c>
      <c r="J33" s="76">
        <f>AVERAGE(J2:J31)</f>
        <v>2.2529190476190482</v>
      </c>
    </row>
    <row r="34" spans="1:10" x14ac:dyDescent="0.3">
      <c r="A34" s="73"/>
      <c r="B34" s="72" t="s">
        <v>24</v>
      </c>
      <c r="C34" s="76">
        <f>MIN(C2:C31)</f>
        <v>0.11633333333333341</v>
      </c>
      <c r="D34" s="76">
        <f>MIN(D2:D31)</f>
        <v>0.107</v>
      </c>
      <c r="E34" s="76">
        <f>MIN(E2:E31)</f>
        <v>0.13500000000000001</v>
      </c>
      <c r="F34" s="76"/>
      <c r="G34" s="76">
        <f>MIN(G2:G31)</f>
        <v>2.6999999999999996E-2</v>
      </c>
      <c r="H34" s="76">
        <f>MIN(H2:H31)</f>
        <v>0.2725684523809524</v>
      </c>
      <c r="I34" s="76">
        <f>MIN(I2:I31)</f>
        <v>0.17085714285714287</v>
      </c>
      <c r="J34" s="76">
        <f>MIN(J2:J31)</f>
        <v>0.43471428571428566</v>
      </c>
    </row>
    <row r="35" spans="1:10" x14ac:dyDescent="0.3">
      <c r="A35" s="73"/>
      <c r="B35" s="72" t="s">
        <v>25</v>
      </c>
      <c r="C35" s="76">
        <f>MAX(C2:C31)</f>
        <v>7.0765833333333328</v>
      </c>
      <c r="D35" s="76">
        <f>MAX(D2:D31)</f>
        <v>6.4080000000000004</v>
      </c>
      <c r="E35" s="76">
        <f>MAX(E2:E31)</f>
        <v>7.5940000000000003</v>
      </c>
      <c r="F35" s="76"/>
      <c r="G35" s="76">
        <f>MAX(G2:G31)</f>
        <v>1.3669999999999995</v>
      </c>
      <c r="H35" s="76">
        <f>MAX(H2:H31)</f>
        <v>6.1446279761904767</v>
      </c>
      <c r="I35" s="76">
        <f>MAX(I2:I31)</f>
        <v>5.4835714285714294</v>
      </c>
      <c r="J35" s="76">
        <f>MAX(J2:J31)</f>
        <v>6.9304285714285712</v>
      </c>
    </row>
    <row r="36" spans="1:10" x14ac:dyDescent="0.3">
      <c r="A36" s="73"/>
      <c r="B36" s="72" t="s">
        <v>26</v>
      </c>
      <c r="C36" s="76">
        <f>STDEV(C2:C31)</f>
        <v>1.7958054138251209</v>
      </c>
      <c r="D36" s="76">
        <f>STDEV(D2:D31)</f>
        <v>1.6599836465750344</v>
      </c>
      <c r="E36" s="76">
        <f>STDEV(E2:E31)</f>
        <v>1.9317296579139556</v>
      </c>
      <c r="F36" s="76"/>
      <c r="G36" s="76">
        <f>STDEV(G2:G31)</f>
        <v>0.39666176709038203</v>
      </c>
      <c r="H36" s="76">
        <f>STDEV(H2:H31)</f>
        <v>2.1653222075450933</v>
      </c>
      <c r="I36" s="76">
        <f>STDEV(I2:I31)</f>
        <v>1.9849736286064847</v>
      </c>
      <c r="J36" s="76">
        <f>STDEV(J2:J31)</f>
        <v>2.3431596169287778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0.30491666666666667</v>
      </c>
      <c r="D2" s="76">
        <f>+INPUT!M336</f>
        <v>0.13500000000000001</v>
      </c>
      <c r="E2" s="76">
        <f>+INPUT!N336</f>
        <v>0.71499999999999997</v>
      </c>
      <c r="F2" s="76">
        <f>+INPUT!O336</f>
        <v>0.18919930202441246</v>
      </c>
      <c r="G2" s="76">
        <f>+INPUT!P336</f>
        <v>0.57999999999999996</v>
      </c>
      <c r="H2" s="76">
        <f>+INPUT!Q336</f>
        <v>0.38950892857142866</v>
      </c>
      <c r="I2" s="76">
        <f>+INPUT!R336</f>
        <v>0.22585714285714284</v>
      </c>
      <c r="J2" s="76">
        <f>+INPUT!S336</f>
        <v>0.63157142857142856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0.12683333333333333</v>
      </c>
      <c r="D3" s="76">
        <f>+INPUT!M337</f>
        <v>0.107</v>
      </c>
      <c r="E3" s="76">
        <f>+INPUT!N337</f>
        <v>0.13500000000000001</v>
      </c>
      <c r="F3" s="76">
        <f>+INPUT!O337</f>
        <v>1.2861510009182911E-2</v>
      </c>
      <c r="G3" s="76">
        <f>+INPUT!P337</f>
        <v>2.8000000000000011E-2</v>
      </c>
      <c r="H3" s="76">
        <f>+INPUT!Q337</f>
        <v>0.32486011904761908</v>
      </c>
      <c r="I3" s="76">
        <f>+INPUT!R337</f>
        <v>0.19028571428571431</v>
      </c>
      <c r="J3" s="76">
        <f>+INPUT!S337</f>
        <v>0.54085714285714281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0.11049999999999993</v>
      </c>
      <c r="D4" s="76">
        <f>+INPUT!M338</f>
        <v>7.9000000000000001E-2</v>
      </c>
      <c r="E4" s="76">
        <f>+INPUT!N338</f>
        <v>0.16300000000000001</v>
      </c>
      <c r="F4" s="76">
        <f>+INPUT!O338</f>
        <v>2.3550760027488887E-2</v>
      </c>
      <c r="G4" s="76">
        <f>+INPUT!P338</f>
        <v>8.4000000000000005E-2</v>
      </c>
      <c r="H4" s="76">
        <f>+INPUT!Q338</f>
        <v>0.24892559523809529</v>
      </c>
      <c r="I4" s="76">
        <f>+INPUT!R338</f>
        <v>0.13085714285714284</v>
      </c>
      <c r="J4" s="76">
        <f>+INPUT!S338</f>
        <v>0.43071428571428561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0.10349999999999994</v>
      </c>
      <c r="D5" s="76">
        <f>+INPUT!M339</f>
        <v>7.9000000000000001E-2</v>
      </c>
      <c r="E5" s="76">
        <f>+INPUT!N339</f>
        <v>0.16300000000000001</v>
      </c>
      <c r="F5" s="76">
        <f>+INPUT!O339</f>
        <v>1.9693394507652937E-2</v>
      </c>
      <c r="G5" s="76">
        <f>+INPUT!P339</f>
        <v>8.4000000000000005E-2</v>
      </c>
      <c r="H5" s="76">
        <f>+INPUT!Q339</f>
        <v>0.16286607142857143</v>
      </c>
      <c r="I5" s="76">
        <f>+INPUT!R339</f>
        <v>0.11099999999999999</v>
      </c>
      <c r="J5" s="76">
        <f>+INPUT!S339</f>
        <v>0.30485714285714283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7.900000000000007E-2</v>
      </c>
      <c r="D6" s="76">
        <f>+INPUT!M340</f>
        <v>7.9000000000000001E-2</v>
      </c>
      <c r="E6" s="76">
        <f>+INPUT!N340</f>
        <v>7.9000000000000001E-2</v>
      </c>
      <c r="F6" s="76">
        <f>+INPUT!O340</f>
        <v>7.0123233975026755E-17</v>
      </c>
      <c r="G6" s="76">
        <f>+INPUT!P340</f>
        <v>0</v>
      </c>
      <c r="H6" s="76">
        <f>+INPUT!Q340</f>
        <v>0.14463095238095239</v>
      </c>
      <c r="I6" s="76">
        <f>+INPUT!R340</f>
        <v>0.10299999999999998</v>
      </c>
      <c r="J6" s="76">
        <f>+INPUT!S340</f>
        <v>0.25342857142857145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8.8333333333333389E-2</v>
      </c>
      <c r="D7" s="76">
        <f>+INPUT!M341</f>
        <v>7.9000000000000001E-2</v>
      </c>
      <c r="E7" s="76">
        <f>+INPUT!N341</f>
        <v>0.107</v>
      </c>
      <c r="F7" s="76">
        <f>+INPUT!O341</f>
        <v>1.333900588552866E-2</v>
      </c>
      <c r="G7" s="76">
        <f>+INPUT!P341</f>
        <v>2.7999999999999997E-2</v>
      </c>
      <c r="H7" s="76">
        <f>+INPUT!Q341</f>
        <v>0.13277380952380952</v>
      </c>
      <c r="I7" s="76">
        <f>+INPUT!R341</f>
        <v>9.4999999999999987E-2</v>
      </c>
      <c r="J7" s="76">
        <f>+INPUT!S341</f>
        <v>0.21385714285714283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0.1369583333333334</v>
      </c>
      <c r="D8" s="76">
        <f>+INPUT!M342</f>
        <v>7.9000000000000001E-2</v>
      </c>
      <c r="E8" s="76">
        <f>+INPUT!N342</f>
        <v>0.218</v>
      </c>
      <c r="F8" s="76">
        <f>+INPUT!O342</f>
        <v>4.9518944723457178E-2</v>
      </c>
      <c r="G8" s="76">
        <f>+INPUT!P342</f>
        <v>0.13900000000000001</v>
      </c>
      <c r="H8" s="76">
        <f>+INPUT!Q342</f>
        <v>0.13572023809523809</v>
      </c>
      <c r="I8" s="76">
        <f>+INPUT!R342</f>
        <v>9.0999999999999998E-2</v>
      </c>
      <c r="J8" s="76">
        <f>+INPUT!S342</f>
        <v>0.2257142857142857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0.2774375</v>
      </c>
      <c r="D9" s="76">
        <f>+INPUT!M343</f>
        <v>0.16300000000000001</v>
      </c>
      <c r="E9" s="76">
        <f>+INPUT!N343</f>
        <v>0.46700000000000003</v>
      </c>
      <c r="F9" s="76">
        <f>+INPUT!O343</f>
        <v>8.160619142395642E-2</v>
      </c>
      <c r="G9" s="76">
        <f>+INPUT!P343</f>
        <v>0.30400000000000005</v>
      </c>
      <c r="H9" s="76">
        <f>+INPUT!Q343</f>
        <v>0.13179464285714287</v>
      </c>
      <c r="I9" s="76">
        <f>+INPUT!R343</f>
        <v>9.5000000000000001E-2</v>
      </c>
      <c r="J9" s="76">
        <f>+INPUT!S343</f>
        <v>0.19028571428571431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0.45531249999999984</v>
      </c>
      <c r="D10" s="76">
        <f>+INPUT!M344</f>
        <v>0.19</v>
      </c>
      <c r="E10" s="76">
        <f>+INPUT!N344</f>
        <v>0.71499999999999997</v>
      </c>
      <c r="F10" s="76">
        <f>+INPUT!O344</f>
        <v>0.14043036530608385</v>
      </c>
      <c r="G10" s="76">
        <f>+INPUT!P344</f>
        <v>0.52499999999999991</v>
      </c>
      <c r="H10" s="76">
        <f>+INPUT!Q344</f>
        <v>0.1787202380952381</v>
      </c>
      <c r="I10" s="76">
        <f>+INPUT!R344</f>
        <v>0.10685714285714286</v>
      </c>
      <c r="J10" s="76">
        <f>+INPUT!S344</f>
        <v>0.27314285714285713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0.27450000000000002</v>
      </c>
      <c r="D11" s="76">
        <f>+INPUT!M345</f>
        <v>0.19</v>
      </c>
      <c r="E11" s="76">
        <f>+INPUT!N345</f>
        <v>0.41199999999999998</v>
      </c>
      <c r="F11" s="76">
        <f>+INPUT!O345</f>
        <v>6.2502425484850924E-2</v>
      </c>
      <c r="G11" s="76">
        <f>+INPUT!P345</f>
        <v>0.22199999999999998</v>
      </c>
      <c r="H11" s="76">
        <f>+INPUT!Q345</f>
        <v>0.20214880952380951</v>
      </c>
      <c r="I11" s="76">
        <f>+INPUT!R345</f>
        <v>0.12271428571428571</v>
      </c>
      <c r="J11" s="76">
        <f>+INPUT!S345</f>
        <v>0.30871428571428572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0.61904166666666671</v>
      </c>
      <c r="D12" s="76">
        <f>+INPUT!M346</f>
        <v>0.38400000000000001</v>
      </c>
      <c r="E12" s="76">
        <f>+INPUT!N346</f>
        <v>0.88</v>
      </c>
      <c r="F12" s="76">
        <f>+INPUT!O346</f>
        <v>0.12010650563160723</v>
      </c>
      <c r="G12" s="76">
        <f>+INPUT!P346</f>
        <v>0.496</v>
      </c>
      <c r="H12" s="76">
        <f>+INPUT!Q346</f>
        <v>0.27579761904761907</v>
      </c>
      <c r="I12" s="76">
        <f>+INPUT!R346</f>
        <v>0.16628571428571431</v>
      </c>
      <c r="J12" s="76">
        <f>+INPUT!S346</f>
        <v>0.41114285714285709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0.19318749999999982</v>
      </c>
      <c r="D13" s="76">
        <f>+INPUT!M347</f>
        <v>0.107</v>
      </c>
      <c r="E13" s="76">
        <f>+INPUT!N347</f>
        <v>0.46700000000000003</v>
      </c>
      <c r="F13" s="76">
        <f>+INPUT!O347</f>
        <v>0.10183458766392138</v>
      </c>
      <c r="G13" s="76">
        <f>+INPUT!P347</f>
        <v>0.36000000000000004</v>
      </c>
      <c r="H13" s="76">
        <f>+INPUT!Q347</f>
        <v>0.29211011904761902</v>
      </c>
      <c r="I13" s="76">
        <f>+INPUT!R347</f>
        <v>0.17028571428571429</v>
      </c>
      <c r="J13" s="76">
        <f>+INPUT!S347</f>
        <v>0.46657142857142858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0.13127083333333339</v>
      </c>
      <c r="D14" s="76">
        <f>+INPUT!M348</f>
        <v>7.9000000000000001E-2</v>
      </c>
      <c r="E14" s="76">
        <f>+INPUT!N348</f>
        <v>0.32900000000000001</v>
      </c>
      <c r="F14" s="76">
        <f>+INPUT!O348</f>
        <v>5.9900534428523021E-2</v>
      </c>
      <c r="G14" s="76">
        <f>+INPUT!P348</f>
        <v>0.25</v>
      </c>
      <c r="H14" s="76">
        <f>+INPUT!Q348</f>
        <v>0.2982440476190476</v>
      </c>
      <c r="I14" s="76">
        <f>+INPUT!R348</f>
        <v>0.17028571428571429</v>
      </c>
      <c r="J14" s="76">
        <f>+INPUT!S348</f>
        <v>0.49828571428571428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0.41658333333333358</v>
      </c>
      <c r="D15" s="76">
        <f>+INPUT!M349</f>
        <v>0.13500000000000001</v>
      </c>
      <c r="E15" s="76">
        <f>+INPUT!N349</f>
        <v>0.79700000000000004</v>
      </c>
      <c r="F15" s="76">
        <f>+INPUT!O349</f>
        <v>0.18675308916335603</v>
      </c>
      <c r="G15" s="76">
        <f>+INPUT!P349</f>
        <v>0.66200000000000003</v>
      </c>
      <c r="H15" s="76">
        <f>+INPUT!Q349</f>
        <v>0.33819047619047621</v>
      </c>
      <c r="I15" s="76">
        <f>+INPUT!R349</f>
        <v>0.1782857142857143</v>
      </c>
      <c r="J15" s="76">
        <f>+INPUT!S349</f>
        <v>0.58100000000000007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0.11458333333333336</v>
      </c>
      <c r="D16" s="76">
        <f>+INPUT!M350</f>
        <v>7.9000000000000001E-2</v>
      </c>
      <c r="E16" s="76">
        <f>+INPUT!N350</f>
        <v>0.16300000000000001</v>
      </c>
      <c r="F16" s="76">
        <f>+INPUT!O350</f>
        <v>2.061587214738117E-2</v>
      </c>
      <c r="G16" s="76">
        <f>+INPUT!P350</f>
        <v>8.4000000000000005E-2</v>
      </c>
      <c r="H16" s="76">
        <f>+INPUT!Q350</f>
        <v>0.31492559523809527</v>
      </c>
      <c r="I16" s="76">
        <f>+INPUT!R350</f>
        <v>0.16628571428571429</v>
      </c>
      <c r="J16" s="76">
        <f>+INPUT!S350</f>
        <v>0.53757142857142859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7.7250000000000069E-2</v>
      </c>
      <c r="D17" s="76">
        <f>+INPUT!M351</f>
        <v>5.0999999999999997E-2</v>
      </c>
      <c r="E17" s="76">
        <f>+INPUT!N351</f>
        <v>0.107</v>
      </c>
      <c r="F17" s="76">
        <f>+INPUT!O351</f>
        <v>8.9597207403283273E-3</v>
      </c>
      <c r="G17" s="76">
        <f>+INPUT!P351</f>
        <v>5.6000000000000001E-2</v>
      </c>
      <c r="H17" s="76">
        <f>+INPUT!Q351</f>
        <v>0.26091666666666669</v>
      </c>
      <c r="I17" s="76">
        <f>+INPUT!R351</f>
        <v>0.14642857142857141</v>
      </c>
      <c r="J17" s="76">
        <f>+INPUT!S351</f>
        <v>0.45071428571428573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6.8500000000000047E-2</v>
      </c>
      <c r="D18" s="76">
        <f>+INPUT!M352</f>
        <v>5.0999999999999997E-2</v>
      </c>
      <c r="E18" s="76">
        <f>+INPUT!N352</f>
        <v>7.9000000000000001E-2</v>
      </c>
      <c r="F18" s="76">
        <f>+INPUT!O352</f>
        <v>1.3698889534121959E-2</v>
      </c>
      <c r="G18" s="76">
        <f>+INPUT!P352</f>
        <v>2.8000000000000004E-2</v>
      </c>
      <c r="H18" s="76">
        <f>+INPUT!Q352</f>
        <v>0.23148809523809527</v>
      </c>
      <c r="I18" s="76">
        <f>+INPUT!R352</f>
        <v>0.12657142857142858</v>
      </c>
      <c r="J18" s="76">
        <f>+INPUT!S352</f>
        <v>0.40314285714285714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0.16766666666666666</v>
      </c>
      <c r="D19" s="76">
        <f>+INPUT!M353</f>
        <v>7.9000000000000001E-2</v>
      </c>
      <c r="E19" s="76">
        <f>+INPUT!N353</f>
        <v>0.27300000000000002</v>
      </c>
      <c r="F19" s="76">
        <f>+INPUT!O353</f>
        <v>6.3273245104856893E-2</v>
      </c>
      <c r="G19" s="76">
        <f>+INPUT!P353</f>
        <v>0.19400000000000001</v>
      </c>
      <c r="H19" s="76">
        <f>+INPUT!Q353</f>
        <v>0.16700595238095242</v>
      </c>
      <c r="I19" s="76">
        <f>+INPUT!R353</f>
        <v>8.299999999999999E-2</v>
      </c>
      <c r="J19" s="76">
        <f>+INPUT!S353</f>
        <v>0.31642857142857139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0.12158333333333333</v>
      </c>
      <c r="D20" s="76">
        <f>+INPUT!M354</f>
        <v>0.107</v>
      </c>
      <c r="E20" s="76">
        <f>+INPUT!N354</f>
        <v>0.16300000000000001</v>
      </c>
      <c r="F20" s="76">
        <f>+INPUT!O354</f>
        <v>1.5270376457806415E-2</v>
      </c>
      <c r="G20" s="76">
        <f>+INPUT!P354</f>
        <v>5.6000000000000008E-2</v>
      </c>
      <c r="H20" s="76">
        <f>+INPUT!Q354</f>
        <v>0.15677678571428574</v>
      </c>
      <c r="I20" s="76">
        <f>+INPUT!R354</f>
        <v>8.3000000000000004E-2</v>
      </c>
      <c r="J20" s="76">
        <f>+INPUT!S354</f>
        <v>0.27300000000000002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0.10991666666666679</v>
      </c>
      <c r="D21" s="76">
        <f>+INPUT!M355</f>
        <v>0.107</v>
      </c>
      <c r="E21" s="76">
        <f>+INPUT!N355</f>
        <v>0.13500000000000001</v>
      </c>
      <c r="F21" s="76">
        <f>+INPUT!O355</f>
        <v>8.643859789280341E-3</v>
      </c>
      <c r="G21" s="76">
        <f>+INPUT!P355</f>
        <v>2.8000000000000011E-2</v>
      </c>
      <c r="H21" s="76">
        <f>+INPUT!Q355</f>
        <v>0.15372619047619054</v>
      </c>
      <c r="I21" s="76">
        <f>+INPUT!R355</f>
        <v>8.6999999999999994E-2</v>
      </c>
      <c r="J21" s="76">
        <f>+INPUT!S355</f>
        <v>0.2452857142857143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9.883333333333337E-2</v>
      </c>
      <c r="D22" s="76">
        <f>+INPUT!M356</f>
        <v>7.9000000000000001E-2</v>
      </c>
      <c r="E22" s="76">
        <f>+INPUT!N356</f>
        <v>0.107</v>
      </c>
      <c r="F22" s="76">
        <f>+INPUT!O356</f>
        <v>1.2861510009182387E-2</v>
      </c>
      <c r="G22" s="76">
        <f>+INPUT!P356</f>
        <v>2.7999999999999997E-2</v>
      </c>
      <c r="H22" s="76">
        <f>+INPUT!Q356</f>
        <v>0.10833333333333338</v>
      </c>
      <c r="I22" s="76">
        <f>+INPUT!R356</f>
        <v>7.8999999999999987E-2</v>
      </c>
      <c r="J22" s="76">
        <f>+INPUT!S356</f>
        <v>0.14671428571428574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8.2500000000000073E-2</v>
      </c>
      <c r="D23" s="76">
        <f>+INPUT!M357</f>
        <v>7.9000000000000001E-2</v>
      </c>
      <c r="E23" s="76">
        <f>+INPUT!N357</f>
        <v>0.107</v>
      </c>
      <c r="F23" s="76">
        <f>+INPUT!O357</f>
        <v>9.3581231069638122E-3</v>
      </c>
      <c r="G23" s="76">
        <f>+INPUT!P357</f>
        <v>2.7999999999999997E-2</v>
      </c>
      <c r="H23" s="76">
        <f>+INPUT!Q357</f>
        <v>0.10375000000000004</v>
      </c>
      <c r="I23" s="76">
        <f>+INPUT!R357</f>
        <v>7.8999999999999987E-2</v>
      </c>
      <c r="J23" s="76">
        <f>+INPUT!S357</f>
        <v>0.13871428571428571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7.900000000000007E-2</v>
      </c>
      <c r="D24" s="76">
        <f>+INPUT!M358</f>
        <v>7.9000000000000001E-2</v>
      </c>
      <c r="E24" s="76">
        <f>+INPUT!N358</f>
        <v>7.9000000000000001E-2</v>
      </c>
      <c r="F24" s="76">
        <f>+INPUT!O358</f>
        <v>7.0123233975026755E-17</v>
      </c>
      <c r="G24" s="76">
        <f>+INPUT!P358</f>
        <v>0</v>
      </c>
      <c r="H24" s="76">
        <f>+INPUT!Q358</f>
        <v>0.10400000000000005</v>
      </c>
      <c r="I24" s="76">
        <f>+INPUT!R358</f>
        <v>8.299999999999999E-2</v>
      </c>
      <c r="J24" s="76">
        <f>+INPUT!S358</f>
        <v>0.1347142857142857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7.900000000000007E-2</v>
      </c>
      <c r="D25" s="76">
        <f>+INPUT!M359</f>
        <v>7.9000000000000001E-2</v>
      </c>
      <c r="E25" s="76">
        <f>+INPUT!N359</f>
        <v>7.9000000000000001E-2</v>
      </c>
      <c r="F25" s="76">
        <f>+INPUT!O359</f>
        <v>7.0123233975026755E-17</v>
      </c>
      <c r="G25" s="76">
        <f>+INPUT!P359</f>
        <v>0</v>
      </c>
      <c r="H25" s="76">
        <f>+INPUT!Q359</f>
        <v>0.10550000000000005</v>
      </c>
      <c r="I25" s="76">
        <f>+INPUT!R359</f>
        <v>8.6999999999999994E-2</v>
      </c>
      <c r="J25" s="76">
        <f>+INPUT!S359</f>
        <v>0.1347142857142857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8.4833333333333413E-2</v>
      </c>
      <c r="D26" s="76">
        <f>+INPUT!M360</f>
        <v>7.9000000000000001E-2</v>
      </c>
      <c r="E26" s="76">
        <f>+INPUT!N360</f>
        <v>0.107</v>
      </c>
      <c r="F26" s="76">
        <f>+INPUT!O360</f>
        <v>1.1491594214408866E-2</v>
      </c>
      <c r="G26" s="76">
        <f>+INPUT!P360</f>
        <v>2.7999999999999997E-2</v>
      </c>
      <c r="H26" s="76">
        <f>+INPUT!Q360</f>
        <v>9.3666666666666745E-2</v>
      </c>
      <c r="I26" s="76">
        <f>+INPUT!R360</f>
        <v>8.6999999999999994E-2</v>
      </c>
      <c r="J26" s="76">
        <f>+INPUT!S360</f>
        <v>0.11099999999999999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0.10700000000000011</v>
      </c>
      <c r="D27" s="76">
        <f>+INPUT!M361</f>
        <v>0.107</v>
      </c>
      <c r="E27" s="76">
        <f>+INPUT!N361</f>
        <v>0.107</v>
      </c>
      <c r="F27" s="76">
        <f>+INPUT!O361</f>
        <v>1.121971743600428E-16</v>
      </c>
      <c r="G27" s="76">
        <f>+INPUT!P361</f>
        <v>0</v>
      </c>
      <c r="H27" s="76">
        <f>+INPUT!Q361</f>
        <v>9.1583333333333419E-2</v>
      </c>
      <c r="I27" s="76">
        <f>+INPUT!R361</f>
        <v>8.6999999999999994E-2</v>
      </c>
      <c r="J27" s="76">
        <f>+INPUT!S361</f>
        <v>0.10299999999999999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9.9416666666666764E-2</v>
      </c>
      <c r="D28" s="76">
        <f>+INPUT!M362</f>
        <v>7.9000000000000001E-2</v>
      </c>
      <c r="E28" s="76">
        <f>+INPUT!N362</f>
        <v>0.107</v>
      </c>
      <c r="F28" s="76">
        <f>+INPUT!O362</f>
        <v>1.2574600088108498E-2</v>
      </c>
      <c r="G28" s="76">
        <f>+INPUT!P362</f>
        <v>2.7999999999999997E-2</v>
      </c>
      <c r="H28" s="76">
        <f>+INPUT!Q362</f>
        <v>9.0083333333333418E-2</v>
      </c>
      <c r="I28" s="76">
        <f>+INPUT!R362</f>
        <v>8.299999999999999E-2</v>
      </c>
      <c r="J28" s="76">
        <f>+INPUT!S362</f>
        <v>9.8999999999999991E-2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0.14531250000000004</v>
      </c>
      <c r="D29" s="76">
        <f>+INPUT!M363</f>
        <v>0.107</v>
      </c>
      <c r="E29" s="76">
        <f>+INPUT!N363</f>
        <v>0.19</v>
      </c>
      <c r="F29" s="76">
        <f>+INPUT!O363</f>
        <v>2.8359512832294837E-2</v>
      </c>
      <c r="G29" s="76">
        <f>+INPUT!P363</f>
        <v>8.3000000000000004E-2</v>
      </c>
      <c r="H29" s="76">
        <f>+INPUT!Q363</f>
        <v>9.6723214285714371E-2</v>
      </c>
      <c r="I29" s="76">
        <f>+INPUT!R363</f>
        <v>8.6999999999999994E-2</v>
      </c>
      <c r="J29" s="76">
        <f>+INPUT!S363</f>
        <v>0.11085714285714286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0.21397916666666669</v>
      </c>
      <c r="D30" s="76">
        <f>+INPUT!M364</f>
        <v>0.107</v>
      </c>
      <c r="E30" s="76">
        <f>+INPUT!N364</f>
        <v>0.35599999999999998</v>
      </c>
      <c r="F30" s="76">
        <f>+INPUT!O364</f>
        <v>8.2142452699325644E-2</v>
      </c>
      <c r="G30" s="76">
        <f>+INPUT!P364</f>
        <v>0.249</v>
      </c>
      <c r="H30" s="76">
        <f>+INPUT!Q364</f>
        <v>0.11550595238095245</v>
      </c>
      <c r="I30" s="76">
        <f>+INPUT!R364</f>
        <v>9.0999999999999998E-2</v>
      </c>
      <c r="J30" s="76">
        <f>+INPUT!S364</f>
        <v>0.14642857142857141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0.33385416666666684</v>
      </c>
      <c r="D31" s="76">
        <f>+INPUT!M365</f>
        <v>0.16300000000000001</v>
      </c>
      <c r="E31" s="76">
        <f>+INPUT!N365</f>
        <v>0.55000000000000004</v>
      </c>
      <c r="F31" s="76">
        <f>+INPUT!O365</f>
        <v>0.11320438860437625</v>
      </c>
      <c r="G31" s="76">
        <f>+INPUT!P365</f>
        <v>0.38700000000000001</v>
      </c>
      <c r="H31" s="76">
        <f>+INPUT!Q365</f>
        <v>0.15191369047619058</v>
      </c>
      <c r="I31" s="76">
        <f>+INPUT!R365</f>
        <v>0.10300000000000001</v>
      </c>
      <c r="J31" s="76">
        <f>+INPUT!S365</f>
        <v>0.21371428571428572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0.43177083333333338</v>
      </c>
      <c r="D32" s="76">
        <f>+INPUT!M366</f>
        <v>0.30099999999999999</v>
      </c>
      <c r="E32" s="76">
        <f>+INPUT!N366</f>
        <v>0.66</v>
      </c>
      <c r="F32" s="76">
        <f>+INPUT!O366</f>
        <v>0.10024506982801031</v>
      </c>
      <c r="G32" s="76">
        <f>+INPUT!P366</f>
        <v>0.35900000000000004</v>
      </c>
      <c r="H32" s="76">
        <f>+INPUT!Q366</f>
        <v>0.20230952380952388</v>
      </c>
      <c r="I32" s="76">
        <f>+INPUT!R366</f>
        <v>0.13471428571428573</v>
      </c>
      <c r="J32" s="76">
        <f>+INPUT!S366</f>
        <v>0.29671428571428571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0.18491532258064516</v>
      </c>
      <c r="D34" s="76">
        <f>AVERAGE(D2:D32)</f>
        <v>0.11670967741935492</v>
      </c>
      <c r="E34" s="76">
        <f>AVERAGE(E2:E32)</f>
        <v>0.29083870967741937</v>
      </c>
      <c r="F34" s="76"/>
      <c r="G34" s="76">
        <f>AVERAGE(G2:G32)</f>
        <v>0.17412903225806445</v>
      </c>
      <c r="H34" s="76">
        <f>AVERAGE(H2:H32)</f>
        <v>0.187241935483871</v>
      </c>
      <c r="I34" s="76">
        <f>AVERAGE(I2:I32)</f>
        <v>0.11773271889400931</v>
      </c>
      <c r="J34" s="76">
        <f>AVERAGE(J2:J32)</f>
        <v>0.29651152073732717</v>
      </c>
    </row>
    <row r="35" spans="1:10" x14ac:dyDescent="0.3">
      <c r="A35" s="73"/>
      <c r="B35" s="72" t="s">
        <v>24</v>
      </c>
      <c r="C35" s="76">
        <f>MIN(C2:C32)</f>
        <v>6.8500000000000047E-2</v>
      </c>
      <c r="D35" s="76">
        <f>MIN(D2:D32)</f>
        <v>5.0999999999999997E-2</v>
      </c>
      <c r="E35" s="76">
        <f>MIN(E2:E32)</f>
        <v>7.9000000000000001E-2</v>
      </c>
      <c r="F35" s="76"/>
      <c r="G35" s="76">
        <f>MIN(G2:G32)</f>
        <v>0</v>
      </c>
      <c r="H35" s="76">
        <f>MIN(H2:H32)</f>
        <v>9.0083333333333418E-2</v>
      </c>
      <c r="I35" s="76">
        <f>MIN(I2:I32)</f>
        <v>7.8999999999999987E-2</v>
      </c>
      <c r="J35" s="76">
        <f>MIN(J2:J32)</f>
        <v>9.8999999999999991E-2</v>
      </c>
    </row>
    <row r="36" spans="1:10" x14ac:dyDescent="0.3">
      <c r="A36" s="73"/>
      <c r="B36" s="72" t="s">
        <v>25</v>
      </c>
      <c r="C36" s="76">
        <f>MAX(C2:C32)</f>
        <v>0.61904166666666671</v>
      </c>
      <c r="D36" s="76">
        <f>MAX(D2:D32)</f>
        <v>0.38400000000000001</v>
      </c>
      <c r="E36" s="76">
        <f>MAX(E2:E32)</f>
        <v>0.88</v>
      </c>
      <c r="F36" s="76"/>
      <c r="G36" s="76">
        <f>MAX(G2:G32)</f>
        <v>0.66200000000000003</v>
      </c>
      <c r="H36" s="76">
        <f>MAX(H2:H32)</f>
        <v>0.38950892857142866</v>
      </c>
      <c r="I36" s="76">
        <f>MAX(I2:I32)</f>
        <v>0.22585714285714284</v>
      </c>
      <c r="J36" s="76">
        <f>MAX(J2:J32)</f>
        <v>0.63157142857142856</v>
      </c>
    </row>
    <row r="37" spans="1:10" x14ac:dyDescent="0.3">
      <c r="A37" s="73"/>
      <c r="B37" s="72" t="s">
        <v>26</v>
      </c>
      <c r="C37" s="76">
        <f>STDEV(C2:C32)</f>
        <v>0.13866726386417833</v>
      </c>
      <c r="D37" s="76">
        <f>STDEV(D2:D32)</f>
        <v>7.078332833296587E-2</v>
      </c>
      <c r="E37" s="76">
        <f>STDEV(E2:E32)</f>
        <v>0.24459777823659715</v>
      </c>
      <c r="F37" s="76"/>
      <c r="G37" s="76">
        <f>STDEV(G2:G32)</f>
        <v>0.19393688697365505</v>
      </c>
      <c r="H37" s="76">
        <f>STDEV(H2:H32)</f>
        <v>8.6433402872282933E-2</v>
      </c>
      <c r="I37" s="76">
        <f>STDEV(I2:I32)</f>
        <v>3.9939899439772469E-2</v>
      </c>
      <c r="J37" s="76">
        <f>STDEV(J2:J32)</f>
        <v>0.15818598703899606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>
        <f>+OCT!C34</f>
        <v>6.0346609848484851</v>
      </c>
      <c r="M2" s="76">
        <f>+NOV!C33</f>
        <v>1.2306215277777781</v>
      </c>
      <c r="N2" s="76">
        <f>+DEC!C34</f>
        <v>0.18491532258064516</v>
      </c>
    </row>
    <row r="3" spans="1:14" x14ac:dyDescent="0.3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5.0613541666666686</v>
      </c>
      <c r="M3" s="76">
        <f>+NOV!C34</f>
        <v>0.11633333333333341</v>
      </c>
      <c r="N3" s="76">
        <f>+DEC!C35</f>
        <v>6.8500000000000047E-2</v>
      </c>
    </row>
    <row r="4" spans="1:14" x14ac:dyDescent="0.3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7.436958333333334</v>
      </c>
      <c r="M4" s="76">
        <f>+NOV!C35</f>
        <v>7.0765833333333328</v>
      </c>
      <c r="N4" s="76">
        <f>+DEC!C36</f>
        <v>0.61904166666666671</v>
      </c>
    </row>
    <row r="5" spans="1:14" x14ac:dyDescent="0.3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>
        <f>+OCT!C37</f>
        <v>0.72416700889969354</v>
      </c>
      <c r="M5" s="76">
        <f>+NOV!C36</f>
        <v>1.7958054138251209</v>
      </c>
      <c r="N5" s="76">
        <f>+DEC!C37</f>
        <v>0.13866726386417833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>
        <f>+OCT!D34</f>
        <v>5.4721818181818183</v>
      </c>
      <c r="M7" s="76">
        <f>+NOV!D33</f>
        <v>0.99250000000000049</v>
      </c>
      <c r="N7" s="76">
        <f>+DEC!D34</f>
        <v>0.11670967741935492</v>
      </c>
    </row>
    <row r="8" spans="1:14" x14ac:dyDescent="0.3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4.3760000000000003</v>
      </c>
      <c r="M8" s="76">
        <f>+NOV!D34</f>
        <v>0.107</v>
      </c>
      <c r="N8" s="76">
        <f>+DEC!D35</f>
        <v>5.0999999999999997E-2</v>
      </c>
    </row>
    <row r="9" spans="1:14" x14ac:dyDescent="0.3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7.0149999999999997</v>
      </c>
      <c r="M9" s="76">
        <f>+NOV!D35</f>
        <v>6.4080000000000004</v>
      </c>
      <c r="N9" s="76">
        <f>+DEC!D36</f>
        <v>0.38400000000000001</v>
      </c>
    </row>
    <row r="10" spans="1:14" x14ac:dyDescent="0.3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>
        <f>+OCT!D37</f>
        <v>0.86570870599547767</v>
      </c>
      <c r="M10" s="76">
        <f>+NOV!D36</f>
        <v>1.6599836465750344</v>
      </c>
      <c r="N10" s="76">
        <f>+DEC!D37</f>
        <v>7.078332833296587E-2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>
        <f>+OCT!E34</f>
        <v>6.7032727272727275</v>
      </c>
      <c r="M12" s="76">
        <f>+NOV!E33</f>
        <v>1.5986666666666667</v>
      </c>
      <c r="N12" s="76">
        <f>+DEC!E34</f>
        <v>0.29083870967741937</v>
      </c>
    </row>
    <row r="13" spans="1:14" x14ac:dyDescent="0.3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5.7190000000000003</v>
      </c>
      <c r="M13" s="76">
        <f>+NOV!E34</f>
        <v>0.13500000000000001</v>
      </c>
      <c r="N13" s="76">
        <f>+DEC!E35</f>
        <v>7.9000000000000001E-2</v>
      </c>
    </row>
    <row r="14" spans="1:14" x14ac:dyDescent="0.3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8.0449999999999999</v>
      </c>
      <c r="M14" s="76">
        <f>+NOV!E35</f>
        <v>7.5940000000000003</v>
      </c>
      <c r="N14" s="76">
        <f>+DEC!E36</f>
        <v>0.88</v>
      </c>
    </row>
    <row r="15" spans="1:14" x14ac:dyDescent="0.3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>
        <f>+OCT!E37</f>
        <v>0.63791254744033543</v>
      </c>
      <c r="M15" s="76">
        <f>+NOV!E36</f>
        <v>1.9317296579139556</v>
      </c>
      <c r="N15" s="76">
        <f>+DEC!E37</f>
        <v>0.24459777823659715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>
        <f>+OCT!G34</f>
        <v>1.2310909090909092</v>
      </c>
      <c r="M17" s="76">
        <f>+NOV!G33</f>
        <v>0.60616666666666652</v>
      </c>
      <c r="N17" s="76">
        <f>+DEC!G34</f>
        <v>0.17412903225806445</v>
      </c>
    </row>
    <row r="18" spans="1:14" x14ac:dyDescent="0.3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0.45500000000000007</v>
      </c>
      <c r="M18" s="76">
        <f>+NOV!G34</f>
        <v>2.6999999999999996E-2</v>
      </c>
      <c r="N18" s="76">
        <f>+DEC!G35</f>
        <v>0</v>
      </c>
    </row>
    <row r="19" spans="1:14" x14ac:dyDescent="0.3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2.032</v>
      </c>
      <c r="M19" s="76">
        <f>+NOV!G35</f>
        <v>1.3669999999999995</v>
      </c>
      <c r="N19" s="76">
        <f>+DEC!G36</f>
        <v>0.66200000000000003</v>
      </c>
    </row>
    <row r="20" spans="1:14" x14ac:dyDescent="0.3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>
        <f>+OCT!G37</f>
        <v>0.48619408769450356</v>
      </c>
      <c r="M20" s="76">
        <f>+NOV!G36</f>
        <v>0.39666176709038203</v>
      </c>
      <c r="N20" s="76">
        <f>+DEC!G37</f>
        <v>0.19393688697365505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>
        <f>+OCT!H34</f>
        <v>6.1416566197691198</v>
      </c>
      <c r="M22" s="76">
        <f>+NOV!H33</f>
        <v>1.8229917658730157</v>
      </c>
      <c r="N22" s="76">
        <f>+DEC!H34</f>
        <v>0.187241935483871</v>
      </c>
    </row>
    <row r="23" spans="1:14" x14ac:dyDescent="0.3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5.598800595238095</v>
      </c>
      <c r="M23" s="76">
        <f>+NOV!H34</f>
        <v>0.2725684523809524</v>
      </c>
      <c r="N23" s="76">
        <f>+DEC!H35</f>
        <v>9.0083333333333418E-2</v>
      </c>
    </row>
    <row r="24" spans="1:14" x14ac:dyDescent="0.3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6.9069791666666651</v>
      </c>
      <c r="M24" s="76">
        <f>+NOV!H35</f>
        <v>6.1446279761904767</v>
      </c>
      <c r="N24" s="76">
        <f>+DEC!H36</f>
        <v>0.38950892857142866</v>
      </c>
    </row>
    <row r="25" spans="1:14" x14ac:dyDescent="0.3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>
        <f>+OCT!H37</f>
        <v>0.45399105482609559</v>
      </c>
      <c r="M25" s="76">
        <f>+NOV!H36</f>
        <v>2.1653222075450933</v>
      </c>
      <c r="N25" s="76">
        <f>+DEC!H37</f>
        <v>8.6433402872282933E-2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>
        <f>+OCT!I34</f>
        <v>5.6718677489177489</v>
      </c>
      <c r="M27" s="76">
        <f>+NOV!I33</f>
        <v>1.5290857142857142</v>
      </c>
      <c r="N27" s="76">
        <f>+DEC!I34</f>
        <v>0.11773271889400931</v>
      </c>
    </row>
    <row r="28" spans="1:14" x14ac:dyDescent="0.3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4.9384285714285721</v>
      </c>
      <c r="M28" s="76">
        <f>+NOV!I34</f>
        <v>0.17085714285714287</v>
      </c>
      <c r="N28" s="76">
        <f>+DEC!I35</f>
        <v>7.8999999999999987E-2</v>
      </c>
    </row>
    <row r="29" spans="1:14" x14ac:dyDescent="0.3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6.6870000000000003</v>
      </c>
      <c r="M29" s="76">
        <f>+NOV!I35</f>
        <v>5.4835714285714294</v>
      </c>
      <c r="N29" s="76">
        <f>+DEC!I36</f>
        <v>0.22585714285714284</v>
      </c>
    </row>
    <row r="30" spans="1:14" x14ac:dyDescent="0.3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>
        <f>+OCT!I37</f>
        <v>0.58238660036135581</v>
      </c>
      <c r="M30" s="76">
        <f>+NOV!I36</f>
        <v>1.9849736286064847</v>
      </c>
      <c r="N30" s="76">
        <f>+DEC!I37</f>
        <v>3.9939899439772469E-2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>
        <f>+OCT!J34</f>
        <v>6.69037619047619</v>
      </c>
      <c r="M32" s="76">
        <f>+NOV!J33</f>
        <v>2.2529190476190482</v>
      </c>
      <c r="N32" s="76">
        <f>+DEC!J34</f>
        <v>0.29651152073732717</v>
      </c>
    </row>
    <row r="33" spans="1:14" x14ac:dyDescent="0.3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6.330857142857143</v>
      </c>
      <c r="M33" s="76">
        <f>+NOV!J34</f>
        <v>0.43471428571428566</v>
      </c>
      <c r="N33" s="76">
        <f>+DEC!J35</f>
        <v>9.8999999999999991E-2</v>
      </c>
    </row>
    <row r="34" spans="1:14" x14ac:dyDescent="0.3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7.1669999999999998</v>
      </c>
      <c r="M34" s="76">
        <f>+NOV!J35</f>
        <v>6.9304285714285712</v>
      </c>
      <c r="N34" s="76">
        <f>+DEC!J36</f>
        <v>0.63157142857142856</v>
      </c>
    </row>
    <row r="35" spans="1:14" x14ac:dyDescent="0.3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>
        <f>+OCT!J37</f>
        <v>0.29163719139694022</v>
      </c>
      <c r="M35" s="76">
        <f>+NOV!J36</f>
        <v>2.3431596169287778</v>
      </c>
      <c r="N35" s="76">
        <f>+DEC!J37</f>
        <v>0.15818598703899606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11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2025-01-07T01:26:18Z</dcterms:modified>
</cp:coreProperties>
</file>