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Biology\Water Quality_hydrology\Water Quality monitoring 2021 - current\"/>
    </mc:Choice>
  </mc:AlternateContent>
  <xr:revisionPtr revIDLastSave="0" documentId="13_ncr:1_{B0D7B9FF-1316-455A-AF47-0764699894DA}" xr6:coauthVersionLast="47" xr6:coauthVersionMax="47" xr10:uidLastSave="{00000000-0000-0000-0000-000000000000}"/>
  <bookViews>
    <workbookView xWindow="-38520" yWindow="3930" windowWidth="38640" windowHeight="21120" xr2:uid="{E76FEAAA-9E6F-114F-AD28-A82E7C8BFDCD}"/>
  </bookViews>
  <sheets>
    <sheet name="Sheet1" sheetId="1" r:id="rId1"/>
  </sheets>
  <definedNames>
    <definedName name="_xlnm.Print_Titles" localSheetId="0">Sheet1!$1:$1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8" i="1" l="1"/>
  <c r="C219" i="1" s="1"/>
  <c r="C220" i="1" s="1"/>
  <c r="C221" i="1" s="1"/>
  <c r="C222" i="1" s="1"/>
  <c r="C223" i="1" s="1"/>
  <c r="C211" i="1"/>
  <c r="C212" i="1" s="1"/>
  <c r="C213" i="1" s="1"/>
  <c r="C214" i="1" s="1"/>
  <c r="C215" i="1" s="1"/>
  <c r="C216" i="1" s="1"/>
  <c r="C204" i="1"/>
  <c r="C205" i="1" s="1"/>
  <c r="C206" i="1" s="1"/>
  <c r="C207" i="1" s="1"/>
  <c r="C198" i="1"/>
  <c r="C199" i="1" s="1"/>
  <c r="C200" i="1" s="1"/>
  <c r="C197" i="1"/>
  <c r="C190" i="1"/>
  <c r="C191" i="1" s="1"/>
  <c r="C192" i="1" s="1"/>
  <c r="C193" i="1" s="1"/>
  <c r="C194" i="1" s="1"/>
  <c r="C195" i="1" s="1"/>
  <c r="C183" i="1"/>
  <c r="C184" i="1" s="1"/>
  <c r="C185" i="1" s="1"/>
  <c r="C186" i="1" s="1"/>
  <c r="C187" i="1" s="1"/>
  <c r="C188" i="1" s="1"/>
  <c r="C176" i="1"/>
  <c r="C177" i="1" s="1"/>
  <c r="C178" i="1" s="1"/>
  <c r="C179" i="1" s="1"/>
  <c r="C180" i="1" s="1"/>
  <c r="C181" i="1" s="1"/>
  <c r="C169" i="1"/>
  <c r="C170" i="1" s="1"/>
  <c r="C171" i="1" s="1"/>
  <c r="C172" i="1" s="1"/>
  <c r="C173" i="1" s="1"/>
  <c r="C174" i="1" s="1"/>
  <c r="C163" i="1"/>
  <c r="C164" i="1" s="1"/>
  <c r="C165" i="1" s="1"/>
  <c r="C166" i="1" s="1"/>
  <c r="C167" i="1" s="1"/>
  <c r="C156" i="1"/>
  <c r="C157" i="1" s="1"/>
  <c r="C158" i="1" s="1"/>
  <c r="C159" i="1" s="1"/>
  <c r="C160" i="1" s="1"/>
  <c r="C161" i="1" s="1"/>
  <c r="C208" i="1" l="1"/>
  <c r="C209" i="1"/>
  <c r="C201" i="1"/>
  <c r="C202" i="1"/>
  <c r="C149" i="1" l="1"/>
  <c r="C150" i="1" s="1"/>
  <c r="C151" i="1" s="1"/>
  <c r="C152" i="1" s="1"/>
  <c r="C153" i="1" s="1"/>
  <c r="C154" i="1" s="1"/>
  <c r="C143" i="1"/>
  <c r="C144" i="1" s="1"/>
  <c r="C145" i="1" s="1"/>
  <c r="C146" i="1" s="1"/>
  <c r="C147" i="1" s="1"/>
  <c r="C142" i="1"/>
  <c r="C137" i="1"/>
  <c r="C138" i="1" s="1"/>
  <c r="C139" i="1" s="1"/>
  <c r="C140" i="1" s="1"/>
  <c r="C136" i="1"/>
  <c r="C135" i="1"/>
  <c r="C128" i="1"/>
  <c r="C129" i="1" s="1"/>
  <c r="C130" i="1" s="1"/>
  <c r="C131" i="1" s="1"/>
  <c r="C132" i="1" s="1"/>
  <c r="C133" i="1" s="1"/>
  <c r="C121" i="1"/>
  <c r="C122" i="1" s="1"/>
  <c r="C123" i="1" s="1"/>
  <c r="C124" i="1" s="1"/>
  <c r="C125" i="1" s="1"/>
  <c r="C126" i="1" s="1"/>
  <c r="C115" i="1"/>
  <c r="C116" i="1" s="1"/>
  <c r="C117" i="1" s="1"/>
  <c r="C118" i="1" s="1"/>
  <c r="C119" i="1" s="1"/>
  <c r="C114" i="1"/>
  <c r="C107" i="1"/>
  <c r="C108" i="1" s="1"/>
  <c r="C109" i="1" s="1"/>
  <c r="C110" i="1" s="1"/>
  <c r="C111" i="1" s="1"/>
  <c r="C112" i="1" s="1"/>
  <c r="C100" i="1"/>
  <c r="C101" i="1" s="1"/>
  <c r="C102" i="1" s="1"/>
  <c r="C103" i="1" s="1"/>
  <c r="C104" i="1" s="1"/>
  <c r="C105" i="1" s="1"/>
  <c r="C93" i="1"/>
  <c r="C94" i="1" s="1"/>
  <c r="C95" i="1" s="1"/>
  <c r="C96" i="1" s="1"/>
  <c r="C97" i="1" s="1"/>
  <c r="C98" i="1" s="1"/>
  <c r="C87" i="1"/>
  <c r="C88" i="1" s="1"/>
  <c r="C89" i="1" s="1"/>
  <c r="C90" i="1" s="1"/>
  <c r="C91" i="1" s="1"/>
  <c r="C86" i="1"/>
  <c r="C79" i="1"/>
  <c r="C80" i="1" s="1"/>
  <c r="C81" i="1" s="1"/>
  <c r="C82" i="1" s="1"/>
  <c r="C83" i="1" s="1"/>
  <c r="C84" i="1" s="1"/>
</calcChain>
</file>

<file path=xl/sharedStrings.xml><?xml version="1.0" encoding="utf-8"?>
<sst xmlns="http://schemas.openxmlformats.org/spreadsheetml/2006/main" count="799" uniqueCount="49">
  <si>
    <t>Source</t>
  </si>
  <si>
    <t>Site</t>
  </si>
  <si>
    <t>Date</t>
  </si>
  <si>
    <t>Time</t>
  </si>
  <si>
    <t>Depth</t>
  </si>
  <si>
    <t>Conductivity</t>
  </si>
  <si>
    <t>Dissolved Oxygen</t>
  </si>
  <si>
    <t>DO Saturation</t>
  </si>
  <si>
    <t>PH</t>
  </si>
  <si>
    <t>Salinity</t>
  </si>
  <si>
    <t>Total Depth</t>
  </si>
  <si>
    <t>Secchi</t>
  </si>
  <si>
    <t>Water Temp</t>
  </si>
  <si>
    <t>Chl</t>
  </si>
  <si>
    <t>Chl 2</t>
  </si>
  <si>
    <t>Chl Blank</t>
  </si>
  <si>
    <t>TN</t>
  </si>
  <si>
    <t>TN 2</t>
  </si>
  <si>
    <t>TN Blank</t>
  </si>
  <si>
    <t>TP</t>
  </si>
  <si>
    <t>TP 2</t>
  </si>
  <si>
    <t>TP Blank</t>
  </si>
  <si>
    <t>F</t>
  </si>
  <si>
    <t>BNWR</t>
  </si>
  <si>
    <t>G</t>
  </si>
  <si>
    <t>H</t>
  </si>
  <si>
    <t>I</t>
  </si>
  <si>
    <t>Air Temp</t>
  </si>
  <si>
    <t>Tide</t>
  </si>
  <si>
    <t>Wind Spd</t>
  </si>
  <si>
    <t>Wind Dir</t>
  </si>
  <si>
    <t>Cloud Cvr</t>
  </si>
  <si>
    <t>Collectors</t>
  </si>
  <si>
    <t>RK, HF</t>
  </si>
  <si>
    <t>RK, HF, GW</t>
  </si>
  <si>
    <t>ENE</t>
  </si>
  <si>
    <t>15-20</t>
  </si>
  <si>
    <t>W</t>
  </si>
  <si>
    <t>NE</t>
  </si>
  <si>
    <t>RK</t>
  </si>
  <si>
    <t xml:space="preserve"> </t>
  </si>
  <si>
    <t>NW</t>
  </si>
  <si>
    <t>10-50</t>
  </si>
  <si>
    <t>N</t>
  </si>
  <si>
    <t>NNE</t>
  </si>
  <si>
    <t>SW</t>
  </si>
  <si>
    <t>RK, GW</t>
  </si>
  <si>
    <t>SE</t>
  </si>
  <si>
    <t>NNW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</si>
</sst>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[$-409]h:mm\ AM/PM;@"/>
    <numFmt numFmtId="165" formatCode="0.0"/>
    <numFmt numFmtId="166" formatCode="0.0000"/>
    <numFmt numFmtId="167" formatCode="#,##0.0"/>
    <numFmt numFmtId="168" formatCode="_(* #,##0.000_);_(* \(#,##0.000\);_(* &quot;-&quot;??_);_(@_)"/>
    <numFmt numFmtId="169" formatCode="_(* #,##0.0_);_(* \(#,##0.0\);_(* &quot;-&quot;??_);_(@_)"/>
  </numFmts>
  <fonts count="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/>
    <xf numFmtId="0" fontId="3" fillId="0" borderId="0"/>
    <xf numFmtId="0" fontId="4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2" fontId="0" fillId="0" borderId="0" xfId="0" applyNumberFormat="1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" fontId="0" fillId="0" borderId="0" xfId="0" applyNumberFormat="1"/>
    <xf numFmtId="2" fontId="0" fillId="2" borderId="0" xfId="0" applyNumberFormat="1" applyFill="1"/>
    <xf numFmtId="0" fontId="0" fillId="3" borderId="0" xfId="0" applyFill="1"/>
    <xf numFmtId="0" fontId="0" fillId="3" borderId="0" xfId="0" applyFill="1" applyAlignment="1">
      <alignment horizontal="right"/>
    </xf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166" fontId="0" fillId="0" borderId="0" xfId="0" applyNumberFormat="1"/>
    <xf numFmtId="0" fontId="4" fillId="0" borderId="0" xfId="3"/>
    <xf numFmtId="2" fontId="4" fillId="0" borderId="0" xfId="3" applyNumberFormat="1" applyAlignment="1">
      <alignment horizontal="right"/>
    </xf>
    <xf numFmtId="2" fontId="0" fillId="0" borderId="0" xfId="0" applyNumberFormat="1" applyFill="1"/>
    <xf numFmtId="0" fontId="0" fillId="0" borderId="0" xfId="0" applyFill="1"/>
    <xf numFmtId="166" fontId="0" fillId="0" borderId="0" xfId="0" applyNumberFormat="1" applyFill="1"/>
    <xf numFmtId="165" fontId="0" fillId="0" borderId="0" xfId="0" applyNumberFormat="1" applyFill="1"/>
    <xf numFmtId="1" fontId="0" fillId="0" borderId="0" xfId="0" applyNumberFormat="1" applyFill="1"/>
    <xf numFmtId="2" fontId="4" fillId="0" borderId="0" xfId="3" applyNumberFormat="1" applyFill="1" applyAlignment="1">
      <alignment horizontal="right"/>
    </xf>
    <xf numFmtId="0" fontId="4" fillId="0" borderId="0" xfId="3" applyFill="1"/>
    <xf numFmtId="0" fontId="5" fillId="0" borderId="0" xfId="1" applyFont="1"/>
    <xf numFmtId="14" fontId="5" fillId="0" borderId="0" xfId="1" applyNumberFormat="1" applyFont="1" applyAlignment="1">
      <alignment vertical="center"/>
    </xf>
    <xf numFmtId="164" fontId="5" fillId="0" borderId="0" xfId="1" applyNumberFormat="1" applyFont="1" applyAlignment="1">
      <alignment vertical="center"/>
    </xf>
    <xf numFmtId="2" fontId="5" fillId="0" borderId="0" xfId="1" applyNumberFormat="1" applyFont="1" applyAlignment="1">
      <alignment vertical="center"/>
    </xf>
    <xf numFmtId="2" fontId="5" fillId="0" borderId="0" xfId="4" applyNumberFormat="1" applyFont="1" applyFill="1" applyAlignment="1"/>
    <xf numFmtId="167" fontId="5" fillId="0" borderId="0" xfId="4" applyNumberFormat="1" applyFont="1" applyFill="1" applyAlignment="1"/>
    <xf numFmtId="165" fontId="5" fillId="0" borderId="0" xfId="1" applyNumberFormat="1" applyFont="1"/>
    <xf numFmtId="2" fontId="5" fillId="0" borderId="0" xfId="1" applyNumberFormat="1" applyFont="1"/>
    <xf numFmtId="168" fontId="5" fillId="0" borderId="0" xfId="4" applyNumberFormat="1" applyFont="1" applyFill="1" applyAlignment="1"/>
    <xf numFmtId="43" fontId="5" fillId="0" borderId="0" xfId="4" applyFont="1" applyFill="1" applyAlignment="1"/>
    <xf numFmtId="166" fontId="5" fillId="0" borderId="0" xfId="1" applyNumberFormat="1" applyFont="1"/>
    <xf numFmtId="169" fontId="5" fillId="0" borderId="0" xfId="4" applyNumberFormat="1" applyFont="1" applyFill="1" applyAlignment="1"/>
    <xf numFmtId="168" fontId="5" fillId="0" borderId="0" xfId="1" applyNumberFormat="1" applyFont="1"/>
    <xf numFmtId="43" fontId="5" fillId="0" borderId="0" xfId="1" applyNumberFormat="1" applyFont="1"/>
    <xf numFmtId="14" fontId="5" fillId="0" borderId="0" xfId="1" applyNumberFormat="1" applyFont="1"/>
  </cellXfs>
  <cellStyles count="5">
    <cellStyle name="Comma 2" xfId="4" xr:uid="{9D99D762-AB5C-4D4F-B866-1838EB4169FE}"/>
    <cellStyle name="Normal" xfId="0" builtinId="0"/>
    <cellStyle name="Normal 2" xfId="1" xr:uid="{1DA9088F-6C0F-BD4C-8343-D67D9D9FF199}"/>
    <cellStyle name="Normal 2 2" xfId="2" xr:uid="{1408C9C5-1261-0047-9279-EFF7F3C59133}"/>
    <cellStyle name="Normal 3" xfId="3" xr:uid="{F60EDDBE-E5E8-144A-BB5E-A3B07099BE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4E344-94E4-554D-852C-27CADF1AF6B5}">
  <sheetPr>
    <pageSetUpPr fitToPage="1"/>
  </sheetPr>
  <dimension ref="A1:AB230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2" sqref="A2"/>
    </sheetView>
  </sheetViews>
  <sheetFormatPr defaultColWidth="11" defaultRowHeight="15.75" x14ac:dyDescent="0.25"/>
  <cols>
    <col min="1" max="1" width="6.625" bestFit="1" customWidth="1"/>
    <col min="2" max="2" width="4.375" bestFit="1" customWidth="1"/>
    <col min="3" max="3" width="11.375" customWidth="1"/>
    <col min="4" max="4" width="9" bestFit="1" customWidth="1"/>
    <col min="5" max="5" width="6" bestFit="1" customWidth="1"/>
    <col min="6" max="6" width="10.625" bestFit="1" customWidth="1"/>
    <col min="7" max="7" width="6.375" bestFit="1" customWidth="1"/>
    <col min="8" max="8" width="11.5" bestFit="1" customWidth="1"/>
    <col min="9" max="9" width="12.625" bestFit="1" customWidth="1"/>
    <col min="10" max="10" width="15.375" bestFit="1" customWidth="1"/>
    <col min="11" max="11" width="11" bestFit="1" customWidth="1"/>
    <col min="12" max="12" width="7.125" bestFit="1" customWidth="1"/>
    <col min="13" max="13" width="6.875" customWidth="1"/>
    <col min="14" max="15" width="8.875" style="2" customWidth="1"/>
    <col min="16" max="16" width="8.625" bestFit="1" customWidth="1"/>
    <col min="17" max="18" width="8.875" style="2" customWidth="1"/>
    <col min="19" max="19" width="8.875" customWidth="1"/>
    <col min="20" max="21" width="8.875" style="2" customWidth="1"/>
    <col min="22" max="22" width="8.875" customWidth="1"/>
    <col min="25" max="25" width="11" style="10"/>
    <col min="27" max="27" width="11" style="10"/>
  </cols>
  <sheetData>
    <row r="1" spans="1:2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10</v>
      </c>
      <c r="G1" s="1" t="s">
        <v>11</v>
      </c>
      <c r="H1" s="1" t="s">
        <v>12</v>
      </c>
      <c r="I1" s="1" t="s">
        <v>7</v>
      </c>
      <c r="J1" s="1" t="s">
        <v>6</v>
      </c>
      <c r="K1" s="1" t="s">
        <v>5</v>
      </c>
      <c r="L1" s="1" t="s">
        <v>9</v>
      </c>
      <c r="M1" s="1" t="s">
        <v>8</v>
      </c>
      <c r="N1" s="7" t="s">
        <v>13</v>
      </c>
      <c r="O1" s="7" t="s">
        <v>14</v>
      </c>
      <c r="P1" s="1" t="s">
        <v>15</v>
      </c>
      <c r="Q1" s="7" t="s">
        <v>16</v>
      </c>
      <c r="R1" s="7" t="s">
        <v>17</v>
      </c>
      <c r="S1" s="1" t="s">
        <v>18</v>
      </c>
      <c r="T1" s="7" t="s">
        <v>19</v>
      </c>
      <c r="U1" s="7" t="s">
        <v>20</v>
      </c>
      <c r="V1" s="1" t="s">
        <v>21</v>
      </c>
      <c r="W1" s="8" t="s">
        <v>27</v>
      </c>
      <c r="X1" s="8" t="s">
        <v>28</v>
      </c>
      <c r="Y1" s="9" t="s">
        <v>29</v>
      </c>
      <c r="Z1" s="8" t="s">
        <v>30</v>
      </c>
      <c r="AA1" s="9" t="s">
        <v>31</v>
      </c>
      <c r="AB1" s="8" t="s">
        <v>32</v>
      </c>
    </row>
    <row r="2" spans="1:28" x14ac:dyDescent="0.25">
      <c r="A2" t="s">
        <v>23</v>
      </c>
      <c r="B2" t="s">
        <v>22</v>
      </c>
      <c r="C2" s="3">
        <v>45321</v>
      </c>
      <c r="D2" s="4">
        <v>0.4375</v>
      </c>
      <c r="E2" s="2">
        <v>0.5</v>
      </c>
      <c r="F2" s="2">
        <v>3.05</v>
      </c>
      <c r="G2" s="2">
        <v>0.37</v>
      </c>
      <c r="H2" s="5">
        <v>6.7</v>
      </c>
      <c r="I2" s="5">
        <v>93.2</v>
      </c>
      <c r="J2" s="2">
        <v>11.14</v>
      </c>
      <c r="K2" s="6">
        <v>5192</v>
      </c>
      <c r="L2" s="2">
        <v>2.79</v>
      </c>
      <c r="M2" s="2">
        <v>7.24</v>
      </c>
      <c r="N2" s="14">
        <v>30.201359462701188</v>
      </c>
      <c r="O2" s="14">
        <v>26.071259023357435</v>
      </c>
      <c r="Q2" s="2">
        <v>0.92</v>
      </c>
      <c r="R2" s="2">
        <v>0.96</v>
      </c>
      <c r="T2" s="12">
        <v>5.2600000000000001E-2</v>
      </c>
      <c r="U2" s="12">
        <v>5.6000000000000001E-2</v>
      </c>
      <c r="W2">
        <v>40</v>
      </c>
      <c r="X2">
        <v>4</v>
      </c>
      <c r="AA2" s="10">
        <v>100</v>
      </c>
      <c r="AB2" t="s">
        <v>33</v>
      </c>
    </row>
    <row r="3" spans="1:28" x14ac:dyDescent="0.25">
      <c r="A3" t="s">
        <v>23</v>
      </c>
      <c r="B3" t="s">
        <v>22</v>
      </c>
      <c r="C3" s="3">
        <v>45321</v>
      </c>
      <c r="D3" s="4">
        <v>0.4375</v>
      </c>
      <c r="E3" s="2">
        <v>2.0499999999999998</v>
      </c>
      <c r="F3" s="2">
        <v>3.05</v>
      </c>
      <c r="G3" s="2">
        <v>0.37</v>
      </c>
      <c r="H3" s="5">
        <v>6.8</v>
      </c>
      <c r="I3" s="5">
        <v>91.3</v>
      </c>
      <c r="J3" s="2">
        <v>10.92</v>
      </c>
      <c r="K3" s="6">
        <v>5318</v>
      </c>
      <c r="L3" s="2">
        <v>2.87</v>
      </c>
      <c r="M3" s="2">
        <v>7.26</v>
      </c>
      <c r="N3" s="13"/>
      <c r="O3" s="14"/>
      <c r="T3" s="12"/>
      <c r="U3" s="12"/>
      <c r="W3">
        <v>40</v>
      </c>
      <c r="X3">
        <v>4</v>
      </c>
      <c r="AA3" s="10">
        <v>100</v>
      </c>
      <c r="AB3" t="s">
        <v>33</v>
      </c>
    </row>
    <row r="4" spans="1:28" x14ac:dyDescent="0.25">
      <c r="A4" t="s">
        <v>23</v>
      </c>
      <c r="B4" t="s">
        <v>24</v>
      </c>
      <c r="C4" s="3">
        <v>45321</v>
      </c>
      <c r="D4" s="4">
        <v>0.45694444444444443</v>
      </c>
      <c r="E4" s="2">
        <v>0.5</v>
      </c>
      <c r="F4" s="2">
        <v>3.2</v>
      </c>
      <c r="G4" s="2">
        <v>0.38</v>
      </c>
      <c r="H4" s="5">
        <v>7</v>
      </c>
      <c r="I4" s="5">
        <v>93.8</v>
      </c>
      <c r="J4" s="2">
        <v>11.32</v>
      </c>
      <c r="K4" s="6">
        <v>1410</v>
      </c>
      <c r="L4" s="2">
        <v>0.71</v>
      </c>
      <c r="M4" s="2">
        <v>7.4</v>
      </c>
      <c r="N4" s="14">
        <v>27.878177965570327</v>
      </c>
      <c r="O4" s="14"/>
      <c r="Q4" s="2">
        <v>1.47</v>
      </c>
      <c r="T4" s="12">
        <v>0.21709999999999999</v>
      </c>
      <c r="U4" s="12"/>
      <c r="W4">
        <v>41</v>
      </c>
      <c r="X4">
        <v>1</v>
      </c>
      <c r="AA4" s="10">
        <v>100</v>
      </c>
      <c r="AB4" t="s">
        <v>33</v>
      </c>
    </row>
    <row r="5" spans="1:28" x14ac:dyDescent="0.25">
      <c r="A5" t="s">
        <v>23</v>
      </c>
      <c r="B5" t="s">
        <v>24</v>
      </c>
      <c r="C5" s="3">
        <v>45321</v>
      </c>
      <c r="D5" s="4">
        <v>0.45694444444444443</v>
      </c>
      <c r="E5" s="2">
        <v>2.2000000000000002</v>
      </c>
      <c r="F5" s="2">
        <v>3.2</v>
      </c>
      <c r="G5" s="2">
        <v>0.38</v>
      </c>
      <c r="H5" s="5">
        <v>7.2</v>
      </c>
      <c r="I5" s="5">
        <v>88.7</v>
      </c>
      <c r="J5" s="2">
        <v>10.56</v>
      </c>
      <c r="K5" s="6">
        <v>4473</v>
      </c>
      <c r="L5" s="2">
        <v>2.39</v>
      </c>
      <c r="M5" s="2">
        <v>7.15</v>
      </c>
      <c r="N5" s="14"/>
      <c r="O5" s="14"/>
      <c r="T5" s="12"/>
      <c r="U5" s="12"/>
      <c r="W5">
        <v>41</v>
      </c>
      <c r="X5">
        <v>1</v>
      </c>
      <c r="AA5" s="10">
        <v>100</v>
      </c>
      <c r="AB5" t="s">
        <v>33</v>
      </c>
    </row>
    <row r="6" spans="1:28" x14ac:dyDescent="0.25">
      <c r="A6" t="s">
        <v>23</v>
      </c>
      <c r="B6" t="s">
        <v>25</v>
      </c>
      <c r="C6" s="3">
        <v>45321</v>
      </c>
      <c r="D6" s="4">
        <v>0.4861111111111111</v>
      </c>
      <c r="E6" s="2">
        <v>0.5</v>
      </c>
      <c r="F6" s="2">
        <v>3.27</v>
      </c>
      <c r="G6" s="2">
        <v>0.66</v>
      </c>
      <c r="H6" s="5">
        <v>6.1</v>
      </c>
      <c r="I6" s="5">
        <v>94.3</v>
      </c>
      <c r="J6" s="2">
        <v>11.24</v>
      </c>
      <c r="K6" s="6">
        <v>10836</v>
      </c>
      <c r="L6" s="2">
        <v>6.12</v>
      </c>
      <c r="M6" s="2">
        <v>7.18</v>
      </c>
      <c r="N6" s="14">
        <v>11.744973124383794</v>
      </c>
      <c r="O6" s="14"/>
      <c r="Q6" s="2">
        <v>0.54</v>
      </c>
      <c r="T6" s="12">
        <v>2.7900000000000001E-2</v>
      </c>
      <c r="U6" s="12"/>
      <c r="W6">
        <v>41</v>
      </c>
      <c r="X6">
        <v>2</v>
      </c>
      <c r="AA6" s="10">
        <v>100</v>
      </c>
      <c r="AB6" t="s">
        <v>33</v>
      </c>
    </row>
    <row r="7" spans="1:28" x14ac:dyDescent="0.25">
      <c r="A7" t="s">
        <v>23</v>
      </c>
      <c r="B7" t="s">
        <v>25</v>
      </c>
      <c r="C7" s="3">
        <v>45321</v>
      </c>
      <c r="D7" s="4">
        <v>0.4861111111111111</v>
      </c>
      <c r="E7" s="2">
        <v>2.27</v>
      </c>
      <c r="F7" s="2">
        <v>3.27</v>
      </c>
      <c r="G7" s="2">
        <v>0.66</v>
      </c>
      <c r="H7" s="5">
        <v>6.1</v>
      </c>
      <c r="I7" s="5">
        <v>93.1</v>
      </c>
      <c r="J7" s="2">
        <v>11.1</v>
      </c>
      <c r="K7" s="6">
        <v>10855</v>
      </c>
      <c r="L7" s="2">
        <v>6.12</v>
      </c>
      <c r="M7" s="2">
        <v>7.23</v>
      </c>
      <c r="N7" s="13"/>
      <c r="O7" s="14"/>
      <c r="T7" s="12"/>
      <c r="U7" s="12"/>
      <c r="W7">
        <v>41</v>
      </c>
      <c r="X7">
        <v>2</v>
      </c>
      <c r="AA7" s="10">
        <v>100</v>
      </c>
      <c r="AB7" t="s">
        <v>33</v>
      </c>
    </row>
    <row r="8" spans="1:28" x14ac:dyDescent="0.25">
      <c r="A8" t="s">
        <v>23</v>
      </c>
      <c r="B8" t="s">
        <v>26</v>
      </c>
      <c r="C8" s="3">
        <v>45321</v>
      </c>
      <c r="D8" s="4">
        <v>0.53055555555555556</v>
      </c>
      <c r="E8" s="2">
        <v>0.5</v>
      </c>
      <c r="F8" s="2">
        <v>1.89</v>
      </c>
      <c r="G8" s="2">
        <v>0.39</v>
      </c>
      <c r="H8" s="5">
        <v>6.7</v>
      </c>
      <c r="I8" s="5">
        <v>90.1</v>
      </c>
      <c r="J8" s="2">
        <v>10.79</v>
      </c>
      <c r="K8" s="6">
        <v>5350</v>
      </c>
      <c r="L8" s="2">
        <v>2.88</v>
      </c>
      <c r="M8" s="2">
        <v>7.29</v>
      </c>
      <c r="N8" s="14">
        <v>14.532790920940824</v>
      </c>
      <c r="O8" s="14"/>
      <c r="Q8" s="2">
        <v>1.35</v>
      </c>
      <c r="T8" s="12">
        <v>6.3E-2</v>
      </c>
      <c r="U8" s="12"/>
      <c r="W8">
        <v>41</v>
      </c>
      <c r="X8">
        <v>4</v>
      </c>
      <c r="AA8" s="10">
        <v>100</v>
      </c>
      <c r="AB8" t="s">
        <v>33</v>
      </c>
    </row>
    <row r="9" spans="1:28" x14ac:dyDescent="0.25">
      <c r="A9" t="s">
        <v>23</v>
      </c>
      <c r="B9" t="s">
        <v>22</v>
      </c>
      <c r="C9" s="3">
        <v>45342</v>
      </c>
      <c r="D9" s="4">
        <v>0.43055555555555558</v>
      </c>
      <c r="E9" s="2">
        <v>0.5</v>
      </c>
      <c r="F9" s="2">
        <v>2.85</v>
      </c>
      <c r="G9" s="2">
        <v>0.45</v>
      </c>
      <c r="H9" s="5">
        <v>5.2</v>
      </c>
      <c r="I9" s="5">
        <v>94.4</v>
      </c>
      <c r="J9" s="2">
        <v>11.68</v>
      </c>
      <c r="K9" s="6">
        <v>6270</v>
      </c>
      <c r="L9" s="2">
        <v>3.4</v>
      </c>
      <c r="M9" s="2">
        <v>6.61</v>
      </c>
      <c r="N9" s="14">
        <v>14.971614092621101</v>
      </c>
      <c r="O9" s="14"/>
      <c r="Q9" s="2">
        <v>0.77</v>
      </c>
      <c r="T9" s="12">
        <v>6.0199999999999997E-2</v>
      </c>
      <c r="U9" s="12"/>
      <c r="W9">
        <v>41</v>
      </c>
      <c r="X9">
        <v>3</v>
      </c>
      <c r="Y9" s="10">
        <v>7</v>
      </c>
      <c r="Z9" t="s">
        <v>35</v>
      </c>
      <c r="AA9" s="10">
        <v>5</v>
      </c>
      <c r="AB9" t="s">
        <v>34</v>
      </c>
    </row>
    <row r="10" spans="1:28" x14ac:dyDescent="0.25">
      <c r="A10" t="s">
        <v>23</v>
      </c>
      <c r="B10" t="s">
        <v>22</v>
      </c>
      <c r="C10" s="3">
        <v>45342</v>
      </c>
      <c r="D10" s="4">
        <v>0.43055555555555558</v>
      </c>
      <c r="E10" s="2">
        <v>1.85</v>
      </c>
      <c r="F10" s="2">
        <v>2.85</v>
      </c>
      <c r="G10" s="2">
        <v>0.45</v>
      </c>
      <c r="H10" s="5">
        <v>5.0999999999999996</v>
      </c>
      <c r="I10" s="5">
        <v>92.6</v>
      </c>
      <c r="J10" s="2">
        <v>11.53</v>
      </c>
      <c r="K10" s="6">
        <v>6345</v>
      </c>
      <c r="L10" s="2">
        <v>3.44</v>
      </c>
      <c r="M10" s="2">
        <v>6.77</v>
      </c>
      <c r="N10" s="14"/>
      <c r="O10" s="14"/>
      <c r="T10" s="12"/>
      <c r="U10" s="12"/>
      <c r="W10">
        <v>41</v>
      </c>
      <c r="X10">
        <v>3</v>
      </c>
      <c r="Y10" s="10">
        <v>7</v>
      </c>
      <c r="Z10" t="s">
        <v>35</v>
      </c>
      <c r="AA10" s="10">
        <v>5</v>
      </c>
      <c r="AB10" t="s">
        <v>34</v>
      </c>
    </row>
    <row r="11" spans="1:28" x14ac:dyDescent="0.25">
      <c r="A11" t="s">
        <v>23</v>
      </c>
      <c r="B11" t="s">
        <v>24</v>
      </c>
      <c r="C11" s="3">
        <v>45342</v>
      </c>
      <c r="D11" s="4">
        <v>0.45277777777777778</v>
      </c>
      <c r="E11" s="2">
        <v>0.5</v>
      </c>
      <c r="F11" s="2">
        <v>2.83</v>
      </c>
      <c r="G11" s="2">
        <v>0.32</v>
      </c>
      <c r="H11" s="5">
        <v>4.7</v>
      </c>
      <c r="I11" s="5">
        <v>108.2</v>
      </c>
      <c r="J11" s="2">
        <v>13.86</v>
      </c>
      <c r="K11" s="6">
        <v>903</v>
      </c>
      <c r="L11" s="2">
        <v>0.44</v>
      </c>
      <c r="M11" s="2">
        <v>7.66</v>
      </c>
      <c r="N11" s="14">
        <v>54.207568266386737</v>
      </c>
      <c r="O11" s="14"/>
      <c r="Q11" s="2">
        <v>1.22</v>
      </c>
      <c r="T11" s="12">
        <v>0.22289999999999999</v>
      </c>
      <c r="U11" s="12"/>
      <c r="W11">
        <v>42</v>
      </c>
      <c r="X11">
        <v>3</v>
      </c>
      <c r="Y11" s="10">
        <v>7</v>
      </c>
      <c r="Z11" t="s">
        <v>35</v>
      </c>
      <c r="AA11" s="10">
        <v>5</v>
      </c>
      <c r="AB11" t="s">
        <v>34</v>
      </c>
    </row>
    <row r="12" spans="1:28" x14ac:dyDescent="0.25">
      <c r="A12" t="s">
        <v>23</v>
      </c>
      <c r="B12" t="s">
        <v>24</v>
      </c>
      <c r="C12" s="3">
        <v>45342</v>
      </c>
      <c r="D12" s="4">
        <v>0.45277777777777778</v>
      </c>
      <c r="E12" s="2">
        <v>1.83</v>
      </c>
      <c r="F12" s="2">
        <v>2.83</v>
      </c>
      <c r="G12" s="2">
        <v>0.32</v>
      </c>
      <c r="H12" s="5">
        <v>4.5999999999999996</v>
      </c>
      <c r="I12" s="5">
        <v>107</v>
      </c>
      <c r="J12" s="2">
        <v>13.74</v>
      </c>
      <c r="K12" s="6">
        <v>940</v>
      </c>
      <c r="L12" s="2">
        <v>0.46</v>
      </c>
      <c r="M12" s="2">
        <v>7.68</v>
      </c>
      <c r="N12" s="14"/>
      <c r="O12" s="14"/>
      <c r="T12" s="12"/>
      <c r="U12" s="12"/>
      <c r="W12">
        <v>42</v>
      </c>
      <c r="X12">
        <v>3</v>
      </c>
      <c r="Y12" s="10">
        <v>7</v>
      </c>
      <c r="Z12" t="s">
        <v>35</v>
      </c>
      <c r="AA12" s="10">
        <v>5</v>
      </c>
      <c r="AB12" t="s">
        <v>34</v>
      </c>
    </row>
    <row r="13" spans="1:28" x14ac:dyDescent="0.25">
      <c r="A13" t="s">
        <v>23</v>
      </c>
      <c r="B13" t="s">
        <v>25</v>
      </c>
      <c r="C13" s="3">
        <v>45342</v>
      </c>
      <c r="D13" s="4">
        <v>0.47222222222222221</v>
      </c>
      <c r="E13" s="2">
        <v>0.5</v>
      </c>
      <c r="F13" s="2">
        <v>2.65</v>
      </c>
      <c r="G13" s="2">
        <v>0.27</v>
      </c>
      <c r="H13" s="5">
        <v>4.5</v>
      </c>
      <c r="I13" s="5">
        <v>94.9</v>
      </c>
      <c r="J13" s="2">
        <v>11.93</v>
      </c>
      <c r="K13" s="6">
        <v>6532</v>
      </c>
      <c r="L13" s="2">
        <v>3.54</v>
      </c>
      <c r="M13" s="2">
        <v>7.19</v>
      </c>
      <c r="N13" s="14">
        <v>15.926699819219344</v>
      </c>
      <c r="O13" s="14"/>
      <c r="Q13" s="2">
        <v>1.04</v>
      </c>
      <c r="T13" s="12">
        <v>5.7799999999999997E-2</v>
      </c>
      <c r="U13" s="12"/>
      <c r="W13">
        <v>45</v>
      </c>
      <c r="X13">
        <v>4</v>
      </c>
      <c r="Y13" s="10">
        <v>7</v>
      </c>
      <c r="Z13" t="s">
        <v>35</v>
      </c>
      <c r="AA13" s="10">
        <v>5</v>
      </c>
      <c r="AB13" t="s">
        <v>34</v>
      </c>
    </row>
    <row r="14" spans="1:28" x14ac:dyDescent="0.25">
      <c r="A14" t="s">
        <v>23</v>
      </c>
      <c r="B14" t="s">
        <v>25</v>
      </c>
      <c r="C14" s="3">
        <v>45342</v>
      </c>
      <c r="D14" s="4">
        <v>0.47222222222222221</v>
      </c>
      <c r="E14" s="2">
        <v>1.65</v>
      </c>
      <c r="F14" s="2">
        <v>2.65</v>
      </c>
      <c r="G14" s="2">
        <v>0.27</v>
      </c>
      <c r="H14" s="5">
        <v>4.5</v>
      </c>
      <c r="I14" s="5">
        <v>92.5</v>
      </c>
      <c r="J14" s="2">
        <v>11.69</v>
      </c>
      <c r="K14" s="6">
        <v>6528</v>
      </c>
      <c r="L14" s="2">
        <v>3.54</v>
      </c>
      <c r="M14" s="2">
        <v>7.2</v>
      </c>
      <c r="N14" s="13"/>
      <c r="O14" s="14"/>
      <c r="T14" s="12"/>
      <c r="U14" s="12"/>
      <c r="W14">
        <v>45</v>
      </c>
      <c r="X14">
        <v>4</v>
      </c>
      <c r="Y14" s="10">
        <v>7</v>
      </c>
      <c r="Z14" t="s">
        <v>35</v>
      </c>
      <c r="AA14" s="10">
        <v>5</v>
      </c>
      <c r="AB14" t="s">
        <v>34</v>
      </c>
    </row>
    <row r="15" spans="1:28" x14ac:dyDescent="0.25">
      <c r="A15" t="s">
        <v>23</v>
      </c>
      <c r="B15" t="s">
        <v>26</v>
      </c>
      <c r="C15" s="3">
        <v>45342</v>
      </c>
      <c r="D15" s="4">
        <v>0.50138888888888888</v>
      </c>
      <c r="E15" s="2">
        <v>0.5</v>
      </c>
      <c r="F15" s="2">
        <v>1.83</v>
      </c>
      <c r="G15" s="2">
        <v>0.26</v>
      </c>
      <c r="H15" s="5">
        <v>5.4</v>
      </c>
      <c r="I15" s="5">
        <v>101.1</v>
      </c>
      <c r="J15" s="2">
        <v>12.17</v>
      </c>
      <c r="K15" s="6">
        <v>3313</v>
      </c>
      <c r="L15" s="2">
        <v>1.73</v>
      </c>
      <c r="M15" s="2">
        <v>7.37</v>
      </c>
      <c r="N15" s="14">
        <v>41.04287311597853</v>
      </c>
      <c r="O15" s="14"/>
      <c r="Q15" s="2">
        <v>1.47</v>
      </c>
      <c r="T15" s="12">
        <v>0.107</v>
      </c>
      <c r="U15" s="12"/>
      <c r="W15">
        <v>46</v>
      </c>
      <c r="X15">
        <v>4</v>
      </c>
      <c r="Y15" s="10">
        <v>7</v>
      </c>
      <c r="Z15" t="s">
        <v>35</v>
      </c>
      <c r="AA15" s="10">
        <v>5</v>
      </c>
      <c r="AB15" t="s">
        <v>34</v>
      </c>
    </row>
    <row r="16" spans="1:28" x14ac:dyDescent="0.25">
      <c r="A16" t="s">
        <v>23</v>
      </c>
      <c r="B16" t="s">
        <v>22</v>
      </c>
      <c r="C16" s="3">
        <v>45370</v>
      </c>
      <c r="D16" s="4">
        <v>0.55833333333333335</v>
      </c>
      <c r="E16" s="15">
        <v>0.5</v>
      </c>
      <c r="F16" s="15">
        <v>2.93</v>
      </c>
      <c r="G16" s="15">
        <v>0.27</v>
      </c>
      <c r="H16" s="18">
        <v>9.8000000000000007</v>
      </c>
      <c r="I16" s="18">
        <v>99.3</v>
      </c>
      <c r="J16" s="15">
        <v>11.01</v>
      </c>
      <c r="K16" s="19">
        <v>5087</v>
      </c>
      <c r="L16" s="15">
        <v>2.75</v>
      </c>
      <c r="M16" s="15">
        <v>7.26</v>
      </c>
      <c r="N16" s="20">
        <v>14.45535153770313</v>
      </c>
      <c r="O16" s="20"/>
      <c r="P16" s="16"/>
      <c r="Q16" s="15">
        <v>1.21</v>
      </c>
      <c r="R16" s="2">
        <v>1.4</v>
      </c>
      <c r="T16" s="12">
        <v>7.6600000000000001E-2</v>
      </c>
      <c r="U16" s="12">
        <v>8.43E-2</v>
      </c>
      <c r="W16">
        <v>44</v>
      </c>
      <c r="X16">
        <v>1</v>
      </c>
      <c r="Y16" s="10" t="s">
        <v>36</v>
      </c>
      <c r="Z16" t="s">
        <v>37</v>
      </c>
      <c r="AA16" s="10">
        <v>20</v>
      </c>
      <c r="AB16" t="s">
        <v>34</v>
      </c>
    </row>
    <row r="17" spans="1:28" x14ac:dyDescent="0.25">
      <c r="A17" t="s">
        <v>23</v>
      </c>
      <c r="B17" t="s">
        <v>22</v>
      </c>
      <c r="C17" s="3">
        <v>45370</v>
      </c>
      <c r="D17" s="4">
        <v>0.55833333333333335</v>
      </c>
      <c r="E17" s="15">
        <v>1.9300000000000002</v>
      </c>
      <c r="F17" s="15">
        <v>2.93</v>
      </c>
      <c r="G17" s="15">
        <v>0.27</v>
      </c>
      <c r="H17" s="18">
        <v>9.4</v>
      </c>
      <c r="I17" s="18">
        <v>95.4</v>
      </c>
      <c r="J17" s="15">
        <v>10.7</v>
      </c>
      <c r="K17" s="19">
        <v>5253</v>
      </c>
      <c r="L17" s="15">
        <v>2.84</v>
      </c>
      <c r="M17" s="15">
        <v>7.21</v>
      </c>
      <c r="N17" s="20"/>
      <c r="O17" s="20"/>
      <c r="P17" s="16"/>
      <c r="Q17" s="15"/>
      <c r="T17" s="12"/>
      <c r="U17" s="12"/>
      <c r="W17">
        <v>44</v>
      </c>
      <c r="X17">
        <v>1</v>
      </c>
      <c r="Y17" s="10" t="s">
        <v>36</v>
      </c>
      <c r="Z17" t="s">
        <v>37</v>
      </c>
      <c r="AA17" s="10">
        <v>20</v>
      </c>
      <c r="AB17" t="s">
        <v>34</v>
      </c>
    </row>
    <row r="18" spans="1:28" x14ac:dyDescent="0.25">
      <c r="A18" t="s">
        <v>23</v>
      </c>
      <c r="B18" t="s">
        <v>24</v>
      </c>
      <c r="C18" s="3">
        <v>45370</v>
      </c>
      <c r="D18" s="4">
        <v>0.57777777777777772</v>
      </c>
      <c r="E18" s="15">
        <v>0.5</v>
      </c>
      <c r="F18" s="15">
        <v>2.97</v>
      </c>
      <c r="G18" s="15">
        <v>0.22</v>
      </c>
      <c r="H18" s="18">
        <v>9.9</v>
      </c>
      <c r="I18" s="18">
        <v>105.3</v>
      </c>
      <c r="J18" s="15">
        <v>11.87</v>
      </c>
      <c r="K18" s="19">
        <v>1372</v>
      </c>
      <c r="L18" s="15">
        <v>0.69</v>
      </c>
      <c r="M18" s="15">
        <v>7.61</v>
      </c>
      <c r="N18" s="20">
        <v>37.429035231552753</v>
      </c>
      <c r="O18" s="20"/>
      <c r="P18" s="16"/>
      <c r="Q18" s="15">
        <v>1.82</v>
      </c>
      <c r="T18" s="12">
        <v>0.2301</v>
      </c>
      <c r="U18" s="12"/>
      <c r="W18">
        <v>46</v>
      </c>
      <c r="X18">
        <v>4</v>
      </c>
      <c r="Y18" s="10" t="s">
        <v>36</v>
      </c>
      <c r="Z18" t="s">
        <v>37</v>
      </c>
      <c r="AA18" s="10">
        <v>20</v>
      </c>
      <c r="AB18" t="s">
        <v>34</v>
      </c>
    </row>
    <row r="19" spans="1:28" x14ac:dyDescent="0.25">
      <c r="A19" t="s">
        <v>23</v>
      </c>
      <c r="B19" t="s">
        <v>24</v>
      </c>
      <c r="C19" s="3">
        <v>45370</v>
      </c>
      <c r="D19" s="4">
        <v>0.57777777777777772</v>
      </c>
      <c r="E19" s="15">
        <v>1.9700000000000002</v>
      </c>
      <c r="F19" s="15">
        <v>2.97</v>
      </c>
      <c r="G19" s="15">
        <v>0.22</v>
      </c>
      <c r="H19" s="18">
        <v>9.8000000000000007</v>
      </c>
      <c r="I19" s="18">
        <v>105.5</v>
      </c>
      <c r="J19" s="15">
        <v>11.93</v>
      </c>
      <c r="K19" s="19">
        <v>1517</v>
      </c>
      <c r="L19" s="15">
        <v>0.77</v>
      </c>
      <c r="M19" s="15">
        <v>7.58</v>
      </c>
      <c r="N19" s="20"/>
      <c r="O19" s="20"/>
      <c r="P19" s="16"/>
      <c r="Q19" s="15"/>
      <c r="T19" s="12"/>
      <c r="U19" s="12"/>
      <c r="W19">
        <v>46</v>
      </c>
      <c r="X19">
        <v>4</v>
      </c>
      <c r="Y19" s="10" t="s">
        <v>36</v>
      </c>
      <c r="Z19" t="s">
        <v>37</v>
      </c>
      <c r="AA19" s="10">
        <v>20</v>
      </c>
      <c r="AB19" t="s">
        <v>34</v>
      </c>
    </row>
    <row r="20" spans="1:28" x14ac:dyDescent="0.25">
      <c r="A20" t="s">
        <v>23</v>
      </c>
      <c r="B20" t="s">
        <v>25</v>
      </c>
      <c r="C20" s="3">
        <v>45370</v>
      </c>
      <c r="D20" s="4">
        <v>0.59444444444444444</v>
      </c>
      <c r="E20" s="15">
        <v>0.5</v>
      </c>
      <c r="F20" s="15">
        <v>2.66</v>
      </c>
      <c r="G20" s="15">
        <v>0.24</v>
      </c>
      <c r="H20" s="18">
        <v>8</v>
      </c>
      <c r="I20" s="18">
        <v>97.1</v>
      </c>
      <c r="J20" s="15">
        <v>11.25</v>
      </c>
      <c r="K20" s="19">
        <v>5516</v>
      </c>
      <c r="L20" s="15">
        <v>2.99</v>
      </c>
      <c r="M20" s="15">
        <v>7.2</v>
      </c>
      <c r="N20" s="20">
        <v>44.527645361674821</v>
      </c>
      <c r="O20" s="20"/>
      <c r="P20" s="16"/>
      <c r="Q20" s="15">
        <v>1.02</v>
      </c>
      <c r="T20" s="12">
        <v>6.93E-2</v>
      </c>
      <c r="U20" s="12"/>
      <c r="W20">
        <v>48</v>
      </c>
      <c r="X20">
        <v>1</v>
      </c>
      <c r="Y20" s="10" t="s">
        <v>36</v>
      </c>
      <c r="Z20" t="s">
        <v>37</v>
      </c>
      <c r="AA20" s="10">
        <v>20</v>
      </c>
      <c r="AB20" t="s">
        <v>34</v>
      </c>
    </row>
    <row r="21" spans="1:28" x14ac:dyDescent="0.25">
      <c r="A21" t="s">
        <v>23</v>
      </c>
      <c r="B21" t="s">
        <v>25</v>
      </c>
      <c r="C21" s="3">
        <v>45370</v>
      </c>
      <c r="D21" s="4">
        <v>0.59444444444444444</v>
      </c>
      <c r="E21" s="15">
        <v>1.6600000000000001</v>
      </c>
      <c r="F21" s="15">
        <v>2.66</v>
      </c>
      <c r="G21" s="15">
        <v>0.24</v>
      </c>
      <c r="H21" s="18">
        <v>8</v>
      </c>
      <c r="I21" s="18">
        <v>95.6</v>
      </c>
      <c r="J21" s="15">
        <v>11.1</v>
      </c>
      <c r="K21" s="19">
        <v>5518</v>
      </c>
      <c r="L21" s="15">
        <v>2.99</v>
      </c>
      <c r="M21" s="15">
        <v>7.22</v>
      </c>
      <c r="N21" s="21"/>
      <c r="O21" s="20"/>
      <c r="P21" s="16"/>
      <c r="Q21" s="15"/>
      <c r="T21" s="12"/>
      <c r="U21" s="12"/>
      <c r="W21">
        <v>48</v>
      </c>
      <c r="X21">
        <v>1</v>
      </c>
      <c r="Y21" s="10" t="s">
        <v>36</v>
      </c>
      <c r="Z21" t="s">
        <v>37</v>
      </c>
      <c r="AA21" s="10">
        <v>20</v>
      </c>
      <c r="AB21" t="s">
        <v>34</v>
      </c>
    </row>
    <row r="22" spans="1:28" x14ac:dyDescent="0.25">
      <c r="A22" t="s">
        <v>23</v>
      </c>
      <c r="B22" t="s">
        <v>26</v>
      </c>
      <c r="C22" s="3">
        <v>45370</v>
      </c>
      <c r="D22" s="4">
        <v>0.62083333333333335</v>
      </c>
      <c r="E22" s="15">
        <v>0.5</v>
      </c>
      <c r="F22" s="15">
        <v>1.58</v>
      </c>
      <c r="G22" s="15">
        <v>0.32</v>
      </c>
      <c r="H22" s="18">
        <v>11</v>
      </c>
      <c r="I22" s="18">
        <v>96.3</v>
      </c>
      <c r="J22" s="15">
        <v>10.48</v>
      </c>
      <c r="K22" s="19">
        <v>2807</v>
      </c>
      <c r="L22" s="15">
        <v>1.47</v>
      </c>
      <c r="M22" s="15">
        <v>7.43</v>
      </c>
      <c r="N22" s="20">
        <v>31.492015849996108</v>
      </c>
      <c r="O22" s="20"/>
      <c r="P22" s="16"/>
      <c r="Q22" s="15">
        <v>1.1200000000000001</v>
      </c>
      <c r="T22" s="12">
        <v>8.3699999999999997E-2</v>
      </c>
      <c r="U22" s="12"/>
      <c r="W22">
        <v>48</v>
      </c>
      <c r="X22">
        <v>1</v>
      </c>
      <c r="Y22" s="10" t="s">
        <v>36</v>
      </c>
      <c r="Z22" t="s">
        <v>37</v>
      </c>
      <c r="AA22" s="10">
        <v>20</v>
      </c>
      <c r="AB22" t="s">
        <v>34</v>
      </c>
    </row>
    <row r="23" spans="1:28" x14ac:dyDescent="0.25">
      <c r="A23" t="s">
        <v>23</v>
      </c>
      <c r="B23" t="s">
        <v>22</v>
      </c>
      <c r="C23" s="3">
        <v>45407</v>
      </c>
      <c r="D23" s="4">
        <v>0.41180555555555554</v>
      </c>
      <c r="E23" s="15">
        <v>0.5</v>
      </c>
      <c r="F23" s="15">
        <v>3.17</v>
      </c>
      <c r="G23" s="15">
        <v>0.39</v>
      </c>
      <c r="H23" s="18">
        <v>16.3</v>
      </c>
      <c r="I23" s="18">
        <v>84.9</v>
      </c>
      <c r="J23" s="15">
        <v>8.16</v>
      </c>
      <c r="K23" s="19">
        <v>4498</v>
      </c>
      <c r="L23" s="15">
        <v>2.41</v>
      </c>
      <c r="M23" s="15">
        <v>6.75</v>
      </c>
      <c r="N23" s="20">
        <v>8.9055290723349678</v>
      </c>
      <c r="O23" s="20">
        <v>14.713482815162116</v>
      </c>
      <c r="P23" s="16"/>
      <c r="Q23" s="15">
        <v>0.82</v>
      </c>
      <c r="T23" s="12">
        <v>3.7100000000000001E-2</v>
      </c>
      <c r="U23" s="12"/>
      <c r="W23">
        <v>54</v>
      </c>
      <c r="X23">
        <v>2</v>
      </c>
      <c r="Y23" s="10">
        <v>12</v>
      </c>
      <c r="Z23" t="s">
        <v>38</v>
      </c>
      <c r="AA23" s="10">
        <v>85</v>
      </c>
      <c r="AB23" t="s">
        <v>39</v>
      </c>
    </row>
    <row r="24" spans="1:28" x14ac:dyDescent="0.25">
      <c r="A24" t="s">
        <v>23</v>
      </c>
      <c r="B24" t="s">
        <v>22</v>
      </c>
      <c r="C24" s="3">
        <v>45407</v>
      </c>
      <c r="D24" s="4">
        <v>0.41180555555555554</v>
      </c>
      <c r="E24" s="15">
        <v>2.17</v>
      </c>
      <c r="F24" s="15">
        <v>3.17</v>
      </c>
      <c r="G24" s="15">
        <v>0.39</v>
      </c>
      <c r="H24" s="18">
        <v>16.2</v>
      </c>
      <c r="I24" s="18">
        <v>82.7</v>
      </c>
      <c r="J24" s="15">
        <v>8.01</v>
      </c>
      <c r="K24" s="19">
        <v>4487</v>
      </c>
      <c r="L24" s="15">
        <v>2.41</v>
      </c>
      <c r="M24" s="15">
        <v>6.78</v>
      </c>
      <c r="N24" s="21"/>
      <c r="O24" s="20"/>
      <c r="P24" s="16"/>
      <c r="Q24" s="15"/>
      <c r="T24" s="12"/>
      <c r="U24" s="12"/>
      <c r="W24">
        <v>54</v>
      </c>
      <c r="X24">
        <v>2</v>
      </c>
      <c r="Y24" s="10">
        <v>12</v>
      </c>
      <c r="Z24" t="s">
        <v>38</v>
      </c>
      <c r="AA24" s="10">
        <v>85</v>
      </c>
      <c r="AB24" t="s">
        <v>39</v>
      </c>
    </row>
    <row r="25" spans="1:28" x14ac:dyDescent="0.25">
      <c r="A25" t="s">
        <v>23</v>
      </c>
      <c r="B25" t="s">
        <v>24</v>
      </c>
      <c r="C25" s="3">
        <v>45407</v>
      </c>
      <c r="D25" s="4">
        <v>0.43541666666666667</v>
      </c>
      <c r="E25" s="15">
        <v>0.5</v>
      </c>
      <c r="F25" s="15">
        <v>3.2</v>
      </c>
      <c r="G25" s="15">
        <v>0.32</v>
      </c>
      <c r="H25" s="18">
        <v>16.8</v>
      </c>
      <c r="I25" s="18">
        <v>97.1</v>
      </c>
      <c r="J25" s="15">
        <v>9.3000000000000007</v>
      </c>
      <c r="K25" s="19">
        <v>3495</v>
      </c>
      <c r="L25" s="15">
        <v>1.85</v>
      </c>
      <c r="M25" s="15">
        <v>7.24</v>
      </c>
      <c r="N25" s="20">
        <v>22.45742113893165</v>
      </c>
      <c r="O25" s="20"/>
      <c r="P25" s="16"/>
      <c r="Q25" s="15">
        <v>1.42</v>
      </c>
      <c r="T25" s="12">
        <v>0.13650000000000001</v>
      </c>
      <c r="U25" s="12"/>
      <c r="W25">
        <v>56</v>
      </c>
      <c r="X25">
        <v>2</v>
      </c>
      <c r="Y25" s="10">
        <v>12</v>
      </c>
      <c r="Z25" t="s">
        <v>38</v>
      </c>
      <c r="AA25" s="10">
        <v>85</v>
      </c>
      <c r="AB25" t="s">
        <v>39</v>
      </c>
    </row>
    <row r="26" spans="1:28" x14ac:dyDescent="0.25">
      <c r="A26" t="s">
        <v>23</v>
      </c>
      <c r="B26" t="s">
        <v>24</v>
      </c>
      <c r="C26" s="3">
        <v>45407</v>
      </c>
      <c r="D26" s="4">
        <v>0.43541666666666667</v>
      </c>
      <c r="E26" s="15">
        <v>2.2000000000000002</v>
      </c>
      <c r="F26" s="15">
        <v>3.2</v>
      </c>
      <c r="G26" s="15">
        <v>0.32</v>
      </c>
      <c r="H26" s="18">
        <v>16.8</v>
      </c>
      <c r="I26" s="18">
        <v>92.5</v>
      </c>
      <c r="J26" s="15">
        <v>8.8800000000000008</v>
      </c>
      <c r="K26" s="19">
        <v>3603</v>
      </c>
      <c r="L26" s="15">
        <v>1.91</v>
      </c>
      <c r="M26" s="15">
        <v>7.17</v>
      </c>
      <c r="N26" s="20"/>
      <c r="O26" s="20"/>
      <c r="P26" s="16"/>
      <c r="Q26" s="15"/>
      <c r="T26" s="12"/>
      <c r="U26" s="12"/>
      <c r="W26">
        <v>56</v>
      </c>
      <c r="X26">
        <v>2</v>
      </c>
      <c r="Y26" s="10">
        <v>12</v>
      </c>
      <c r="Z26" t="s">
        <v>38</v>
      </c>
      <c r="AA26" s="10">
        <v>85</v>
      </c>
      <c r="AB26" t="s">
        <v>39</v>
      </c>
    </row>
    <row r="27" spans="1:28" x14ac:dyDescent="0.25">
      <c r="A27" t="s">
        <v>23</v>
      </c>
      <c r="B27" t="s">
        <v>25</v>
      </c>
      <c r="C27" s="3">
        <v>45407</v>
      </c>
      <c r="D27" s="4">
        <v>0.46180555555555558</v>
      </c>
      <c r="E27" s="15">
        <v>0.5</v>
      </c>
      <c r="F27" s="15">
        <v>3.41</v>
      </c>
      <c r="G27" s="15">
        <v>0.3</v>
      </c>
      <c r="H27" s="18">
        <v>16.100000000000001</v>
      </c>
      <c r="I27" s="18">
        <v>85.5</v>
      </c>
      <c r="J27" s="15">
        <v>8.1199999999999992</v>
      </c>
      <c r="K27" s="19">
        <v>9480</v>
      </c>
      <c r="L27" s="15">
        <v>5.35</v>
      </c>
      <c r="M27" s="15">
        <v>7.05</v>
      </c>
      <c r="N27" s="20">
        <v>9.9122410544250048</v>
      </c>
      <c r="O27" s="20"/>
      <c r="P27" s="16"/>
      <c r="Q27" s="15">
        <v>0.96</v>
      </c>
      <c r="T27" s="12">
        <v>4.8399999999999999E-2</v>
      </c>
      <c r="U27" s="12"/>
      <c r="W27">
        <v>56</v>
      </c>
      <c r="X27">
        <v>2</v>
      </c>
      <c r="Y27" s="10">
        <v>12</v>
      </c>
      <c r="Z27" t="s">
        <v>38</v>
      </c>
      <c r="AA27" s="10">
        <v>85</v>
      </c>
      <c r="AB27" t="s">
        <v>39</v>
      </c>
    </row>
    <row r="28" spans="1:28" x14ac:dyDescent="0.25">
      <c r="A28" t="s">
        <v>23</v>
      </c>
      <c r="B28" t="s">
        <v>25</v>
      </c>
      <c r="C28" s="3">
        <v>45407</v>
      </c>
      <c r="D28" s="4">
        <v>0.46180555555555558</v>
      </c>
      <c r="E28" s="15">
        <v>2.41</v>
      </c>
      <c r="F28" s="15">
        <v>3.41</v>
      </c>
      <c r="G28" s="15">
        <v>0.3</v>
      </c>
      <c r="H28" s="18">
        <v>16.100000000000001</v>
      </c>
      <c r="I28" s="18">
        <v>81.599999999999994</v>
      </c>
      <c r="J28" s="15">
        <v>7.78</v>
      </c>
      <c r="K28" s="19">
        <v>9490</v>
      </c>
      <c r="L28" s="15">
        <v>5.36</v>
      </c>
      <c r="M28" s="15">
        <v>7.03</v>
      </c>
      <c r="N28" s="21"/>
      <c r="O28" s="20"/>
      <c r="P28" s="16"/>
      <c r="Q28" s="15"/>
      <c r="T28" s="12"/>
      <c r="U28" s="12"/>
      <c r="W28">
        <v>56</v>
      </c>
      <c r="X28">
        <v>2</v>
      </c>
      <c r="Y28" s="10">
        <v>12</v>
      </c>
      <c r="Z28" t="s">
        <v>38</v>
      </c>
      <c r="AA28" s="10">
        <v>85</v>
      </c>
      <c r="AB28" t="s">
        <v>39</v>
      </c>
    </row>
    <row r="29" spans="1:28" x14ac:dyDescent="0.25">
      <c r="A29" t="s">
        <v>23</v>
      </c>
      <c r="B29" t="s">
        <v>26</v>
      </c>
      <c r="C29" s="3">
        <v>45407</v>
      </c>
      <c r="D29" s="4">
        <v>0.50069444444444444</v>
      </c>
      <c r="E29" s="15">
        <v>0.5</v>
      </c>
      <c r="F29" s="15">
        <v>1.75</v>
      </c>
      <c r="G29" s="15">
        <v>0.26</v>
      </c>
      <c r="H29" s="18">
        <v>16.600000000000001</v>
      </c>
      <c r="I29" s="18">
        <v>78.7</v>
      </c>
      <c r="J29" s="15">
        <v>7.45</v>
      </c>
      <c r="K29" s="19">
        <v>7995</v>
      </c>
      <c r="L29" s="15">
        <v>4.46</v>
      </c>
      <c r="M29" s="15">
        <v>7.14</v>
      </c>
      <c r="N29" s="20">
        <v>21.424896029095713</v>
      </c>
      <c r="O29" s="20"/>
      <c r="P29" s="16"/>
      <c r="Q29" s="15">
        <v>1.08</v>
      </c>
      <c r="T29" s="12">
        <v>8.8099999999999998E-2</v>
      </c>
      <c r="U29" s="12"/>
      <c r="W29">
        <v>57</v>
      </c>
      <c r="X29">
        <v>2</v>
      </c>
      <c r="Y29" s="10">
        <v>12</v>
      </c>
      <c r="Z29" t="s">
        <v>38</v>
      </c>
      <c r="AA29" s="10">
        <v>85</v>
      </c>
      <c r="AB29" t="s">
        <v>39</v>
      </c>
    </row>
    <row r="30" spans="1:28" x14ac:dyDescent="0.25">
      <c r="A30" t="s">
        <v>23</v>
      </c>
      <c r="B30" t="s">
        <v>22</v>
      </c>
      <c r="C30" s="3">
        <v>45440</v>
      </c>
      <c r="D30" s="4">
        <v>0.38333333333333336</v>
      </c>
      <c r="E30" s="15">
        <v>0.5</v>
      </c>
      <c r="F30" s="15">
        <v>3.29</v>
      </c>
      <c r="G30" s="15">
        <v>0.38</v>
      </c>
      <c r="H30" s="18">
        <v>24.8</v>
      </c>
      <c r="I30" s="18">
        <v>81.099999999999994</v>
      </c>
      <c r="J30" s="15">
        <v>6.59</v>
      </c>
      <c r="K30" s="19">
        <v>6053</v>
      </c>
      <c r="L30" s="15">
        <v>3.29</v>
      </c>
      <c r="M30" s="15">
        <v>6.95</v>
      </c>
      <c r="N30" s="20">
        <v>26.329390300816421</v>
      </c>
      <c r="O30" s="20"/>
      <c r="P30" s="16"/>
      <c r="Q30" s="15">
        <v>0.99</v>
      </c>
      <c r="T30" s="12">
        <v>4.5999999999999999E-2</v>
      </c>
      <c r="U30" s="12"/>
      <c r="W30">
        <v>75</v>
      </c>
      <c r="X30">
        <v>2</v>
      </c>
      <c r="Y30" s="10">
        <v>15</v>
      </c>
      <c r="Z30" t="s">
        <v>41</v>
      </c>
      <c r="AA30" s="11" t="s">
        <v>42</v>
      </c>
      <c r="AB30" t="s">
        <v>34</v>
      </c>
    </row>
    <row r="31" spans="1:28" x14ac:dyDescent="0.25">
      <c r="A31" t="s">
        <v>23</v>
      </c>
      <c r="B31" t="s">
        <v>22</v>
      </c>
      <c r="C31" s="3">
        <v>45440</v>
      </c>
      <c r="D31" s="4">
        <v>0.38333333333333336</v>
      </c>
      <c r="E31" s="15">
        <v>2.29</v>
      </c>
      <c r="F31" s="15">
        <v>3.29</v>
      </c>
      <c r="G31" s="15">
        <v>0.38</v>
      </c>
      <c r="H31" s="18">
        <v>24.5</v>
      </c>
      <c r="I31" s="18">
        <v>79.5</v>
      </c>
      <c r="J31" s="15">
        <v>6.51</v>
      </c>
      <c r="K31" s="19">
        <v>6060</v>
      </c>
      <c r="L31" s="15">
        <v>3.29</v>
      </c>
      <c r="M31" s="15">
        <v>6.8</v>
      </c>
      <c r="N31" s="20"/>
      <c r="O31" s="20"/>
      <c r="P31" s="16"/>
      <c r="Q31" s="15"/>
      <c r="T31" s="12"/>
      <c r="U31" s="12"/>
      <c r="W31">
        <v>75</v>
      </c>
      <c r="X31">
        <v>2</v>
      </c>
      <c r="Y31" s="10">
        <v>15</v>
      </c>
      <c r="Z31" t="s">
        <v>41</v>
      </c>
      <c r="AA31" s="10" t="s">
        <v>42</v>
      </c>
      <c r="AB31" t="s">
        <v>34</v>
      </c>
    </row>
    <row r="32" spans="1:28" x14ac:dyDescent="0.25">
      <c r="A32" t="s">
        <v>23</v>
      </c>
      <c r="B32" t="s">
        <v>24</v>
      </c>
      <c r="C32" s="3">
        <v>45440</v>
      </c>
      <c r="D32" s="4">
        <v>0.39861111111111114</v>
      </c>
      <c r="E32" s="15">
        <v>0.5</v>
      </c>
      <c r="F32" s="15">
        <v>3.17</v>
      </c>
      <c r="G32" s="15">
        <v>0.32</v>
      </c>
      <c r="H32" s="18">
        <v>24.1</v>
      </c>
      <c r="I32" s="18">
        <v>83.1</v>
      </c>
      <c r="J32" s="15">
        <v>6.84</v>
      </c>
      <c r="K32" s="19">
        <v>5850</v>
      </c>
      <c r="L32" s="15">
        <v>3.18</v>
      </c>
      <c r="M32" s="15">
        <v>7.16</v>
      </c>
      <c r="N32" s="20">
        <v>28.652571797947274</v>
      </c>
      <c r="O32" s="20"/>
      <c r="P32" s="16"/>
      <c r="Q32" s="15">
        <v>1.32</v>
      </c>
      <c r="T32" s="12">
        <v>0.14349999999999999</v>
      </c>
      <c r="U32" s="12"/>
      <c r="W32">
        <v>75</v>
      </c>
      <c r="X32">
        <v>2</v>
      </c>
      <c r="Y32" s="10">
        <v>15</v>
      </c>
      <c r="Z32" t="s">
        <v>41</v>
      </c>
      <c r="AA32" s="10" t="s">
        <v>42</v>
      </c>
      <c r="AB32" t="s">
        <v>34</v>
      </c>
    </row>
    <row r="33" spans="1:28" x14ac:dyDescent="0.25">
      <c r="A33" t="s">
        <v>23</v>
      </c>
      <c r="B33" t="s">
        <v>24</v>
      </c>
      <c r="C33" s="3">
        <v>45440</v>
      </c>
      <c r="D33" s="4">
        <v>0.39861111111111114</v>
      </c>
      <c r="E33" s="15">
        <v>2.17</v>
      </c>
      <c r="F33" s="15">
        <v>3.17</v>
      </c>
      <c r="G33" s="15">
        <v>0.32</v>
      </c>
      <c r="H33" s="18">
        <v>24</v>
      </c>
      <c r="I33" s="18">
        <v>81.3</v>
      </c>
      <c r="J33" s="15">
        <v>6.71</v>
      </c>
      <c r="K33" s="19">
        <v>5940</v>
      </c>
      <c r="L33" s="15">
        <v>3.22</v>
      </c>
      <c r="M33" s="15">
        <v>7.09</v>
      </c>
      <c r="N33" s="20"/>
      <c r="O33" s="20"/>
      <c r="P33" s="16"/>
      <c r="Q33" s="15"/>
      <c r="T33" s="12"/>
      <c r="U33" s="12"/>
      <c r="W33">
        <v>75</v>
      </c>
      <c r="X33">
        <v>2</v>
      </c>
      <c r="Y33" s="10">
        <v>15</v>
      </c>
      <c r="Z33" t="s">
        <v>41</v>
      </c>
      <c r="AA33" s="10" t="s">
        <v>42</v>
      </c>
      <c r="AB33" t="s">
        <v>34</v>
      </c>
    </row>
    <row r="34" spans="1:28" x14ac:dyDescent="0.25">
      <c r="A34" t="s">
        <v>23</v>
      </c>
      <c r="B34" t="s">
        <v>25</v>
      </c>
      <c r="C34" s="3">
        <v>45440</v>
      </c>
      <c r="D34" s="4">
        <v>0.4236111111111111</v>
      </c>
      <c r="E34" s="15">
        <v>0.5</v>
      </c>
      <c r="F34" s="15">
        <v>3.29</v>
      </c>
      <c r="G34" s="15">
        <v>0.56999999999999995</v>
      </c>
      <c r="H34" s="18">
        <v>24.9</v>
      </c>
      <c r="I34" s="18">
        <v>68.099999999999994</v>
      </c>
      <c r="J34" s="15">
        <v>5.39</v>
      </c>
      <c r="K34" s="19">
        <v>12050</v>
      </c>
      <c r="L34" s="15">
        <v>6.88</v>
      </c>
      <c r="M34" s="15">
        <v>6.95</v>
      </c>
      <c r="N34" s="20">
        <v>6.7888525971712923</v>
      </c>
      <c r="O34" s="20"/>
      <c r="P34" s="16"/>
      <c r="Q34" s="15">
        <v>0.51</v>
      </c>
      <c r="T34" s="12">
        <v>0.02</v>
      </c>
      <c r="U34" s="12"/>
      <c r="W34">
        <v>77</v>
      </c>
      <c r="X34">
        <v>4</v>
      </c>
      <c r="Y34" s="10">
        <v>15</v>
      </c>
      <c r="Z34" t="s">
        <v>41</v>
      </c>
      <c r="AA34" s="10" t="s">
        <v>42</v>
      </c>
      <c r="AB34" t="s">
        <v>34</v>
      </c>
    </row>
    <row r="35" spans="1:28" x14ac:dyDescent="0.25">
      <c r="A35" t="s">
        <v>23</v>
      </c>
      <c r="B35" t="s">
        <v>25</v>
      </c>
      <c r="C35" s="3">
        <v>45440</v>
      </c>
      <c r="D35" s="4">
        <v>0.4236111111111111</v>
      </c>
      <c r="E35" s="15">
        <v>2.29</v>
      </c>
      <c r="F35" s="15">
        <v>3.29</v>
      </c>
      <c r="G35" s="15">
        <v>0.56999999999999995</v>
      </c>
      <c r="H35" s="18">
        <v>24.9</v>
      </c>
      <c r="I35" s="18">
        <v>65.7</v>
      </c>
      <c r="J35" s="15">
        <v>5.22</v>
      </c>
      <c r="K35" s="19">
        <v>12054</v>
      </c>
      <c r="L35" s="15">
        <v>6.88</v>
      </c>
      <c r="M35" s="15">
        <v>6.92</v>
      </c>
      <c r="N35" s="20"/>
      <c r="O35" s="20"/>
      <c r="P35" s="16"/>
      <c r="Q35" s="15"/>
      <c r="T35" s="12"/>
      <c r="U35" s="12"/>
      <c r="W35">
        <v>77</v>
      </c>
      <c r="X35">
        <v>4</v>
      </c>
      <c r="Y35" s="10">
        <v>15</v>
      </c>
      <c r="Z35" t="s">
        <v>41</v>
      </c>
      <c r="AA35" s="10" t="s">
        <v>42</v>
      </c>
      <c r="AB35" t="s">
        <v>34</v>
      </c>
    </row>
    <row r="36" spans="1:28" x14ac:dyDescent="0.25">
      <c r="A36" t="s">
        <v>23</v>
      </c>
      <c r="B36" t="s">
        <v>26</v>
      </c>
      <c r="C36" s="3">
        <v>45440</v>
      </c>
      <c r="D36" s="4">
        <v>0.45763888888888887</v>
      </c>
      <c r="E36" s="15">
        <v>0.5</v>
      </c>
      <c r="F36" s="15">
        <v>2</v>
      </c>
      <c r="G36" s="15">
        <v>0.35</v>
      </c>
      <c r="H36" s="18">
        <v>24.6</v>
      </c>
      <c r="I36" s="18">
        <v>69.3</v>
      </c>
      <c r="J36" s="15">
        <v>5.51</v>
      </c>
      <c r="K36" s="19">
        <v>12311</v>
      </c>
      <c r="L36" s="15">
        <v>7.04</v>
      </c>
      <c r="M36" s="15">
        <v>7.05</v>
      </c>
      <c r="N36" s="20">
        <v>8.5699584116382841</v>
      </c>
      <c r="O36" s="20"/>
      <c r="P36" s="16"/>
      <c r="Q36" s="15">
        <v>0.75</v>
      </c>
      <c r="T36" s="12">
        <v>4.1599999999999998E-2</v>
      </c>
      <c r="U36" s="12"/>
      <c r="W36">
        <v>77</v>
      </c>
      <c r="X36">
        <v>2</v>
      </c>
      <c r="Y36" s="10">
        <v>15</v>
      </c>
      <c r="Z36" t="s">
        <v>41</v>
      </c>
      <c r="AA36" s="10" t="s">
        <v>42</v>
      </c>
      <c r="AB36" t="s">
        <v>34</v>
      </c>
    </row>
    <row r="37" spans="1:28" x14ac:dyDescent="0.25">
      <c r="A37" t="s">
        <v>23</v>
      </c>
      <c r="B37" t="s">
        <v>22</v>
      </c>
      <c r="C37" s="3">
        <v>45468</v>
      </c>
      <c r="D37" s="4">
        <v>0.36944444444444446</v>
      </c>
      <c r="E37" s="15">
        <v>0.5</v>
      </c>
      <c r="F37" s="15">
        <v>2.87</v>
      </c>
      <c r="G37" s="15">
        <v>0.31</v>
      </c>
      <c r="H37" s="18">
        <v>26.5</v>
      </c>
      <c r="I37" s="18">
        <v>71</v>
      </c>
      <c r="J37" s="15">
        <v>5.58</v>
      </c>
      <c r="K37" s="19">
        <v>8071</v>
      </c>
      <c r="L37" s="15">
        <v>4.46</v>
      </c>
      <c r="M37" s="15">
        <v>6.71</v>
      </c>
      <c r="N37" s="20">
        <v>18.843583254505869</v>
      </c>
      <c r="O37" s="20">
        <v>19.101714531964852</v>
      </c>
      <c r="P37" s="16"/>
      <c r="Q37" s="15">
        <v>1.07</v>
      </c>
      <c r="R37" s="2">
        <v>0.92</v>
      </c>
      <c r="T37" s="12">
        <v>5.4199999999999998E-2</v>
      </c>
      <c r="U37" s="12">
        <v>5.4100000000000002E-2</v>
      </c>
      <c r="W37">
        <v>79</v>
      </c>
      <c r="X37">
        <v>1</v>
      </c>
      <c r="Y37" s="10">
        <v>3</v>
      </c>
      <c r="Z37" t="s">
        <v>37</v>
      </c>
      <c r="AA37" s="11">
        <v>5</v>
      </c>
      <c r="AB37" t="s">
        <v>34</v>
      </c>
    </row>
    <row r="38" spans="1:28" x14ac:dyDescent="0.25">
      <c r="A38" t="s">
        <v>23</v>
      </c>
      <c r="B38" t="s">
        <v>22</v>
      </c>
      <c r="C38" s="3">
        <v>45468</v>
      </c>
      <c r="D38" s="4">
        <v>0.36944444444444446</v>
      </c>
      <c r="E38" s="15">
        <v>1.87</v>
      </c>
      <c r="F38" s="15">
        <v>2.87</v>
      </c>
      <c r="G38" s="15">
        <v>0.31</v>
      </c>
      <c r="H38" s="18">
        <v>26.4</v>
      </c>
      <c r="I38" s="18">
        <v>71.900000000000006</v>
      </c>
      <c r="J38" s="15">
        <v>5.63</v>
      </c>
      <c r="K38" s="19">
        <v>8092</v>
      </c>
      <c r="L38" s="15">
        <v>4.47</v>
      </c>
      <c r="M38" s="15">
        <v>6.74</v>
      </c>
      <c r="N38" s="21"/>
      <c r="O38" s="20"/>
      <c r="P38" s="16"/>
      <c r="Q38" s="15"/>
      <c r="T38" s="12"/>
      <c r="U38" s="12"/>
      <c r="W38">
        <v>79</v>
      </c>
      <c r="X38">
        <v>1</v>
      </c>
      <c r="Y38" s="10">
        <v>3</v>
      </c>
      <c r="Z38" t="s">
        <v>37</v>
      </c>
      <c r="AA38" s="10">
        <v>5</v>
      </c>
      <c r="AB38" t="s">
        <v>34</v>
      </c>
    </row>
    <row r="39" spans="1:28" x14ac:dyDescent="0.25">
      <c r="A39" t="s">
        <v>23</v>
      </c>
      <c r="B39" t="s">
        <v>24</v>
      </c>
      <c r="C39" s="3">
        <v>45468</v>
      </c>
      <c r="D39" s="4">
        <v>0.38819444444444445</v>
      </c>
      <c r="E39" s="15">
        <v>0.5</v>
      </c>
      <c r="F39" s="15">
        <v>2.92</v>
      </c>
      <c r="G39" s="15">
        <v>0.2</v>
      </c>
      <c r="H39" s="18">
        <v>26</v>
      </c>
      <c r="I39" s="18">
        <v>84.9</v>
      </c>
      <c r="J39" s="15">
        <v>6.73</v>
      </c>
      <c r="K39" s="19">
        <v>7056</v>
      </c>
      <c r="L39" s="15">
        <v>3.87</v>
      </c>
      <c r="M39" s="15">
        <v>7.44</v>
      </c>
      <c r="N39" s="20">
        <v>80.389454980083741</v>
      </c>
      <c r="O39" s="20"/>
      <c r="P39" s="16"/>
      <c r="Q39" s="15">
        <v>1.88</v>
      </c>
      <c r="T39" s="12">
        <v>0.20799999999999999</v>
      </c>
      <c r="U39" s="12"/>
      <c r="W39">
        <v>81</v>
      </c>
      <c r="X39">
        <v>4</v>
      </c>
      <c r="Y39" s="10">
        <v>3</v>
      </c>
      <c r="Z39" t="s">
        <v>37</v>
      </c>
      <c r="AA39" s="10">
        <v>5</v>
      </c>
      <c r="AB39" t="s">
        <v>34</v>
      </c>
    </row>
    <row r="40" spans="1:28" x14ac:dyDescent="0.25">
      <c r="A40" t="s">
        <v>23</v>
      </c>
      <c r="B40" t="s">
        <v>24</v>
      </c>
      <c r="C40" s="3">
        <v>45468</v>
      </c>
      <c r="D40" s="4">
        <v>0.38819444444444445</v>
      </c>
      <c r="E40" s="15">
        <v>1.92</v>
      </c>
      <c r="F40" s="15">
        <v>2.92</v>
      </c>
      <c r="G40" s="15">
        <v>0.2</v>
      </c>
      <c r="H40" s="18">
        <v>25.5</v>
      </c>
      <c r="I40" s="18">
        <v>72.599999999999994</v>
      </c>
      <c r="J40" s="15">
        <v>5.76</v>
      </c>
      <c r="K40" s="19">
        <v>7460</v>
      </c>
      <c r="L40" s="15">
        <v>4.1100000000000003</v>
      </c>
      <c r="M40" s="15">
        <v>7.17</v>
      </c>
      <c r="N40" s="21"/>
      <c r="O40" s="20"/>
      <c r="P40" s="16"/>
      <c r="Q40" s="15"/>
      <c r="T40" s="12"/>
      <c r="U40" s="12"/>
      <c r="W40">
        <v>81</v>
      </c>
      <c r="X40">
        <v>4</v>
      </c>
      <c r="Y40" s="10">
        <v>3</v>
      </c>
      <c r="Z40" t="s">
        <v>37</v>
      </c>
      <c r="AA40" s="10">
        <v>5</v>
      </c>
      <c r="AB40" t="s">
        <v>34</v>
      </c>
    </row>
    <row r="41" spans="1:28" x14ac:dyDescent="0.25">
      <c r="A41" t="s">
        <v>23</v>
      </c>
      <c r="B41" t="s">
        <v>25</v>
      </c>
      <c r="C41" s="3">
        <v>45468</v>
      </c>
      <c r="D41" s="4">
        <v>0.40625</v>
      </c>
      <c r="E41" s="15">
        <v>0.5</v>
      </c>
      <c r="F41" s="15">
        <v>2.59</v>
      </c>
      <c r="G41" s="15">
        <v>0.37</v>
      </c>
      <c r="H41" s="18">
        <v>27.8</v>
      </c>
      <c r="I41" s="18">
        <v>82.8</v>
      </c>
      <c r="J41" s="15">
        <v>6.26</v>
      </c>
      <c r="K41" s="19">
        <v>11879</v>
      </c>
      <c r="L41" s="15">
        <v>6.75</v>
      </c>
      <c r="M41" s="15">
        <v>7.27</v>
      </c>
      <c r="N41" s="20">
        <v>16.623654268358599</v>
      </c>
      <c r="O41" s="20"/>
      <c r="P41" s="16"/>
      <c r="Q41" s="15">
        <v>0.68</v>
      </c>
      <c r="T41" s="12">
        <v>3.8899999999999997E-2</v>
      </c>
      <c r="U41" s="12"/>
      <c r="W41">
        <v>82</v>
      </c>
      <c r="X41">
        <v>2</v>
      </c>
      <c r="Y41" s="10">
        <v>3</v>
      </c>
      <c r="Z41" t="s">
        <v>37</v>
      </c>
      <c r="AA41" s="10">
        <v>5</v>
      </c>
      <c r="AB41" t="s">
        <v>34</v>
      </c>
    </row>
    <row r="42" spans="1:28" x14ac:dyDescent="0.25">
      <c r="A42" t="s">
        <v>23</v>
      </c>
      <c r="B42" t="s">
        <v>25</v>
      </c>
      <c r="C42" s="3">
        <v>45468</v>
      </c>
      <c r="D42" s="4">
        <v>0.40625</v>
      </c>
      <c r="E42" s="15">
        <v>1.5899999999999999</v>
      </c>
      <c r="F42" s="15">
        <v>2.59</v>
      </c>
      <c r="G42" s="15">
        <v>0.37</v>
      </c>
      <c r="H42" s="18">
        <v>27.4</v>
      </c>
      <c r="I42" s="18">
        <v>74.8</v>
      </c>
      <c r="J42" s="15">
        <v>5.7</v>
      </c>
      <c r="K42" s="19">
        <v>11927</v>
      </c>
      <c r="L42" s="15">
        <v>6.78</v>
      </c>
      <c r="M42" s="15">
        <v>7.2</v>
      </c>
      <c r="N42" s="21"/>
      <c r="O42" s="20"/>
      <c r="P42" s="16"/>
      <c r="Q42" s="15"/>
      <c r="T42" s="12"/>
      <c r="U42" s="12"/>
      <c r="W42">
        <v>82</v>
      </c>
      <c r="X42">
        <v>2</v>
      </c>
      <c r="Y42" s="10">
        <v>3</v>
      </c>
      <c r="Z42" t="s">
        <v>37</v>
      </c>
      <c r="AA42" s="10">
        <v>5</v>
      </c>
      <c r="AB42" t="s">
        <v>34</v>
      </c>
    </row>
    <row r="43" spans="1:28" x14ac:dyDescent="0.25">
      <c r="A43" t="s">
        <v>23</v>
      </c>
      <c r="B43" t="s">
        <v>26</v>
      </c>
      <c r="C43" s="3">
        <v>45468</v>
      </c>
      <c r="D43" s="4">
        <v>0.43194444444444446</v>
      </c>
      <c r="E43" s="15">
        <v>0.5</v>
      </c>
      <c r="F43" s="15">
        <v>1.5</v>
      </c>
      <c r="G43" s="15">
        <v>0.4</v>
      </c>
      <c r="H43" s="18">
        <v>28</v>
      </c>
      <c r="I43" s="18">
        <v>70.400000000000006</v>
      </c>
      <c r="J43" s="15">
        <v>5.31</v>
      </c>
      <c r="K43" s="19">
        <v>11429</v>
      </c>
      <c r="L43" s="15">
        <v>6.47</v>
      </c>
      <c r="M43" s="15">
        <v>7.25</v>
      </c>
      <c r="N43" s="20">
        <v>44.140448445486349</v>
      </c>
      <c r="O43" s="20"/>
      <c r="P43" s="16"/>
      <c r="Q43" s="15">
        <v>1.1599999999999999</v>
      </c>
      <c r="T43" s="12">
        <v>9.9000000000000005E-2</v>
      </c>
      <c r="U43" s="12"/>
      <c r="W43">
        <v>85</v>
      </c>
      <c r="X43">
        <v>2</v>
      </c>
      <c r="Y43" s="10">
        <v>3</v>
      </c>
      <c r="Z43" t="s">
        <v>37</v>
      </c>
      <c r="AA43" s="10">
        <v>5</v>
      </c>
      <c r="AB43" t="s">
        <v>34</v>
      </c>
    </row>
    <row r="44" spans="1:28" x14ac:dyDescent="0.25">
      <c r="A44" t="s">
        <v>23</v>
      </c>
      <c r="B44" t="s">
        <v>22</v>
      </c>
      <c r="C44" s="3">
        <v>45496</v>
      </c>
      <c r="D44" s="4">
        <v>0.37083333333333335</v>
      </c>
      <c r="E44" s="15">
        <v>0.5</v>
      </c>
      <c r="F44" s="15">
        <v>3.11</v>
      </c>
      <c r="G44" s="15">
        <v>0.39</v>
      </c>
      <c r="H44" s="18">
        <v>25.9</v>
      </c>
      <c r="I44" s="18">
        <v>89.1</v>
      </c>
      <c r="J44" s="15">
        <v>6.99</v>
      </c>
      <c r="K44" s="19">
        <v>10412</v>
      </c>
      <c r="L44" s="15">
        <v>5.87</v>
      </c>
      <c r="M44" s="15">
        <v>7.3</v>
      </c>
      <c r="N44" s="20">
        <v>22.715552416390636</v>
      </c>
      <c r="O44" s="20"/>
      <c r="P44" s="16"/>
      <c r="Q44" s="15">
        <v>1.49</v>
      </c>
      <c r="T44" s="12">
        <v>8.3500000000000005E-2</v>
      </c>
      <c r="U44" s="12"/>
      <c r="W44">
        <v>77</v>
      </c>
      <c r="X44">
        <v>2</v>
      </c>
      <c r="Y44" s="10">
        <v>7</v>
      </c>
      <c r="Z44" t="s">
        <v>40</v>
      </c>
      <c r="AA44" s="11">
        <v>75</v>
      </c>
      <c r="AB44" t="s">
        <v>39</v>
      </c>
    </row>
    <row r="45" spans="1:28" x14ac:dyDescent="0.25">
      <c r="A45" t="s">
        <v>23</v>
      </c>
      <c r="B45" t="s">
        <v>22</v>
      </c>
      <c r="C45" s="3">
        <v>45496</v>
      </c>
      <c r="D45" s="4">
        <v>0.37083333333333335</v>
      </c>
      <c r="E45" s="15">
        <v>2.11</v>
      </c>
      <c r="F45" s="15">
        <v>3.11</v>
      </c>
      <c r="G45" s="15">
        <v>0.39</v>
      </c>
      <c r="H45" s="18">
        <v>25.7</v>
      </c>
      <c r="I45" s="18">
        <v>87.4</v>
      </c>
      <c r="J45" s="15">
        <v>6.88</v>
      </c>
      <c r="K45" s="19">
        <v>10405</v>
      </c>
      <c r="L45" s="15">
        <v>5.87</v>
      </c>
      <c r="M45" s="15">
        <v>7.28</v>
      </c>
      <c r="N45" s="20"/>
      <c r="O45" s="20"/>
      <c r="P45" s="16"/>
      <c r="Q45" s="15"/>
      <c r="T45" s="12"/>
      <c r="U45" s="12"/>
      <c r="W45">
        <v>77</v>
      </c>
      <c r="X45">
        <v>2</v>
      </c>
      <c r="Y45" s="10">
        <v>7</v>
      </c>
      <c r="Z45" t="s">
        <v>40</v>
      </c>
      <c r="AA45" s="10">
        <v>75</v>
      </c>
      <c r="AB45" t="s">
        <v>39</v>
      </c>
    </row>
    <row r="46" spans="1:28" x14ac:dyDescent="0.25">
      <c r="A46" t="s">
        <v>23</v>
      </c>
      <c r="B46" t="s">
        <v>24</v>
      </c>
      <c r="C46" s="3">
        <v>45496</v>
      </c>
      <c r="D46" s="4">
        <v>0.3888888888888889</v>
      </c>
      <c r="E46" s="15">
        <v>0.5</v>
      </c>
      <c r="F46" s="15">
        <v>2.92</v>
      </c>
      <c r="G46" s="15">
        <v>0.22</v>
      </c>
      <c r="H46" s="18">
        <v>25.6</v>
      </c>
      <c r="I46" s="18">
        <v>76.599999999999994</v>
      </c>
      <c r="J46" s="15">
        <v>6.08</v>
      </c>
      <c r="K46" s="19">
        <v>9809</v>
      </c>
      <c r="L46" s="15">
        <v>5.5</v>
      </c>
      <c r="M46" s="15">
        <v>7.28</v>
      </c>
      <c r="N46" s="20">
        <v>37.170903954093767</v>
      </c>
      <c r="O46" s="20"/>
      <c r="P46" s="16"/>
      <c r="Q46" s="15">
        <v>1.78</v>
      </c>
      <c r="T46" s="12">
        <v>0.1651</v>
      </c>
      <c r="U46" s="12"/>
      <c r="W46">
        <v>78</v>
      </c>
      <c r="X46">
        <v>2</v>
      </c>
      <c r="Y46" s="10">
        <v>7</v>
      </c>
      <c r="Z46" t="s">
        <v>40</v>
      </c>
      <c r="AA46" s="10">
        <v>75</v>
      </c>
      <c r="AB46" t="s">
        <v>39</v>
      </c>
    </row>
    <row r="47" spans="1:28" x14ac:dyDescent="0.25">
      <c r="A47" t="s">
        <v>23</v>
      </c>
      <c r="B47" t="s">
        <v>24</v>
      </c>
      <c r="C47" s="3">
        <v>45496</v>
      </c>
      <c r="D47" s="4">
        <v>0.3888888888888889</v>
      </c>
      <c r="E47" s="15">
        <v>1.92</v>
      </c>
      <c r="F47" s="15">
        <v>2.92</v>
      </c>
      <c r="G47" s="15">
        <v>0.22</v>
      </c>
      <c r="H47" s="18">
        <v>25.6</v>
      </c>
      <c r="I47" s="18">
        <v>75.8</v>
      </c>
      <c r="J47" s="15">
        <v>6.02</v>
      </c>
      <c r="K47" s="19">
        <v>9957</v>
      </c>
      <c r="L47" s="15">
        <v>5.5</v>
      </c>
      <c r="M47" s="15">
        <v>7.28</v>
      </c>
      <c r="N47" s="20"/>
      <c r="O47" s="20"/>
      <c r="P47" s="16"/>
      <c r="Q47" s="15"/>
      <c r="T47" s="12"/>
      <c r="U47" s="12"/>
      <c r="W47">
        <v>78</v>
      </c>
      <c r="X47">
        <v>2</v>
      </c>
      <c r="Y47" s="10">
        <v>7</v>
      </c>
      <c r="Z47" t="s">
        <v>40</v>
      </c>
      <c r="AA47" s="10">
        <v>75</v>
      </c>
      <c r="AB47" t="s">
        <v>39</v>
      </c>
    </row>
    <row r="48" spans="1:28" x14ac:dyDescent="0.25">
      <c r="A48" t="s">
        <v>23</v>
      </c>
      <c r="B48" t="s">
        <v>25</v>
      </c>
      <c r="C48" s="3">
        <v>45496</v>
      </c>
      <c r="D48" s="4">
        <v>0.41944444444444445</v>
      </c>
      <c r="E48" s="15">
        <v>0.5</v>
      </c>
      <c r="F48" s="15">
        <v>3.37</v>
      </c>
      <c r="G48" s="15">
        <v>0.52</v>
      </c>
      <c r="H48" s="18">
        <v>26.6</v>
      </c>
      <c r="I48" s="18">
        <v>68</v>
      </c>
      <c r="J48" s="15">
        <v>5.21</v>
      </c>
      <c r="K48" s="19">
        <v>11670</v>
      </c>
      <c r="L48" s="15">
        <v>6.63</v>
      </c>
      <c r="M48" s="15">
        <v>7.08</v>
      </c>
      <c r="N48" s="20">
        <v>10.221998587375785</v>
      </c>
      <c r="O48" s="20"/>
      <c r="P48" s="16"/>
      <c r="Q48" s="15">
        <v>0.98</v>
      </c>
      <c r="T48" s="12">
        <v>4.53E-2</v>
      </c>
      <c r="U48" s="12"/>
      <c r="W48">
        <v>80</v>
      </c>
      <c r="X48">
        <v>2</v>
      </c>
      <c r="Y48" s="10">
        <v>7</v>
      </c>
      <c r="Z48" t="s">
        <v>40</v>
      </c>
      <c r="AA48" s="10">
        <v>75</v>
      </c>
      <c r="AB48" t="s">
        <v>39</v>
      </c>
    </row>
    <row r="49" spans="1:28" x14ac:dyDescent="0.25">
      <c r="A49" t="s">
        <v>23</v>
      </c>
      <c r="B49" t="s">
        <v>25</v>
      </c>
      <c r="C49" s="3">
        <v>45496</v>
      </c>
      <c r="D49" s="4">
        <v>0.41944444444444445</v>
      </c>
      <c r="E49" s="15">
        <v>2.37</v>
      </c>
      <c r="F49" s="15">
        <v>3.37</v>
      </c>
      <c r="G49" s="15">
        <v>0.52</v>
      </c>
      <c r="H49" s="18">
        <v>26.7</v>
      </c>
      <c r="I49" s="18">
        <v>66.2</v>
      </c>
      <c r="J49" s="15">
        <v>5.1100000000000003</v>
      </c>
      <c r="K49" s="19">
        <v>11978</v>
      </c>
      <c r="L49" s="15">
        <v>6.85</v>
      </c>
      <c r="M49" s="15">
        <v>7.07</v>
      </c>
      <c r="N49" s="21"/>
      <c r="O49" s="20"/>
      <c r="P49" s="16"/>
      <c r="Q49" s="15"/>
      <c r="T49" s="12"/>
      <c r="U49" s="12"/>
      <c r="W49">
        <v>80</v>
      </c>
      <c r="X49">
        <v>2</v>
      </c>
      <c r="Y49" s="10">
        <v>7</v>
      </c>
      <c r="Z49" t="s">
        <v>40</v>
      </c>
      <c r="AA49" s="10">
        <v>75</v>
      </c>
      <c r="AB49" t="s">
        <v>39</v>
      </c>
    </row>
    <row r="50" spans="1:28" x14ac:dyDescent="0.25">
      <c r="A50" t="s">
        <v>23</v>
      </c>
      <c r="B50" t="s">
        <v>26</v>
      </c>
      <c r="C50" s="3">
        <v>45496</v>
      </c>
      <c r="D50" s="4">
        <v>0.44930555555555557</v>
      </c>
      <c r="E50" s="15">
        <v>0.5</v>
      </c>
      <c r="F50" s="15">
        <v>1.98</v>
      </c>
      <c r="G50" s="15">
        <v>0.36</v>
      </c>
      <c r="H50" s="18">
        <v>26.1</v>
      </c>
      <c r="I50" s="18">
        <v>63.6</v>
      </c>
      <c r="J50" s="15">
        <v>4.97</v>
      </c>
      <c r="K50" s="19">
        <v>10249</v>
      </c>
      <c r="L50" s="15">
        <v>5.77</v>
      </c>
      <c r="M50" s="15">
        <v>7.02</v>
      </c>
      <c r="N50" s="20">
        <v>14.532790920940824</v>
      </c>
      <c r="O50" s="20"/>
      <c r="P50" s="16"/>
      <c r="Q50" s="15">
        <v>1.2450000000000001</v>
      </c>
      <c r="T50" s="12">
        <v>7.9850000000000004E-2</v>
      </c>
      <c r="U50" s="12"/>
      <c r="W50">
        <v>81</v>
      </c>
      <c r="X50">
        <v>2</v>
      </c>
      <c r="Y50" s="10">
        <v>7</v>
      </c>
      <c r="Z50" t="s">
        <v>40</v>
      </c>
      <c r="AA50" s="10">
        <v>75</v>
      </c>
      <c r="AB50" t="s">
        <v>39</v>
      </c>
    </row>
    <row r="51" spans="1:28" x14ac:dyDescent="0.25">
      <c r="A51" t="s">
        <v>23</v>
      </c>
      <c r="B51" t="s">
        <v>22</v>
      </c>
      <c r="C51" s="3">
        <v>45524</v>
      </c>
      <c r="D51" s="4">
        <v>0.3923611111111111</v>
      </c>
      <c r="E51" s="15">
        <v>0.5</v>
      </c>
      <c r="F51" s="15">
        <v>3.18</v>
      </c>
      <c r="G51" s="15">
        <v>0.33</v>
      </c>
      <c r="H51" s="18">
        <v>25.3</v>
      </c>
      <c r="I51" s="18">
        <v>89.7</v>
      </c>
      <c r="J51" s="15">
        <v>7.05</v>
      </c>
      <c r="K51" s="19">
        <v>11425</v>
      </c>
      <c r="L51" s="15">
        <v>6.49</v>
      </c>
      <c r="M51" s="15">
        <v>7.09</v>
      </c>
      <c r="N51" s="20">
        <v>24.522471358603525</v>
      </c>
      <c r="O51" s="20">
        <v>23.489946248767588</v>
      </c>
      <c r="P51" s="16"/>
      <c r="Q51" s="15">
        <v>1.26</v>
      </c>
      <c r="R51" s="2">
        <v>1.1000000000000001</v>
      </c>
      <c r="T51" s="12">
        <v>6.8599999999999994E-2</v>
      </c>
      <c r="U51" s="12">
        <v>7.0099999999999996E-2</v>
      </c>
      <c r="W51">
        <v>68</v>
      </c>
      <c r="X51">
        <v>3</v>
      </c>
      <c r="Y51" s="10">
        <v>15</v>
      </c>
      <c r="Z51" t="s">
        <v>43</v>
      </c>
      <c r="AA51" s="11">
        <v>95</v>
      </c>
      <c r="AB51" t="s">
        <v>33</v>
      </c>
    </row>
    <row r="52" spans="1:28" x14ac:dyDescent="0.25">
      <c r="A52" t="s">
        <v>23</v>
      </c>
      <c r="B52" t="s">
        <v>22</v>
      </c>
      <c r="C52" s="3">
        <v>45524</v>
      </c>
      <c r="D52" s="4">
        <v>0.3923611111111111</v>
      </c>
      <c r="E52" s="15">
        <v>2.1800000000000002</v>
      </c>
      <c r="F52" s="15">
        <v>3.18</v>
      </c>
      <c r="G52" s="15">
        <v>0.33</v>
      </c>
      <c r="H52" s="18">
        <v>25.3</v>
      </c>
      <c r="I52" s="18">
        <v>86</v>
      </c>
      <c r="J52" s="15">
        <v>6.81</v>
      </c>
      <c r="K52" s="19">
        <v>11435</v>
      </c>
      <c r="L52" s="15">
        <v>6.5</v>
      </c>
      <c r="M52" s="15">
        <v>7.37</v>
      </c>
      <c r="N52" s="21"/>
      <c r="O52" s="20"/>
      <c r="P52" s="16"/>
      <c r="Q52" s="15"/>
      <c r="T52" s="12"/>
      <c r="U52" s="12"/>
      <c r="W52">
        <v>68</v>
      </c>
      <c r="X52">
        <v>3</v>
      </c>
      <c r="Y52" s="10">
        <v>15</v>
      </c>
      <c r="Z52" t="s">
        <v>43</v>
      </c>
      <c r="AA52" s="10">
        <v>95</v>
      </c>
      <c r="AB52" t="s">
        <v>33</v>
      </c>
    </row>
    <row r="53" spans="1:28" x14ac:dyDescent="0.25">
      <c r="A53" t="s">
        <v>23</v>
      </c>
      <c r="B53" t="s">
        <v>24</v>
      </c>
      <c r="C53" s="3">
        <v>45524</v>
      </c>
      <c r="D53" s="4">
        <v>0.44097222222222221</v>
      </c>
      <c r="E53" s="15">
        <v>0.5</v>
      </c>
      <c r="F53" s="15">
        <v>3.32</v>
      </c>
      <c r="G53" s="15">
        <v>0.3</v>
      </c>
      <c r="H53" s="18">
        <v>24.7</v>
      </c>
      <c r="I53" s="18">
        <v>92</v>
      </c>
      <c r="J53" s="15">
        <v>7.2</v>
      </c>
      <c r="K53" s="19">
        <v>11220</v>
      </c>
      <c r="L53" s="15">
        <v>6.37</v>
      </c>
      <c r="M53" s="15">
        <v>7.62</v>
      </c>
      <c r="N53" s="20">
        <v>48.528680162289085</v>
      </c>
      <c r="O53" s="20"/>
      <c r="P53" s="16"/>
      <c r="Q53" s="15">
        <v>1.84</v>
      </c>
      <c r="T53" s="12">
        <v>0.1686</v>
      </c>
      <c r="U53" s="12"/>
      <c r="W53">
        <v>68</v>
      </c>
      <c r="X53">
        <v>2</v>
      </c>
      <c r="Y53" s="10">
        <v>15</v>
      </c>
      <c r="Z53" t="s">
        <v>43</v>
      </c>
      <c r="AA53" s="10">
        <v>95</v>
      </c>
      <c r="AB53" t="s">
        <v>33</v>
      </c>
    </row>
    <row r="54" spans="1:28" x14ac:dyDescent="0.25">
      <c r="A54" t="s">
        <v>23</v>
      </c>
      <c r="B54" t="s">
        <v>24</v>
      </c>
      <c r="C54" s="3">
        <v>45524</v>
      </c>
      <c r="D54" s="4">
        <v>0.44097222222222221</v>
      </c>
      <c r="E54" s="15">
        <v>2.3199999999999998</v>
      </c>
      <c r="F54" s="15">
        <v>3.32</v>
      </c>
      <c r="G54" s="15">
        <v>0.3</v>
      </c>
      <c r="H54" s="18">
        <v>24.8</v>
      </c>
      <c r="I54" s="18">
        <v>86.9</v>
      </c>
      <c r="J54" s="15">
        <v>6.96</v>
      </c>
      <c r="K54" s="19">
        <v>11333</v>
      </c>
      <c r="L54" s="15">
        <v>6.45</v>
      </c>
      <c r="M54" s="15">
        <v>7.67</v>
      </c>
      <c r="N54" s="20"/>
      <c r="O54" s="20"/>
      <c r="P54" s="16"/>
      <c r="Q54" s="15"/>
      <c r="T54" s="12"/>
      <c r="U54" s="12"/>
      <c r="W54">
        <v>68</v>
      </c>
      <c r="X54">
        <v>2</v>
      </c>
      <c r="Y54" s="10">
        <v>15</v>
      </c>
      <c r="Z54" t="s">
        <v>43</v>
      </c>
      <c r="AA54" s="10">
        <v>95</v>
      </c>
      <c r="AB54" t="s">
        <v>33</v>
      </c>
    </row>
    <row r="55" spans="1:28" x14ac:dyDescent="0.25">
      <c r="A55" t="s">
        <v>23</v>
      </c>
      <c r="B55" t="s">
        <v>25</v>
      </c>
      <c r="C55" s="3">
        <v>45524</v>
      </c>
      <c r="D55" s="4">
        <v>0.46180555555555558</v>
      </c>
      <c r="E55" s="15">
        <v>0.5</v>
      </c>
      <c r="F55" s="15">
        <v>3.21</v>
      </c>
      <c r="G55" s="15">
        <v>0.31</v>
      </c>
      <c r="H55" s="18">
        <v>25.1</v>
      </c>
      <c r="I55" s="18">
        <v>78.599999999999994</v>
      </c>
      <c r="J55" s="15">
        <v>6.15</v>
      </c>
      <c r="K55" s="19">
        <v>14801</v>
      </c>
      <c r="L55" s="15">
        <v>8.59</v>
      </c>
      <c r="M55" s="15">
        <v>7.3</v>
      </c>
      <c r="N55" s="20">
        <v>16.442962374137313</v>
      </c>
      <c r="O55" s="20"/>
      <c r="P55" s="16"/>
      <c r="Q55" s="15">
        <v>0.99</v>
      </c>
      <c r="T55" s="12">
        <v>5.7299999999999997E-2</v>
      </c>
      <c r="U55" s="12"/>
      <c r="W55">
        <v>69</v>
      </c>
      <c r="X55">
        <v>2</v>
      </c>
      <c r="Y55" s="10">
        <v>15</v>
      </c>
      <c r="Z55" t="s">
        <v>43</v>
      </c>
      <c r="AA55" s="10">
        <v>95</v>
      </c>
      <c r="AB55" t="s">
        <v>33</v>
      </c>
    </row>
    <row r="56" spans="1:28" x14ac:dyDescent="0.25">
      <c r="A56" t="s">
        <v>23</v>
      </c>
      <c r="B56" t="s">
        <v>25</v>
      </c>
      <c r="C56" s="3">
        <v>45524</v>
      </c>
      <c r="D56" s="4">
        <v>0.46180555555555558</v>
      </c>
      <c r="E56" s="15">
        <v>2.21</v>
      </c>
      <c r="F56" s="15">
        <v>3.21</v>
      </c>
      <c r="G56" s="15">
        <v>0.31</v>
      </c>
      <c r="H56" s="18">
        <v>25.1</v>
      </c>
      <c r="I56" s="18">
        <v>76.8</v>
      </c>
      <c r="J56" s="15">
        <v>6.03</v>
      </c>
      <c r="K56" s="19">
        <v>14803</v>
      </c>
      <c r="L56" s="15">
        <v>8.59</v>
      </c>
      <c r="M56" s="15">
        <v>7.28</v>
      </c>
      <c r="N56" s="21"/>
      <c r="O56" s="20"/>
      <c r="P56" s="16"/>
      <c r="Q56" s="15"/>
      <c r="T56" s="12"/>
      <c r="U56" s="12"/>
      <c r="W56">
        <v>69</v>
      </c>
      <c r="X56">
        <v>2</v>
      </c>
      <c r="Y56" s="10">
        <v>15</v>
      </c>
      <c r="Z56" t="s">
        <v>43</v>
      </c>
      <c r="AA56" s="10">
        <v>95</v>
      </c>
      <c r="AB56" t="s">
        <v>33</v>
      </c>
    </row>
    <row r="57" spans="1:28" x14ac:dyDescent="0.25">
      <c r="A57" t="s">
        <v>23</v>
      </c>
      <c r="B57" t="s">
        <v>26</v>
      </c>
      <c r="C57" s="3">
        <v>45524</v>
      </c>
      <c r="D57" s="4">
        <v>0.49861111111111112</v>
      </c>
      <c r="E57" s="15">
        <v>0.5</v>
      </c>
      <c r="F57" s="15">
        <v>1.81</v>
      </c>
      <c r="G57" s="15">
        <v>0.32</v>
      </c>
      <c r="H57" s="18">
        <v>25.3</v>
      </c>
      <c r="I57" s="18">
        <v>55.6</v>
      </c>
      <c r="J57" s="15">
        <v>4.33</v>
      </c>
      <c r="K57" s="19">
        <v>12916</v>
      </c>
      <c r="L57" s="15">
        <v>7.41</v>
      </c>
      <c r="M57" s="15">
        <v>7.17</v>
      </c>
      <c r="N57" s="20">
        <v>20.908633474177744</v>
      </c>
      <c r="O57" s="20"/>
      <c r="P57" s="16"/>
      <c r="Q57" s="15">
        <v>1</v>
      </c>
      <c r="T57" s="12">
        <v>8.5900000000000004E-2</v>
      </c>
      <c r="U57" s="12"/>
      <c r="W57">
        <v>71</v>
      </c>
      <c r="X57">
        <v>2</v>
      </c>
      <c r="Y57" s="10">
        <v>15</v>
      </c>
      <c r="Z57" t="s">
        <v>43</v>
      </c>
      <c r="AA57" s="10">
        <v>95</v>
      </c>
      <c r="AB57" t="s">
        <v>33</v>
      </c>
    </row>
    <row r="58" spans="1:28" x14ac:dyDescent="0.25">
      <c r="A58" t="s">
        <v>23</v>
      </c>
      <c r="B58" t="s">
        <v>22</v>
      </c>
      <c r="C58" s="3">
        <v>45551</v>
      </c>
      <c r="D58" s="4">
        <v>0.40277777777777779</v>
      </c>
      <c r="E58" s="15">
        <v>0.5</v>
      </c>
      <c r="F58" s="15">
        <v>3.15</v>
      </c>
      <c r="G58" s="15">
        <v>0.4</v>
      </c>
      <c r="H58" s="18">
        <v>21.7</v>
      </c>
      <c r="I58" s="18">
        <v>87.4</v>
      </c>
      <c r="J58" s="15">
        <v>7.35</v>
      </c>
      <c r="K58" s="19">
        <v>13279</v>
      </c>
      <c r="L58" s="15">
        <v>7.67</v>
      </c>
      <c r="M58" s="15">
        <v>7.55</v>
      </c>
      <c r="N58" s="20">
        <v>21.941158584013682</v>
      </c>
      <c r="O58" s="20"/>
      <c r="P58" s="16"/>
      <c r="Q58" s="15">
        <v>1.1499999999999999</v>
      </c>
      <c r="T58" s="12">
        <v>7.3700000000000002E-2</v>
      </c>
      <c r="U58" s="12"/>
      <c r="W58">
        <v>70</v>
      </c>
      <c r="X58">
        <v>3</v>
      </c>
      <c r="Y58" s="10">
        <v>10</v>
      </c>
      <c r="Z58" t="s">
        <v>44</v>
      </c>
      <c r="AA58" s="11">
        <v>60</v>
      </c>
      <c r="AB58" t="s">
        <v>39</v>
      </c>
    </row>
    <row r="59" spans="1:28" x14ac:dyDescent="0.25">
      <c r="A59" t="s">
        <v>23</v>
      </c>
      <c r="B59" t="s">
        <v>22</v>
      </c>
      <c r="C59" s="3">
        <v>45551</v>
      </c>
      <c r="D59" s="4">
        <v>0.40277777777777779</v>
      </c>
      <c r="E59" s="15">
        <v>2.15</v>
      </c>
      <c r="F59" s="15">
        <v>3.15</v>
      </c>
      <c r="G59" s="15">
        <v>0.4</v>
      </c>
      <c r="H59" s="18">
        <v>21.6</v>
      </c>
      <c r="I59" s="18">
        <v>86.3</v>
      </c>
      <c r="J59" s="15">
        <v>7.26</v>
      </c>
      <c r="K59" s="19">
        <v>13317</v>
      </c>
      <c r="L59" s="15">
        <v>7.69</v>
      </c>
      <c r="M59" s="15">
        <v>7.55</v>
      </c>
      <c r="N59" s="20"/>
      <c r="O59" s="20"/>
      <c r="P59" s="16"/>
      <c r="Q59" s="15"/>
      <c r="T59" s="12"/>
      <c r="U59" s="12"/>
      <c r="W59">
        <v>70</v>
      </c>
      <c r="X59">
        <v>3</v>
      </c>
      <c r="Y59" s="10">
        <v>10</v>
      </c>
      <c r="Z59" t="s">
        <v>44</v>
      </c>
      <c r="AA59" s="10">
        <v>60</v>
      </c>
      <c r="AB59" t="s">
        <v>39</v>
      </c>
    </row>
    <row r="60" spans="1:28" x14ac:dyDescent="0.25">
      <c r="A60" t="s">
        <v>23</v>
      </c>
      <c r="B60" t="s">
        <v>24</v>
      </c>
      <c r="C60" s="3">
        <v>45551</v>
      </c>
      <c r="D60" s="4">
        <v>0.43263888888888891</v>
      </c>
      <c r="E60" s="15">
        <v>0.5</v>
      </c>
      <c r="F60" s="15">
        <v>3.03</v>
      </c>
      <c r="G60" s="15">
        <v>0.47</v>
      </c>
      <c r="H60" s="18">
        <v>21.5</v>
      </c>
      <c r="I60" s="18">
        <v>89.8</v>
      </c>
      <c r="J60" s="15">
        <v>7.57</v>
      </c>
      <c r="K60" s="19">
        <v>13356</v>
      </c>
      <c r="L60" s="15">
        <v>7.72</v>
      </c>
      <c r="M60" s="15">
        <v>7.87</v>
      </c>
      <c r="N60" s="20">
        <v>29.426965630324233</v>
      </c>
      <c r="O60" s="20"/>
      <c r="P60" s="16"/>
      <c r="Q60" s="15">
        <v>1.36</v>
      </c>
      <c r="T60" s="12">
        <v>0.11210000000000001</v>
      </c>
      <c r="U60" s="12"/>
      <c r="W60">
        <v>72</v>
      </c>
      <c r="X60">
        <v>3</v>
      </c>
      <c r="Y60" s="10">
        <v>10</v>
      </c>
      <c r="Z60" t="s">
        <v>44</v>
      </c>
      <c r="AA60" s="10">
        <v>60</v>
      </c>
      <c r="AB60" t="s">
        <v>39</v>
      </c>
    </row>
    <row r="61" spans="1:28" x14ac:dyDescent="0.25">
      <c r="A61" t="s">
        <v>23</v>
      </c>
      <c r="B61" t="s">
        <v>24</v>
      </c>
      <c r="C61" s="3">
        <v>45551</v>
      </c>
      <c r="D61" s="4">
        <v>0.43263888888888891</v>
      </c>
      <c r="E61" s="15">
        <v>2.0299999999999998</v>
      </c>
      <c r="F61" s="15">
        <v>3.03</v>
      </c>
      <c r="G61" s="15">
        <v>0.47</v>
      </c>
      <c r="H61" s="18">
        <v>21.5</v>
      </c>
      <c r="I61" s="18">
        <v>89</v>
      </c>
      <c r="J61" s="15">
        <v>7.51</v>
      </c>
      <c r="K61" s="19">
        <v>13340</v>
      </c>
      <c r="L61" s="15">
        <v>7.7</v>
      </c>
      <c r="M61" s="15">
        <v>7.87</v>
      </c>
      <c r="N61" s="20"/>
      <c r="O61" s="20"/>
      <c r="P61" s="16"/>
      <c r="Q61" s="15"/>
      <c r="T61" s="12"/>
      <c r="U61" s="12"/>
      <c r="W61">
        <v>72</v>
      </c>
      <c r="X61">
        <v>3</v>
      </c>
      <c r="Y61" s="10">
        <v>10</v>
      </c>
      <c r="Z61" t="s">
        <v>44</v>
      </c>
      <c r="AA61" s="10">
        <v>60</v>
      </c>
      <c r="AB61" t="s">
        <v>39</v>
      </c>
    </row>
    <row r="62" spans="1:28" x14ac:dyDescent="0.25">
      <c r="A62" t="s">
        <v>23</v>
      </c>
      <c r="B62" t="s">
        <v>25</v>
      </c>
      <c r="C62" s="3">
        <v>45551</v>
      </c>
      <c r="D62" s="4">
        <v>0.45902777777777776</v>
      </c>
      <c r="E62" s="15">
        <v>0.5</v>
      </c>
      <c r="F62" s="15">
        <v>3.05</v>
      </c>
      <c r="G62" s="15">
        <v>0.46</v>
      </c>
      <c r="H62" s="18">
        <v>22.6</v>
      </c>
      <c r="I62" s="18">
        <v>82.9</v>
      </c>
      <c r="J62" s="15">
        <v>6.75</v>
      </c>
      <c r="K62" s="19">
        <v>16736</v>
      </c>
      <c r="L62" s="15">
        <v>9.84</v>
      </c>
      <c r="M62" s="15">
        <v>7.43</v>
      </c>
      <c r="N62" s="20">
        <v>9.6541097769660205</v>
      </c>
      <c r="O62" s="20"/>
      <c r="P62" s="16"/>
      <c r="Q62" s="15">
        <v>1.04</v>
      </c>
      <c r="T62" s="12">
        <v>4.9500000000000002E-2</v>
      </c>
      <c r="U62" s="12"/>
      <c r="W62">
        <v>73</v>
      </c>
      <c r="X62">
        <v>3</v>
      </c>
      <c r="Y62" s="10">
        <v>10</v>
      </c>
      <c r="Z62" t="s">
        <v>44</v>
      </c>
      <c r="AA62" s="10">
        <v>60</v>
      </c>
      <c r="AB62" t="s">
        <v>39</v>
      </c>
    </row>
    <row r="63" spans="1:28" x14ac:dyDescent="0.25">
      <c r="A63" t="s">
        <v>23</v>
      </c>
      <c r="B63" t="s">
        <v>25</v>
      </c>
      <c r="C63" s="3">
        <v>45551</v>
      </c>
      <c r="D63" s="4">
        <v>0.45902777777777776</v>
      </c>
      <c r="E63" s="15">
        <v>2.0499999999999998</v>
      </c>
      <c r="F63" s="15">
        <v>3.05</v>
      </c>
      <c r="G63" s="15">
        <v>0.46</v>
      </c>
      <c r="H63" s="18">
        <v>22.6</v>
      </c>
      <c r="I63" s="18">
        <v>80.900000000000006</v>
      </c>
      <c r="J63" s="15">
        <v>6.61</v>
      </c>
      <c r="K63" s="19">
        <v>16734</v>
      </c>
      <c r="L63" s="15">
        <v>9.84</v>
      </c>
      <c r="M63" s="15">
        <v>7.42</v>
      </c>
      <c r="N63" s="21"/>
      <c r="O63" s="20"/>
      <c r="P63" s="16"/>
      <c r="Q63" s="15"/>
      <c r="T63" s="12"/>
      <c r="U63" s="12"/>
      <c r="W63">
        <v>73</v>
      </c>
      <c r="X63">
        <v>3</v>
      </c>
      <c r="Y63" s="10">
        <v>10</v>
      </c>
      <c r="Z63" t="s">
        <v>44</v>
      </c>
      <c r="AA63" s="10">
        <v>60</v>
      </c>
      <c r="AB63" t="s">
        <v>39</v>
      </c>
    </row>
    <row r="64" spans="1:28" x14ac:dyDescent="0.25">
      <c r="A64" t="s">
        <v>23</v>
      </c>
      <c r="B64" t="s">
        <v>26</v>
      </c>
      <c r="C64" s="3">
        <v>45551</v>
      </c>
      <c r="D64" s="4">
        <v>0.49236111111111114</v>
      </c>
      <c r="E64" s="15">
        <v>0.5</v>
      </c>
      <c r="F64" s="15">
        <v>1.98</v>
      </c>
      <c r="G64" s="15">
        <v>0.44</v>
      </c>
      <c r="H64" s="18">
        <v>22.9</v>
      </c>
      <c r="I64" s="18">
        <v>74.599999999999994</v>
      </c>
      <c r="J64" s="15">
        <v>6.05</v>
      </c>
      <c r="K64" s="19">
        <v>16789</v>
      </c>
      <c r="L64" s="15">
        <v>9.8699999999999992</v>
      </c>
      <c r="M64" s="15">
        <v>7.35</v>
      </c>
      <c r="N64" s="20">
        <v>12.390301318031254</v>
      </c>
      <c r="O64" s="20"/>
      <c r="P64" s="16"/>
      <c r="Q64" s="15">
        <v>1.22</v>
      </c>
      <c r="T64" s="12">
        <v>7.6399999999999996E-2</v>
      </c>
      <c r="U64" s="12"/>
      <c r="W64">
        <v>76</v>
      </c>
      <c r="X64">
        <v>3</v>
      </c>
      <c r="Y64" s="10">
        <v>10</v>
      </c>
      <c r="Z64" t="s">
        <v>44</v>
      </c>
      <c r="AA64" s="10">
        <v>60</v>
      </c>
      <c r="AB64" t="s">
        <v>39</v>
      </c>
    </row>
    <row r="65" spans="1:28" x14ac:dyDescent="0.25">
      <c r="A65" t="s">
        <v>23</v>
      </c>
      <c r="B65" t="s">
        <v>22</v>
      </c>
      <c r="C65" s="3">
        <v>45587</v>
      </c>
      <c r="D65" s="4">
        <v>0.40555555555555556</v>
      </c>
      <c r="E65" s="15">
        <v>0.5</v>
      </c>
      <c r="F65" s="15">
        <v>2.85</v>
      </c>
      <c r="G65" s="15">
        <v>0.36</v>
      </c>
      <c r="H65" s="18">
        <v>15.7</v>
      </c>
      <c r="I65" s="18">
        <v>88.5</v>
      </c>
      <c r="J65" s="15">
        <v>8.36</v>
      </c>
      <c r="K65" s="19">
        <v>14979</v>
      </c>
      <c r="L65" s="15">
        <v>8.76</v>
      </c>
      <c r="M65" s="15">
        <v>7.37</v>
      </c>
      <c r="N65" s="20">
        <v>13.381870710066734</v>
      </c>
      <c r="O65" s="20">
        <v>14.287410833304333</v>
      </c>
      <c r="P65" s="16"/>
      <c r="Q65" s="15">
        <v>0.92</v>
      </c>
      <c r="R65" s="15">
        <v>0.99</v>
      </c>
      <c r="S65" s="16"/>
      <c r="T65" s="17">
        <v>4.82E-2</v>
      </c>
      <c r="U65" s="17">
        <v>5.3499999999999999E-2</v>
      </c>
      <c r="W65">
        <v>63</v>
      </c>
      <c r="X65">
        <v>2</v>
      </c>
      <c r="Y65" s="10">
        <v>2</v>
      </c>
      <c r="Z65" t="s">
        <v>45</v>
      </c>
      <c r="AA65" s="11">
        <v>0</v>
      </c>
      <c r="AB65" t="s">
        <v>46</v>
      </c>
    </row>
    <row r="66" spans="1:28" x14ac:dyDescent="0.25">
      <c r="A66" t="s">
        <v>23</v>
      </c>
      <c r="B66" t="s">
        <v>22</v>
      </c>
      <c r="C66" s="3">
        <v>45587</v>
      </c>
      <c r="D66" s="4">
        <v>0.40555555555555556</v>
      </c>
      <c r="E66" s="15">
        <v>1.85</v>
      </c>
      <c r="F66" s="15">
        <v>2.85</v>
      </c>
      <c r="G66" s="15">
        <v>0.36</v>
      </c>
      <c r="H66" s="18">
        <v>15.5</v>
      </c>
      <c r="I66" s="18">
        <v>85.3</v>
      </c>
      <c r="J66" s="15">
        <v>8.07</v>
      </c>
      <c r="K66" s="19">
        <v>14987</v>
      </c>
      <c r="L66" s="15">
        <v>8.76</v>
      </c>
      <c r="M66" s="15">
        <v>7.42</v>
      </c>
      <c r="N66" s="21"/>
      <c r="O66" s="20"/>
      <c r="P66" s="16"/>
      <c r="Q66" s="15"/>
      <c r="R66" s="15"/>
      <c r="S66" s="16"/>
      <c r="T66" s="17"/>
      <c r="U66" s="17"/>
      <c r="W66">
        <v>63</v>
      </c>
      <c r="X66">
        <v>2</v>
      </c>
      <c r="Y66" s="10">
        <v>2</v>
      </c>
      <c r="Z66" t="s">
        <v>45</v>
      </c>
      <c r="AA66" s="10">
        <v>0</v>
      </c>
      <c r="AB66" t="s">
        <v>46</v>
      </c>
    </row>
    <row r="67" spans="1:28" x14ac:dyDescent="0.25">
      <c r="A67" t="s">
        <v>23</v>
      </c>
      <c r="B67" t="s">
        <v>24</v>
      </c>
      <c r="C67" s="3">
        <v>45587</v>
      </c>
      <c r="D67" s="4">
        <v>0.42916666666666664</v>
      </c>
      <c r="E67" s="15">
        <v>0.5</v>
      </c>
      <c r="F67" s="15">
        <v>3.08</v>
      </c>
      <c r="G67" s="15">
        <v>0.36</v>
      </c>
      <c r="H67" s="18">
        <v>16.600000000000001</v>
      </c>
      <c r="I67" s="18">
        <v>98.4</v>
      </c>
      <c r="J67" s="15">
        <v>9.11</v>
      </c>
      <c r="K67" s="19">
        <v>14577</v>
      </c>
      <c r="L67" s="15">
        <v>8.5</v>
      </c>
      <c r="M67" s="15">
        <v>7.78</v>
      </c>
      <c r="N67" s="20">
        <v>17.985033003191194</v>
      </c>
      <c r="O67" s="20"/>
      <c r="P67" s="16"/>
      <c r="Q67" s="15">
        <v>0.755</v>
      </c>
      <c r="R67" s="15"/>
      <c r="S67" s="16"/>
      <c r="T67" s="17">
        <v>7.0400000000000004E-2</v>
      </c>
      <c r="U67" s="17"/>
      <c r="W67">
        <v>68</v>
      </c>
      <c r="X67">
        <v>2</v>
      </c>
      <c r="Y67" s="10">
        <v>2</v>
      </c>
      <c r="Z67" t="s">
        <v>45</v>
      </c>
      <c r="AA67" s="10">
        <v>0</v>
      </c>
      <c r="AB67" t="s">
        <v>46</v>
      </c>
    </row>
    <row r="68" spans="1:28" x14ac:dyDescent="0.25">
      <c r="A68" t="s">
        <v>23</v>
      </c>
      <c r="B68" t="s">
        <v>24</v>
      </c>
      <c r="C68" s="3">
        <v>45587</v>
      </c>
      <c r="D68" s="4">
        <v>0.42916666666666664</v>
      </c>
      <c r="E68" s="15">
        <v>2.08</v>
      </c>
      <c r="F68" s="15">
        <v>3.08</v>
      </c>
      <c r="G68" s="15">
        <v>0.36</v>
      </c>
      <c r="H68" s="18">
        <v>16.2</v>
      </c>
      <c r="I68" s="18">
        <v>92.2</v>
      </c>
      <c r="J68" s="15">
        <v>8.5</v>
      </c>
      <c r="K68" s="19">
        <v>14774</v>
      </c>
      <c r="L68" s="15">
        <v>8.6300000000000008</v>
      </c>
      <c r="M68" s="15">
        <v>7.7</v>
      </c>
      <c r="N68" s="20"/>
      <c r="O68" s="20"/>
      <c r="P68" s="16"/>
      <c r="Q68" s="15"/>
      <c r="R68" s="15"/>
      <c r="S68" s="16"/>
      <c r="T68" s="17"/>
      <c r="U68" s="17"/>
      <c r="W68">
        <v>68</v>
      </c>
      <c r="X68">
        <v>2</v>
      </c>
      <c r="Y68" s="10">
        <v>2</v>
      </c>
      <c r="Z68" t="s">
        <v>45</v>
      </c>
      <c r="AA68" s="10">
        <v>0</v>
      </c>
      <c r="AB68" t="s">
        <v>46</v>
      </c>
    </row>
    <row r="69" spans="1:28" x14ac:dyDescent="0.25">
      <c r="A69" t="s">
        <v>23</v>
      </c>
      <c r="B69" t="s">
        <v>25</v>
      </c>
      <c r="C69" s="3">
        <v>45587</v>
      </c>
      <c r="D69" s="4">
        <v>0.44861111111111113</v>
      </c>
      <c r="E69" s="15">
        <v>0.5</v>
      </c>
      <c r="F69" s="15">
        <v>2.35</v>
      </c>
      <c r="G69" s="15">
        <v>0.68</v>
      </c>
      <c r="H69" s="18">
        <v>15.9</v>
      </c>
      <c r="I69" s="18">
        <v>91.3</v>
      </c>
      <c r="J69" s="15">
        <v>8.4700000000000006</v>
      </c>
      <c r="K69" s="19">
        <v>17488</v>
      </c>
      <c r="L69" s="15">
        <v>10.35</v>
      </c>
      <c r="M69" s="15">
        <v>7.52</v>
      </c>
      <c r="N69" s="20">
        <v>9.0050934477516797</v>
      </c>
      <c r="O69" s="20"/>
      <c r="P69" s="16"/>
      <c r="Q69" s="15">
        <v>1</v>
      </c>
      <c r="R69" s="15"/>
      <c r="S69" s="16"/>
      <c r="T69" s="17">
        <v>5.04E-2</v>
      </c>
      <c r="U69" s="17"/>
      <c r="W69">
        <v>71</v>
      </c>
      <c r="X69">
        <v>2</v>
      </c>
      <c r="Y69" s="10">
        <v>2</v>
      </c>
      <c r="Z69" t="s">
        <v>45</v>
      </c>
      <c r="AA69" s="10">
        <v>0</v>
      </c>
      <c r="AB69" t="s">
        <v>46</v>
      </c>
    </row>
    <row r="70" spans="1:28" x14ac:dyDescent="0.25">
      <c r="A70" t="s">
        <v>23</v>
      </c>
      <c r="B70" t="s">
        <v>26</v>
      </c>
      <c r="C70" s="3">
        <v>45587</v>
      </c>
      <c r="D70" s="4">
        <v>0.47569444444444442</v>
      </c>
      <c r="E70" s="15">
        <v>0.5</v>
      </c>
      <c r="F70" s="15">
        <v>1.7</v>
      </c>
      <c r="G70" s="15">
        <v>0.53</v>
      </c>
      <c r="H70" s="18">
        <v>14.7</v>
      </c>
      <c r="I70" s="18">
        <v>78.5</v>
      </c>
      <c r="J70" s="15">
        <v>7.41</v>
      </c>
      <c r="K70" s="19">
        <v>17049</v>
      </c>
      <c r="L70" s="15">
        <v>10.07</v>
      </c>
      <c r="M70" s="15">
        <v>7.37</v>
      </c>
      <c r="N70" s="20">
        <v>15.570259341224267</v>
      </c>
      <c r="O70" s="20"/>
      <c r="P70" s="16"/>
      <c r="Q70" s="15">
        <v>1.07</v>
      </c>
      <c r="R70" s="15"/>
      <c r="S70" s="16"/>
      <c r="T70" s="17">
        <v>6.83E-2</v>
      </c>
      <c r="U70" s="17"/>
      <c r="W70">
        <v>75</v>
      </c>
      <c r="X70">
        <v>2</v>
      </c>
      <c r="Y70" s="10">
        <v>2</v>
      </c>
      <c r="Z70" t="s">
        <v>45</v>
      </c>
      <c r="AA70" s="10">
        <v>0</v>
      </c>
      <c r="AB70" t="s">
        <v>46</v>
      </c>
    </row>
    <row r="71" spans="1:28" x14ac:dyDescent="0.25">
      <c r="A71" t="s">
        <v>23</v>
      </c>
      <c r="B71" t="s">
        <v>22</v>
      </c>
      <c r="C71" s="3">
        <v>45616</v>
      </c>
      <c r="D71" s="4">
        <v>0.39930555555555558</v>
      </c>
      <c r="E71" s="15">
        <v>0.5</v>
      </c>
      <c r="F71" s="15">
        <v>3.29</v>
      </c>
      <c r="G71" s="15">
        <v>0.47</v>
      </c>
      <c r="H71" s="18">
        <v>12.4</v>
      </c>
      <c r="I71" s="18">
        <v>97.7</v>
      </c>
      <c r="J71" s="15">
        <v>9.8000000000000007</v>
      </c>
      <c r="K71" s="19">
        <v>16255</v>
      </c>
      <c r="L71" s="15">
        <v>9.5500000000000007</v>
      </c>
      <c r="M71" s="15">
        <v>7.09</v>
      </c>
      <c r="N71" s="20">
        <v>15.469643771975642</v>
      </c>
      <c r="O71" s="20"/>
      <c r="P71" s="16"/>
      <c r="Q71" s="15">
        <v>1.18</v>
      </c>
      <c r="R71" s="15"/>
      <c r="S71" s="16"/>
      <c r="T71" s="17">
        <v>5.5100000000000003E-2</v>
      </c>
      <c r="U71" s="17"/>
      <c r="W71">
        <v>58</v>
      </c>
      <c r="X71">
        <v>1</v>
      </c>
      <c r="Y71" s="10">
        <v>5</v>
      </c>
      <c r="Z71" t="s">
        <v>47</v>
      </c>
      <c r="AA71" s="11">
        <v>100</v>
      </c>
      <c r="AB71" t="s">
        <v>46</v>
      </c>
    </row>
    <row r="72" spans="1:28" x14ac:dyDescent="0.25">
      <c r="A72" t="s">
        <v>23</v>
      </c>
      <c r="B72" t="s">
        <v>22</v>
      </c>
      <c r="C72" s="3">
        <v>45616</v>
      </c>
      <c r="D72" s="4">
        <v>0.39930555555555558</v>
      </c>
      <c r="E72" s="15">
        <v>2.29</v>
      </c>
      <c r="F72" s="15">
        <v>3.29</v>
      </c>
      <c r="G72" s="15">
        <v>0.47</v>
      </c>
      <c r="H72" s="18">
        <v>12.1</v>
      </c>
      <c r="I72" s="18">
        <v>94.7</v>
      </c>
      <c r="J72" s="15">
        <v>9.58</v>
      </c>
      <c r="K72" s="19">
        <v>16243</v>
      </c>
      <c r="L72" s="15">
        <v>9.5399999999999991</v>
      </c>
      <c r="M72" s="15">
        <v>7.49</v>
      </c>
      <c r="N72" s="20"/>
      <c r="O72" s="20"/>
      <c r="P72" s="16"/>
      <c r="Q72" s="15"/>
      <c r="R72" s="15"/>
      <c r="S72" s="16"/>
      <c r="T72" s="17"/>
      <c r="U72" s="17"/>
      <c r="W72">
        <v>58</v>
      </c>
      <c r="X72">
        <v>1</v>
      </c>
      <c r="Y72" s="10">
        <v>5</v>
      </c>
      <c r="Z72" t="s">
        <v>47</v>
      </c>
      <c r="AA72" s="10">
        <v>100</v>
      </c>
      <c r="AB72" t="s">
        <v>46</v>
      </c>
    </row>
    <row r="73" spans="1:28" x14ac:dyDescent="0.25">
      <c r="A73" t="s">
        <v>23</v>
      </c>
      <c r="B73" t="s">
        <v>24</v>
      </c>
      <c r="C73" s="3">
        <v>45616</v>
      </c>
      <c r="D73" s="4">
        <v>0.41458333333333336</v>
      </c>
      <c r="E73" s="15">
        <v>0.5</v>
      </c>
      <c r="F73" s="15">
        <v>3.12</v>
      </c>
      <c r="G73" s="15">
        <v>0.48</v>
      </c>
      <c r="H73" s="18">
        <v>12.6</v>
      </c>
      <c r="I73" s="18">
        <v>93.6</v>
      </c>
      <c r="J73" s="15">
        <v>9.33</v>
      </c>
      <c r="K73" s="19">
        <v>16555</v>
      </c>
      <c r="L73" s="15">
        <v>9.75</v>
      </c>
      <c r="M73" s="15">
        <v>7.68</v>
      </c>
      <c r="N73" s="20">
        <v>13.482486279315358</v>
      </c>
      <c r="O73" s="20"/>
      <c r="P73" s="16"/>
      <c r="Q73" s="15">
        <v>1.19</v>
      </c>
      <c r="R73" s="15"/>
      <c r="S73" s="16"/>
      <c r="T73" s="17">
        <v>7.1300000000000002E-2</v>
      </c>
      <c r="U73" s="17"/>
      <c r="W73">
        <v>60</v>
      </c>
      <c r="X73">
        <v>1</v>
      </c>
      <c r="Y73" s="10">
        <v>5</v>
      </c>
      <c r="Z73" t="s">
        <v>47</v>
      </c>
      <c r="AA73" s="10">
        <v>100</v>
      </c>
      <c r="AB73" t="s">
        <v>46</v>
      </c>
    </row>
    <row r="74" spans="1:28" x14ac:dyDescent="0.25">
      <c r="A74" t="s">
        <v>23</v>
      </c>
      <c r="B74" t="s">
        <v>24</v>
      </c>
      <c r="C74" s="3">
        <v>45616</v>
      </c>
      <c r="D74" s="4">
        <v>0.41458333333333336</v>
      </c>
      <c r="E74" s="15">
        <v>2.12</v>
      </c>
      <c r="F74" s="15">
        <v>3.12</v>
      </c>
      <c r="G74" s="15">
        <v>0.48</v>
      </c>
      <c r="H74" s="18">
        <v>12.5</v>
      </c>
      <c r="I74" s="18">
        <v>85.9</v>
      </c>
      <c r="J74" s="15">
        <v>8.6</v>
      </c>
      <c r="K74" s="19">
        <v>17072</v>
      </c>
      <c r="L74" s="15">
        <v>10.08</v>
      </c>
      <c r="M74" s="15">
        <v>7.59</v>
      </c>
      <c r="N74" s="20"/>
      <c r="O74" s="20"/>
      <c r="P74" s="16"/>
      <c r="Q74" s="15"/>
      <c r="R74" s="15"/>
      <c r="S74" s="16"/>
      <c r="T74" s="17"/>
      <c r="U74" s="17"/>
      <c r="W74">
        <v>60</v>
      </c>
      <c r="X74">
        <v>1</v>
      </c>
      <c r="Y74" s="10">
        <v>5</v>
      </c>
      <c r="Z74" t="s">
        <v>47</v>
      </c>
      <c r="AA74" s="10">
        <v>100</v>
      </c>
      <c r="AB74" t="s">
        <v>46</v>
      </c>
    </row>
    <row r="75" spans="1:28" x14ac:dyDescent="0.25">
      <c r="A75" t="s">
        <v>23</v>
      </c>
      <c r="B75" t="s">
        <v>25</v>
      </c>
      <c r="C75" s="3">
        <v>45616</v>
      </c>
      <c r="D75" s="4">
        <v>0.43402777777777779</v>
      </c>
      <c r="E75" s="15">
        <v>0.5</v>
      </c>
      <c r="F75" s="15">
        <v>3.35</v>
      </c>
      <c r="G75" s="15">
        <v>1.1200000000000001</v>
      </c>
      <c r="H75" s="18">
        <v>11.7</v>
      </c>
      <c r="I75" s="18">
        <v>81.3</v>
      </c>
      <c r="J75" s="15">
        <v>8.1199999999999992</v>
      </c>
      <c r="K75" s="19">
        <v>21213</v>
      </c>
      <c r="L75" s="15">
        <v>12.74</v>
      </c>
      <c r="M75" s="15">
        <v>7.34</v>
      </c>
      <c r="N75" s="20">
        <v>6.7663970319698343</v>
      </c>
      <c r="O75" s="20"/>
      <c r="P75" s="16"/>
      <c r="Q75" s="15">
        <v>0.76</v>
      </c>
      <c r="R75" s="15"/>
      <c r="S75" s="16"/>
      <c r="T75" s="17">
        <v>3.1600000000000003E-2</v>
      </c>
      <c r="U75" s="17"/>
      <c r="W75">
        <v>58</v>
      </c>
      <c r="X75">
        <v>2</v>
      </c>
      <c r="Y75" s="10">
        <v>5</v>
      </c>
      <c r="Z75" t="s">
        <v>47</v>
      </c>
      <c r="AA75" s="10">
        <v>100</v>
      </c>
      <c r="AB75" t="s">
        <v>46</v>
      </c>
    </row>
    <row r="76" spans="1:28" x14ac:dyDescent="0.25">
      <c r="A76" t="s">
        <v>23</v>
      </c>
      <c r="B76" t="s">
        <v>25</v>
      </c>
      <c r="C76" s="3">
        <v>45616</v>
      </c>
      <c r="D76" s="4">
        <v>0.43402777777777779</v>
      </c>
      <c r="E76" s="15">
        <v>2.35</v>
      </c>
      <c r="F76" s="15">
        <v>3.35</v>
      </c>
      <c r="G76" s="15">
        <v>1.1200000000000001</v>
      </c>
      <c r="H76" s="18">
        <v>11.4</v>
      </c>
      <c r="I76" s="18">
        <v>79.099999999999994</v>
      </c>
      <c r="J76" s="15">
        <v>7.97</v>
      </c>
      <c r="K76" s="19">
        <v>21296</v>
      </c>
      <c r="L76" s="15">
        <v>12.79</v>
      </c>
      <c r="M76" s="15">
        <v>7.3</v>
      </c>
      <c r="N76" s="21"/>
      <c r="O76" s="20"/>
      <c r="P76" s="16"/>
      <c r="Q76" s="15"/>
      <c r="R76" s="15"/>
      <c r="S76" s="16"/>
      <c r="T76" s="17"/>
      <c r="U76" s="17"/>
      <c r="W76">
        <v>58</v>
      </c>
      <c r="X76">
        <v>2</v>
      </c>
      <c r="Y76" s="10">
        <v>5</v>
      </c>
      <c r="Z76" t="s">
        <v>47</v>
      </c>
      <c r="AA76" s="10">
        <v>100</v>
      </c>
      <c r="AB76" t="s">
        <v>46</v>
      </c>
    </row>
    <row r="77" spans="1:28" x14ac:dyDescent="0.25">
      <c r="A77" t="s">
        <v>23</v>
      </c>
      <c r="B77" t="s">
        <v>26</v>
      </c>
      <c r="C77" s="3">
        <v>45616</v>
      </c>
      <c r="D77" s="4">
        <v>0.46597222222222223</v>
      </c>
      <c r="E77" s="15">
        <v>0.5</v>
      </c>
      <c r="F77" s="15">
        <v>1.72</v>
      </c>
      <c r="G77" s="15">
        <v>0.92</v>
      </c>
      <c r="H77" s="18">
        <v>11.7</v>
      </c>
      <c r="I77" s="18">
        <v>82.2</v>
      </c>
      <c r="J77" s="15">
        <v>8.15</v>
      </c>
      <c r="K77" s="19">
        <v>20968</v>
      </c>
      <c r="L77" s="15">
        <v>12.59</v>
      </c>
      <c r="M77" s="15">
        <v>7.27</v>
      </c>
      <c r="N77" s="20">
        <v>5.2823173855526591</v>
      </c>
      <c r="O77" s="20"/>
      <c r="P77" s="16"/>
      <c r="Q77" s="15">
        <v>0.78</v>
      </c>
      <c r="R77" s="15"/>
      <c r="S77" s="16"/>
      <c r="T77" s="17">
        <v>3.4099999999999998E-2</v>
      </c>
      <c r="U77" s="17"/>
      <c r="W77">
        <v>60</v>
      </c>
      <c r="X77">
        <v>2</v>
      </c>
      <c r="Y77" s="10">
        <v>5</v>
      </c>
      <c r="Z77" t="s">
        <v>47</v>
      </c>
      <c r="AA77" s="10">
        <v>100</v>
      </c>
      <c r="AB77" t="s">
        <v>46</v>
      </c>
    </row>
    <row r="78" spans="1:28" x14ac:dyDescent="0.25">
      <c r="A78" t="s">
        <v>23</v>
      </c>
      <c r="B78" t="s">
        <v>22</v>
      </c>
      <c r="C78" s="3">
        <v>44942</v>
      </c>
      <c r="D78">
        <v>0.41250000000000003</v>
      </c>
      <c r="E78" s="16">
        <v>0.5</v>
      </c>
      <c r="F78" s="16">
        <v>2.72</v>
      </c>
      <c r="G78" s="16">
        <v>0.37</v>
      </c>
      <c r="H78" s="16">
        <v>1.2</v>
      </c>
      <c r="I78" s="16">
        <v>98.7</v>
      </c>
      <c r="J78" s="16">
        <v>13.66</v>
      </c>
      <c r="K78" s="16">
        <v>6206</v>
      </c>
      <c r="L78" s="16">
        <v>3.3</v>
      </c>
      <c r="M78" s="16">
        <v>7.15</v>
      </c>
      <c r="N78" s="15">
        <v>10.55</v>
      </c>
      <c r="O78" s="20"/>
      <c r="P78" s="16"/>
      <c r="Q78" s="15">
        <v>1.21</v>
      </c>
      <c r="T78" s="2">
        <v>6.9199999999999998E-2</v>
      </c>
      <c r="W78">
        <v>41</v>
      </c>
      <c r="X78">
        <v>3</v>
      </c>
      <c r="Y78" s="10">
        <v>15</v>
      </c>
      <c r="Z78" t="s">
        <v>41</v>
      </c>
      <c r="AA78" s="10">
        <v>0</v>
      </c>
      <c r="AB78" t="s">
        <v>33</v>
      </c>
    </row>
    <row r="79" spans="1:28" x14ac:dyDescent="0.25">
      <c r="A79" t="s">
        <v>23</v>
      </c>
      <c r="B79" t="s">
        <v>22</v>
      </c>
      <c r="C79" s="3">
        <f>C78</f>
        <v>44942</v>
      </c>
      <c r="D79">
        <v>0.41250000000000003</v>
      </c>
      <c r="E79" s="16">
        <v>1.7200000000000002</v>
      </c>
      <c r="F79" s="16">
        <v>2.72</v>
      </c>
      <c r="G79" s="16">
        <v>0.37</v>
      </c>
      <c r="H79" s="16">
        <v>1.4</v>
      </c>
      <c r="I79" s="16">
        <v>98.6</v>
      </c>
      <c r="J79" s="16">
        <v>13.23</v>
      </c>
      <c r="K79" s="16">
        <v>6415</v>
      </c>
      <c r="L79" s="16">
        <v>3.44</v>
      </c>
      <c r="M79" s="16">
        <v>7.27</v>
      </c>
      <c r="N79" s="15"/>
      <c r="O79" s="15"/>
      <c r="P79" s="16"/>
      <c r="Q79" s="15"/>
      <c r="W79">
        <v>41</v>
      </c>
      <c r="X79">
        <v>3</v>
      </c>
      <c r="Y79" s="10">
        <v>15</v>
      </c>
      <c r="Z79" t="s">
        <v>41</v>
      </c>
      <c r="AA79" s="10">
        <v>0</v>
      </c>
      <c r="AB79" t="s">
        <v>33</v>
      </c>
    </row>
    <row r="80" spans="1:28" x14ac:dyDescent="0.25">
      <c r="A80" t="s">
        <v>23</v>
      </c>
      <c r="B80" t="s">
        <v>24</v>
      </c>
      <c r="C80" s="3">
        <f>C79</f>
        <v>44942</v>
      </c>
      <c r="D80">
        <v>0.43611111111111112</v>
      </c>
      <c r="E80" s="16">
        <v>0.5</v>
      </c>
      <c r="F80" s="16">
        <v>2.83</v>
      </c>
      <c r="G80" s="16">
        <v>0.22</v>
      </c>
      <c r="H80" s="16">
        <v>1.4</v>
      </c>
      <c r="I80" s="16">
        <v>99.7</v>
      </c>
      <c r="J80" s="16">
        <v>13.56</v>
      </c>
      <c r="K80" s="16">
        <v>8246</v>
      </c>
      <c r="L80" s="16">
        <v>4.49</v>
      </c>
      <c r="M80" s="16">
        <v>7.55</v>
      </c>
      <c r="N80" s="15">
        <v>18.95</v>
      </c>
      <c r="O80" s="15"/>
      <c r="P80" s="16"/>
      <c r="Q80" s="15">
        <v>1.35</v>
      </c>
      <c r="T80" s="2">
        <v>0.12509999999999999</v>
      </c>
      <c r="W80">
        <v>42</v>
      </c>
      <c r="X80">
        <v>3</v>
      </c>
      <c r="Y80" s="10">
        <v>15</v>
      </c>
      <c r="Z80" t="s">
        <v>41</v>
      </c>
      <c r="AA80" s="10">
        <v>0</v>
      </c>
      <c r="AB80" t="s">
        <v>33</v>
      </c>
    </row>
    <row r="81" spans="1:28" x14ac:dyDescent="0.25">
      <c r="A81" t="s">
        <v>23</v>
      </c>
      <c r="B81" t="s">
        <v>24</v>
      </c>
      <c r="C81" s="3">
        <f>C80</f>
        <v>44942</v>
      </c>
      <c r="D81">
        <v>0.43611111111111112</v>
      </c>
      <c r="E81" s="16">
        <v>1.83</v>
      </c>
      <c r="F81" s="16">
        <v>2.83</v>
      </c>
      <c r="G81" s="16">
        <v>0.22</v>
      </c>
      <c r="H81" s="16">
        <v>1.4</v>
      </c>
      <c r="I81" s="16">
        <v>98.3</v>
      </c>
      <c r="J81" s="16">
        <v>13.39</v>
      </c>
      <c r="K81" s="16">
        <v>8303</v>
      </c>
      <c r="L81" s="16">
        <v>4.5199999999999996</v>
      </c>
      <c r="M81" s="16">
        <v>7.57</v>
      </c>
      <c r="N81" s="15"/>
      <c r="O81" s="15"/>
      <c r="P81" s="16"/>
      <c r="Q81" s="15"/>
      <c r="W81">
        <v>42</v>
      </c>
      <c r="X81">
        <v>3</v>
      </c>
      <c r="Y81" s="10">
        <v>15</v>
      </c>
      <c r="Z81" t="s">
        <v>41</v>
      </c>
      <c r="AA81" s="10">
        <v>0</v>
      </c>
      <c r="AB81" t="s">
        <v>33</v>
      </c>
    </row>
    <row r="82" spans="1:28" x14ac:dyDescent="0.25">
      <c r="A82" t="s">
        <v>23</v>
      </c>
      <c r="B82" t="s">
        <v>25</v>
      </c>
      <c r="C82" s="3">
        <f>C81</f>
        <v>44942</v>
      </c>
      <c r="D82">
        <v>0.45624999999999999</v>
      </c>
      <c r="E82" s="16">
        <v>0.5</v>
      </c>
      <c r="F82" s="16">
        <v>2.65</v>
      </c>
      <c r="G82" s="16">
        <v>0.14000000000000001</v>
      </c>
      <c r="H82" s="16">
        <v>2.8</v>
      </c>
      <c r="I82" s="16">
        <v>98.3</v>
      </c>
      <c r="J82" s="16">
        <v>12.73</v>
      </c>
      <c r="K82" s="16">
        <v>9949</v>
      </c>
      <c r="L82" s="16">
        <v>5.52</v>
      </c>
      <c r="M82" s="16">
        <v>7.38</v>
      </c>
      <c r="N82" s="15">
        <v>14.28</v>
      </c>
      <c r="O82" s="15"/>
      <c r="P82" s="16"/>
      <c r="Q82" s="15">
        <v>1.45</v>
      </c>
      <c r="T82" s="2">
        <v>0.12089999999999999</v>
      </c>
      <c r="W82">
        <v>43</v>
      </c>
      <c r="X82">
        <v>4</v>
      </c>
      <c r="Y82" s="10">
        <v>15</v>
      </c>
      <c r="Z82" t="s">
        <v>41</v>
      </c>
      <c r="AA82" s="10">
        <v>0</v>
      </c>
      <c r="AB82" t="s">
        <v>33</v>
      </c>
    </row>
    <row r="83" spans="1:28" x14ac:dyDescent="0.25">
      <c r="A83" t="s">
        <v>23</v>
      </c>
      <c r="B83" t="s">
        <v>25</v>
      </c>
      <c r="C83" s="3">
        <f>C82</f>
        <v>44942</v>
      </c>
      <c r="D83">
        <v>0.45624999999999999</v>
      </c>
      <c r="E83" s="16">
        <v>1.65</v>
      </c>
      <c r="F83" s="16">
        <v>2.65</v>
      </c>
      <c r="G83" s="16">
        <v>0.14000000000000001</v>
      </c>
      <c r="H83" s="16">
        <v>2.8</v>
      </c>
      <c r="I83" s="16">
        <v>95</v>
      </c>
      <c r="J83" s="16">
        <v>12.37</v>
      </c>
      <c r="K83" s="16">
        <v>9948</v>
      </c>
      <c r="L83" s="16">
        <v>5.52</v>
      </c>
      <c r="M83" s="16">
        <v>7.36</v>
      </c>
      <c r="N83" s="15"/>
      <c r="O83" s="15"/>
      <c r="P83" s="16"/>
      <c r="Q83" s="15"/>
      <c r="W83">
        <v>43</v>
      </c>
      <c r="X83">
        <v>4</v>
      </c>
      <c r="Y83" s="10">
        <v>15</v>
      </c>
      <c r="Z83" t="s">
        <v>41</v>
      </c>
      <c r="AA83" s="10">
        <v>0</v>
      </c>
      <c r="AB83" t="s">
        <v>33</v>
      </c>
    </row>
    <row r="84" spans="1:28" x14ac:dyDescent="0.25">
      <c r="A84" t="s">
        <v>23</v>
      </c>
      <c r="B84" t="s">
        <v>26</v>
      </c>
      <c r="C84" s="3">
        <f>C83</f>
        <v>44942</v>
      </c>
      <c r="D84">
        <v>0.48472222222222222</v>
      </c>
      <c r="E84" s="16">
        <v>0.5</v>
      </c>
      <c r="F84" s="16">
        <v>1.8</v>
      </c>
      <c r="G84" s="16">
        <v>0.24</v>
      </c>
      <c r="H84" s="16">
        <v>3.1</v>
      </c>
      <c r="I84" s="16">
        <v>98.7</v>
      </c>
      <c r="J84" s="16">
        <v>12.45</v>
      </c>
      <c r="K84" s="16">
        <v>15530</v>
      </c>
      <c r="L84" s="16">
        <v>8.9</v>
      </c>
      <c r="M84" s="16">
        <v>7.54</v>
      </c>
      <c r="N84" s="15">
        <v>11.21</v>
      </c>
      <c r="O84" s="15"/>
      <c r="P84" s="16"/>
      <c r="Q84" s="15">
        <v>1.07</v>
      </c>
      <c r="T84" s="2">
        <v>9.2399999999999996E-2</v>
      </c>
      <c r="W84">
        <v>45</v>
      </c>
      <c r="X84">
        <v>4</v>
      </c>
      <c r="Y84" s="10">
        <v>15</v>
      </c>
      <c r="Z84" t="s">
        <v>41</v>
      </c>
      <c r="AA84" s="10">
        <v>0</v>
      </c>
      <c r="AB84" t="s">
        <v>33</v>
      </c>
    </row>
    <row r="85" spans="1:28" x14ac:dyDescent="0.25">
      <c r="A85" t="s">
        <v>23</v>
      </c>
      <c r="B85" t="s">
        <v>22</v>
      </c>
      <c r="C85" s="3">
        <v>44971</v>
      </c>
      <c r="D85">
        <v>0.38263888888888892</v>
      </c>
      <c r="E85" s="16">
        <v>0.5</v>
      </c>
      <c r="F85" s="16">
        <v>2.9</v>
      </c>
      <c r="G85" s="16">
        <v>0.65</v>
      </c>
      <c r="H85" s="16">
        <v>6</v>
      </c>
      <c r="I85" s="16">
        <v>103.2</v>
      </c>
      <c r="J85" s="16">
        <v>12.48</v>
      </c>
      <c r="K85" s="16">
        <v>7396</v>
      </c>
      <c r="L85" s="16">
        <v>4.0599999999999996</v>
      </c>
      <c r="M85" s="16">
        <v>7.53</v>
      </c>
      <c r="N85" s="15">
        <v>29.25</v>
      </c>
      <c r="O85" s="15">
        <v>29</v>
      </c>
      <c r="P85" s="16"/>
      <c r="Q85" s="15">
        <v>1.06</v>
      </c>
      <c r="R85" s="2">
        <v>0.91</v>
      </c>
      <c r="T85" s="2">
        <v>6.0900000000000003E-2</v>
      </c>
      <c r="U85" s="2">
        <v>4.8099999999999997E-2</v>
      </c>
      <c r="W85">
        <v>47</v>
      </c>
      <c r="X85">
        <v>1</v>
      </c>
      <c r="Y85" s="10">
        <v>3</v>
      </c>
      <c r="Z85" t="s">
        <v>48</v>
      </c>
      <c r="AA85" s="10">
        <v>5</v>
      </c>
      <c r="AB85" t="s">
        <v>34</v>
      </c>
    </row>
    <row r="86" spans="1:28" x14ac:dyDescent="0.25">
      <c r="A86" t="s">
        <v>23</v>
      </c>
      <c r="B86" t="s">
        <v>22</v>
      </c>
      <c r="C86" s="3">
        <f>C85</f>
        <v>44971</v>
      </c>
      <c r="D86">
        <v>0.38263888888888892</v>
      </c>
      <c r="E86">
        <v>1.9</v>
      </c>
      <c r="F86">
        <v>2.9</v>
      </c>
      <c r="G86">
        <v>0.65</v>
      </c>
      <c r="H86">
        <v>6.7</v>
      </c>
      <c r="I86">
        <v>96.2</v>
      </c>
      <c r="J86">
        <v>11.38</v>
      </c>
      <c r="K86">
        <v>8079</v>
      </c>
      <c r="L86">
        <v>4.47</v>
      </c>
      <c r="M86">
        <v>7.4</v>
      </c>
      <c r="W86">
        <v>47</v>
      </c>
      <c r="X86">
        <v>1</v>
      </c>
      <c r="Y86" s="10">
        <v>3</v>
      </c>
      <c r="Z86" t="s">
        <v>48</v>
      </c>
      <c r="AA86" s="10">
        <v>5</v>
      </c>
      <c r="AB86" t="s">
        <v>34</v>
      </c>
    </row>
    <row r="87" spans="1:28" x14ac:dyDescent="0.25">
      <c r="A87" t="s">
        <v>23</v>
      </c>
      <c r="B87" t="s">
        <v>24</v>
      </c>
      <c r="C87" s="3">
        <f>C86</f>
        <v>44971</v>
      </c>
      <c r="D87">
        <v>0.40347222222222223</v>
      </c>
      <c r="E87">
        <v>0.5</v>
      </c>
      <c r="F87">
        <v>2.96</v>
      </c>
      <c r="G87">
        <v>0.39</v>
      </c>
      <c r="H87">
        <v>6.3</v>
      </c>
      <c r="I87">
        <v>98.9</v>
      </c>
      <c r="J87">
        <v>11.78</v>
      </c>
      <c r="K87">
        <v>9364</v>
      </c>
      <c r="L87">
        <v>5.24</v>
      </c>
      <c r="M87">
        <v>7.73</v>
      </c>
      <c r="N87" s="2">
        <v>24.59</v>
      </c>
      <c r="Q87" s="2">
        <v>0.74</v>
      </c>
      <c r="T87" s="2">
        <v>5.2600000000000001E-2</v>
      </c>
      <c r="W87">
        <v>52</v>
      </c>
      <c r="X87">
        <v>1</v>
      </c>
      <c r="Y87" s="10">
        <v>3</v>
      </c>
      <c r="Z87" t="s">
        <v>48</v>
      </c>
      <c r="AA87" s="10">
        <v>5</v>
      </c>
      <c r="AB87" t="s">
        <v>34</v>
      </c>
    </row>
    <row r="88" spans="1:28" x14ac:dyDescent="0.25">
      <c r="A88" t="s">
        <v>23</v>
      </c>
      <c r="B88" t="s">
        <v>24</v>
      </c>
      <c r="C88" s="3">
        <f>C87</f>
        <v>44971</v>
      </c>
      <c r="D88">
        <v>0.40347222222222223</v>
      </c>
      <c r="E88">
        <v>1.96</v>
      </c>
      <c r="F88">
        <v>2.96</v>
      </c>
      <c r="G88">
        <v>0.39</v>
      </c>
      <c r="H88">
        <v>6.5</v>
      </c>
      <c r="I88">
        <v>98</v>
      </c>
      <c r="J88">
        <v>11.58</v>
      </c>
      <c r="K88">
        <v>9475</v>
      </c>
      <c r="L88">
        <v>5.3</v>
      </c>
      <c r="M88">
        <v>7.69</v>
      </c>
      <c r="W88">
        <v>52</v>
      </c>
      <c r="X88">
        <v>1</v>
      </c>
      <c r="Y88" s="10">
        <v>3</v>
      </c>
      <c r="Z88" t="s">
        <v>48</v>
      </c>
      <c r="AA88" s="10">
        <v>5</v>
      </c>
      <c r="AB88" t="s">
        <v>34</v>
      </c>
    </row>
    <row r="89" spans="1:28" x14ac:dyDescent="0.25">
      <c r="A89" t="s">
        <v>23</v>
      </c>
      <c r="B89" t="s">
        <v>25</v>
      </c>
      <c r="C89" s="3">
        <f>C88</f>
        <v>44971</v>
      </c>
      <c r="D89">
        <v>0.42291666666666666</v>
      </c>
      <c r="E89">
        <v>0.5</v>
      </c>
      <c r="F89">
        <v>2.83</v>
      </c>
      <c r="G89">
        <v>0.18</v>
      </c>
      <c r="H89">
        <v>7.1</v>
      </c>
      <c r="I89">
        <v>96.9</v>
      </c>
      <c r="J89">
        <v>10.98</v>
      </c>
      <c r="K89">
        <v>17660</v>
      </c>
      <c r="L89">
        <v>9.8000000000000007</v>
      </c>
      <c r="M89">
        <v>7.61</v>
      </c>
      <c r="N89" s="2">
        <v>12.06</v>
      </c>
      <c r="Q89" s="2">
        <v>0.7</v>
      </c>
      <c r="T89" s="2">
        <v>5.5100000000000003E-2</v>
      </c>
      <c r="W89">
        <v>51</v>
      </c>
      <c r="X89">
        <v>4</v>
      </c>
      <c r="Y89" s="10">
        <v>3</v>
      </c>
      <c r="Z89" t="s">
        <v>48</v>
      </c>
      <c r="AA89" s="10">
        <v>5</v>
      </c>
      <c r="AB89" t="s">
        <v>34</v>
      </c>
    </row>
    <row r="90" spans="1:28" x14ac:dyDescent="0.25">
      <c r="A90" t="s">
        <v>23</v>
      </c>
      <c r="B90" t="s">
        <v>25</v>
      </c>
      <c r="C90" s="3">
        <f>C89</f>
        <v>44971</v>
      </c>
      <c r="D90">
        <v>0.42291666666666666</v>
      </c>
      <c r="E90">
        <v>1.83</v>
      </c>
      <c r="F90">
        <v>2.83</v>
      </c>
      <c r="G90">
        <v>0.18</v>
      </c>
      <c r="H90">
        <v>7.1</v>
      </c>
      <c r="I90">
        <v>96.2</v>
      </c>
      <c r="J90">
        <v>10.91</v>
      </c>
      <c r="K90">
        <v>16760</v>
      </c>
      <c r="L90">
        <v>9.8000000000000007</v>
      </c>
      <c r="M90">
        <v>7.62</v>
      </c>
      <c r="W90">
        <v>51</v>
      </c>
      <c r="X90">
        <v>4</v>
      </c>
      <c r="Y90" s="10">
        <v>3</v>
      </c>
      <c r="Z90" t="s">
        <v>48</v>
      </c>
      <c r="AA90" s="10">
        <v>5</v>
      </c>
      <c r="AB90" t="s">
        <v>34</v>
      </c>
    </row>
    <row r="91" spans="1:28" x14ac:dyDescent="0.25">
      <c r="A91" t="s">
        <v>23</v>
      </c>
      <c r="B91" t="s">
        <v>26</v>
      </c>
      <c r="C91" s="3">
        <f>C90</f>
        <v>44971</v>
      </c>
      <c r="D91">
        <v>0.44861111111111113</v>
      </c>
      <c r="E91">
        <v>0.5</v>
      </c>
      <c r="F91">
        <v>1.93</v>
      </c>
      <c r="G91">
        <v>0.41</v>
      </c>
      <c r="H91">
        <v>7.2</v>
      </c>
      <c r="I91">
        <v>100.6</v>
      </c>
      <c r="J91">
        <v>11.37</v>
      </c>
      <c r="K91">
        <v>16673</v>
      </c>
      <c r="L91">
        <v>9.76</v>
      </c>
      <c r="M91">
        <v>7.74</v>
      </c>
      <c r="N91" s="2">
        <v>17.86</v>
      </c>
      <c r="Q91" s="2">
        <v>0.69</v>
      </c>
      <c r="T91" s="2">
        <v>4.9599999999999998E-2</v>
      </c>
      <c r="W91">
        <v>53</v>
      </c>
      <c r="X91">
        <v>1</v>
      </c>
      <c r="Y91" s="10">
        <v>3</v>
      </c>
      <c r="Z91" t="s">
        <v>48</v>
      </c>
      <c r="AA91" s="10">
        <v>5</v>
      </c>
      <c r="AB91" t="s">
        <v>34</v>
      </c>
    </row>
    <row r="92" spans="1:28" x14ac:dyDescent="0.25">
      <c r="A92" t="s">
        <v>23</v>
      </c>
      <c r="B92" t="s">
        <v>22</v>
      </c>
      <c r="C92" s="3">
        <v>45027</v>
      </c>
      <c r="D92">
        <v>0.37847222222222227</v>
      </c>
      <c r="E92">
        <v>0.5</v>
      </c>
      <c r="F92">
        <v>2.91</v>
      </c>
      <c r="G92">
        <v>0.41</v>
      </c>
      <c r="H92">
        <v>14.1</v>
      </c>
      <c r="I92">
        <v>98.4</v>
      </c>
      <c r="J92">
        <v>9.69</v>
      </c>
      <c r="K92">
        <v>11709</v>
      </c>
      <c r="L92">
        <v>6.71</v>
      </c>
      <c r="M92">
        <v>7.25</v>
      </c>
      <c r="N92" s="2">
        <v>16.03</v>
      </c>
      <c r="Q92" s="2">
        <v>0.96</v>
      </c>
      <c r="T92" s="2">
        <v>5.6399999999999999E-2</v>
      </c>
      <c r="W92">
        <v>55</v>
      </c>
      <c r="X92">
        <v>1</v>
      </c>
      <c r="Y92" s="10">
        <v>8</v>
      </c>
      <c r="Z92" t="s">
        <v>45</v>
      </c>
      <c r="AA92" s="10">
        <v>0</v>
      </c>
      <c r="AB92" t="s">
        <v>46</v>
      </c>
    </row>
    <row r="93" spans="1:28" x14ac:dyDescent="0.25">
      <c r="A93" t="s">
        <v>23</v>
      </c>
      <c r="B93" t="s">
        <v>22</v>
      </c>
      <c r="C93" s="3">
        <f>C92</f>
        <v>45027</v>
      </c>
      <c r="D93">
        <v>0.37847222222222227</v>
      </c>
      <c r="E93">
        <v>1.9100000000000001</v>
      </c>
      <c r="F93">
        <v>2.91</v>
      </c>
      <c r="G93">
        <v>0.41</v>
      </c>
      <c r="H93">
        <v>14.1</v>
      </c>
      <c r="I93">
        <v>96.2</v>
      </c>
      <c r="J93">
        <v>9.49</v>
      </c>
      <c r="K93">
        <v>11708</v>
      </c>
      <c r="L93">
        <v>6.71</v>
      </c>
      <c r="M93">
        <v>7.32</v>
      </c>
      <c r="W93">
        <v>55</v>
      </c>
      <c r="X93">
        <v>1</v>
      </c>
      <c r="Y93" s="10">
        <v>8</v>
      </c>
      <c r="Z93" t="s">
        <v>45</v>
      </c>
      <c r="AA93" s="10">
        <v>0</v>
      </c>
      <c r="AB93" t="s">
        <v>46</v>
      </c>
    </row>
    <row r="94" spans="1:28" x14ac:dyDescent="0.25">
      <c r="A94" t="s">
        <v>23</v>
      </c>
      <c r="B94" t="s">
        <v>24</v>
      </c>
      <c r="C94" s="3">
        <f>C93</f>
        <v>45027</v>
      </c>
      <c r="D94">
        <v>0.42430555555555555</v>
      </c>
      <c r="E94">
        <v>0.5</v>
      </c>
      <c r="F94">
        <v>2.93</v>
      </c>
      <c r="G94">
        <v>0.32</v>
      </c>
      <c r="H94">
        <v>13.7</v>
      </c>
      <c r="I94">
        <v>101.4</v>
      </c>
      <c r="J94">
        <v>9.9499999999999993</v>
      </c>
      <c r="K94">
        <v>12494</v>
      </c>
      <c r="L94">
        <v>7.19</v>
      </c>
      <c r="M94">
        <v>7.6</v>
      </c>
      <c r="N94" s="2">
        <v>12.12</v>
      </c>
      <c r="Q94" s="2">
        <v>1.1399999999999999</v>
      </c>
      <c r="T94" s="2">
        <v>9.1700000000000004E-2</v>
      </c>
      <c r="W94">
        <v>58</v>
      </c>
      <c r="X94">
        <v>1</v>
      </c>
      <c r="Y94" s="10">
        <v>8</v>
      </c>
      <c r="Z94" t="s">
        <v>45</v>
      </c>
      <c r="AA94" s="10">
        <v>0</v>
      </c>
      <c r="AB94" t="s">
        <v>46</v>
      </c>
    </row>
    <row r="95" spans="1:28" x14ac:dyDescent="0.25">
      <c r="A95" t="s">
        <v>23</v>
      </c>
      <c r="B95" t="s">
        <v>24</v>
      </c>
      <c r="C95" s="3">
        <f>C94</f>
        <v>45027</v>
      </c>
      <c r="D95">
        <v>0.42430555555555555</v>
      </c>
      <c r="E95">
        <v>1.9300000000000002</v>
      </c>
      <c r="F95">
        <v>2.93</v>
      </c>
      <c r="G95">
        <v>0.32</v>
      </c>
      <c r="H95">
        <v>13.4</v>
      </c>
      <c r="I95">
        <v>96.7</v>
      </c>
      <c r="J95">
        <v>9.6300000000000008</v>
      </c>
      <c r="K95">
        <v>12568</v>
      </c>
      <c r="L95">
        <v>7.24</v>
      </c>
      <c r="M95">
        <v>7.57</v>
      </c>
      <c r="W95">
        <v>58</v>
      </c>
      <c r="X95">
        <v>1</v>
      </c>
      <c r="Y95" s="10">
        <v>8</v>
      </c>
      <c r="Z95" t="s">
        <v>45</v>
      </c>
      <c r="AA95" s="10">
        <v>0</v>
      </c>
      <c r="AB95" t="s">
        <v>46</v>
      </c>
    </row>
    <row r="96" spans="1:28" x14ac:dyDescent="0.25">
      <c r="A96" t="s">
        <v>23</v>
      </c>
      <c r="B96" t="s">
        <v>25</v>
      </c>
      <c r="C96" s="3">
        <f>C95</f>
        <v>45027</v>
      </c>
      <c r="D96">
        <v>0.44305555555555554</v>
      </c>
      <c r="E96">
        <v>0.5</v>
      </c>
      <c r="F96">
        <v>2.72</v>
      </c>
      <c r="G96">
        <v>0.28000000000000003</v>
      </c>
      <c r="H96">
        <v>14.4</v>
      </c>
      <c r="I96">
        <v>83.5</v>
      </c>
      <c r="J96">
        <v>7.97</v>
      </c>
      <c r="K96">
        <v>17763</v>
      </c>
      <c r="L96">
        <v>10.53</v>
      </c>
      <c r="M96">
        <v>7.2</v>
      </c>
      <c r="N96" s="2">
        <v>13.23</v>
      </c>
      <c r="Q96" s="2">
        <v>0.59</v>
      </c>
      <c r="T96" s="2">
        <v>3.9800000000000002E-2</v>
      </c>
      <c r="W96">
        <v>59</v>
      </c>
      <c r="X96">
        <v>1</v>
      </c>
      <c r="Y96" s="10">
        <v>8</v>
      </c>
      <c r="Z96" t="s">
        <v>45</v>
      </c>
      <c r="AA96" s="10">
        <v>0</v>
      </c>
      <c r="AB96" t="s">
        <v>46</v>
      </c>
    </row>
    <row r="97" spans="1:28" x14ac:dyDescent="0.25">
      <c r="A97" t="s">
        <v>23</v>
      </c>
      <c r="B97" t="s">
        <v>25</v>
      </c>
      <c r="C97" s="3">
        <f>C96</f>
        <v>45027</v>
      </c>
      <c r="D97">
        <v>0.44305555555555554</v>
      </c>
      <c r="E97">
        <v>1.7200000000000002</v>
      </c>
      <c r="F97">
        <v>2.72</v>
      </c>
      <c r="G97">
        <v>0.28000000000000003</v>
      </c>
      <c r="H97">
        <v>14.3</v>
      </c>
      <c r="I97">
        <v>80.400000000000006</v>
      </c>
      <c r="J97">
        <v>7.7</v>
      </c>
      <c r="K97">
        <v>17784</v>
      </c>
      <c r="L97">
        <v>10.54</v>
      </c>
      <c r="M97">
        <v>7.17</v>
      </c>
      <c r="W97">
        <v>59</v>
      </c>
      <c r="X97">
        <v>1</v>
      </c>
      <c r="Y97" s="10">
        <v>8</v>
      </c>
      <c r="Z97" t="s">
        <v>45</v>
      </c>
      <c r="AA97" s="10">
        <v>0</v>
      </c>
      <c r="AB97" t="s">
        <v>46</v>
      </c>
    </row>
    <row r="98" spans="1:28" x14ac:dyDescent="0.25">
      <c r="A98" t="s">
        <v>23</v>
      </c>
      <c r="B98" t="s">
        <v>26</v>
      </c>
      <c r="C98" s="3">
        <f>C97</f>
        <v>45027</v>
      </c>
      <c r="D98">
        <v>0.47222222222222227</v>
      </c>
      <c r="E98">
        <v>0.5</v>
      </c>
      <c r="F98">
        <v>1.51</v>
      </c>
      <c r="G98">
        <v>0.56999999999999995</v>
      </c>
      <c r="H98">
        <v>14.3</v>
      </c>
      <c r="I98">
        <v>88.8</v>
      </c>
      <c r="J98">
        <v>8.5299999999999994</v>
      </c>
      <c r="K98">
        <v>16580</v>
      </c>
      <c r="L98">
        <v>9.77</v>
      </c>
      <c r="M98">
        <v>7.29</v>
      </c>
      <c r="N98" s="2">
        <v>19.16</v>
      </c>
      <c r="Q98" s="2">
        <v>0.68</v>
      </c>
      <c r="T98" s="2">
        <v>4.6399999999999997E-2</v>
      </c>
      <c r="W98">
        <v>62</v>
      </c>
      <c r="X98">
        <v>1</v>
      </c>
      <c r="Y98" s="10">
        <v>8</v>
      </c>
      <c r="Z98" t="s">
        <v>45</v>
      </c>
      <c r="AA98" s="10">
        <v>0</v>
      </c>
      <c r="AB98" t="s">
        <v>46</v>
      </c>
    </row>
    <row r="99" spans="1:28" x14ac:dyDescent="0.25">
      <c r="A99" t="s">
        <v>23</v>
      </c>
      <c r="B99" t="s">
        <v>22</v>
      </c>
      <c r="C99" s="3">
        <v>45065</v>
      </c>
      <c r="D99">
        <v>0.39374999999999999</v>
      </c>
      <c r="E99">
        <v>0.5</v>
      </c>
      <c r="F99">
        <v>3.1</v>
      </c>
      <c r="G99">
        <v>0.3</v>
      </c>
      <c r="H99">
        <v>19.2</v>
      </c>
      <c r="I99">
        <v>85.2</v>
      </c>
      <c r="J99">
        <v>7.57</v>
      </c>
      <c r="K99">
        <v>10784</v>
      </c>
      <c r="L99">
        <v>6.11</v>
      </c>
      <c r="M99">
        <v>7.04</v>
      </c>
      <c r="N99" s="2">
        <v>14.63</v>
      </c>
      <c r="O99" s="2">
        <v>13.88</v>
      </c>
      <c r="Q99" s="2">
        <v>1.26</v>
      </c>
      <c r="R99" s="2">
        <v>1.1499999999999999</v>
      </c>
      <c r="T99" s="2">
        <v>7.0800000000000002E-2</v>
      </c>
      <c r="U99" s="2">
        <v>6.83E-2</v>
      </c>
      <c r="W99">
        <v>65</v>
      </c>
      <c r="X99">
        <v>3</v>
      </c>
      <c r="Y99" s="10">
        <v>11</v>
      </c>
      <c r="Z99" t="s">
        <v>47</v>
      </c>
      <c r="AA99" s="10">
        <v>50</v>
      </c>
      <c r="AB99" t="s">
        <v>46</v>
      </c>
    </row>
    <row r="100" spans="1:28" x14ac:dyDescent="0.25">
      <c r="A100" t="s">
        <v>23</v>
      </c>
      <c r="B100" t="s">
        <v>22</v>
      </c>
      <c r="C100" s="3">
        <f>C99</f>
        <v>45065</v>
      </c>
      <c r="D100">
        <v>0.39374999999999999</v>
      </c>
      <c r="E100">
        <v>2.1</v>
      </c>
      <c r="F100">
        <v>3.1</v>
      </c>
      <c r="G100">
        <v>0.3</v>
      </c>
      <c r="H100">
        <v>19.2</v>
      </c>
      <c r="I100">
        <v>82.5</v>
      </c>
      <c r="J100">
        <v>7.35</v>
      </c>
      <c r="K100">
        <v>10886</v>
      </c>
      <c r="L100">
        <v>6.19</v>
      </c>
      <c r="M100">
        <v>7.06</v>
      </c>
      <c r="W100">
        <v>65</v>
      </c>
      <c r="X100">
        <v>3</v>
      </c>
      <c r="Y100" s="10">
        <v>11</v>
      </c>
      <c r="Z100" t="s">
        <v>47</v>
      </c>
      <c r="AA100" s="10">
        <v>50</v>
      </c>
      <c r="AB100" t="s">
        <v>46</v>
      </c>
    </row>
    <row r="101" spans="1:28" x14ac:dyDescent="0.25">
      <c r="A101" t="s">
        <v>23</v>
      </c>
      <c r="B101" t="s">
        <v>24</v>
      </c>
      <c r="C101" s="3">
        <f>C100</f>
        <v>45065</v>
      </c>
      <c r="D101">
        <v>0.41319444444444442</v>
      </c>
      <c r="E101">
        <v>0.5</v>
      </c>
      <c r="F101">
        <v>2.92</v>
      </c>
      <c r="G101">
        <v>0.35</v>
      </c>
      <c r="H101">
        <v>18.399999999999999</v>
      </c>
      <c r="I101">
        <v>83.6</v>
      </c>
      <c r="J101">
        <v>7.56</v>
      </c>
      <c r="K101">
        <v>10305</v>
      </c>
      <c r="L101">
        <v>5.78</v>
      </c>
      <c r="M101">
        <v>7.27</v>
      </c>
      <c r="N101" s="2">
        <v>18.899141617890557</v>
      </c>
      <c r="Q101" s="2">
        <v>0.92</v>
      </c>
      <c r="T101" s="2">
        <v>8.5300000000000001E-2</v>
      </c>
      <c r="W101">
        <v>67</v>
      </c>
      <c r="X101">
        <v>3</v>
      </c>
      <c r="Y101" s="10">
        <v>11</v>
      </c>
      <c r="Z101" t="s">
        <v>47</v>
      </c>
      <c r="AA101" s="10">
        <v>50</v>
      </c>
      <c r="AB101" t="s">
        <v>46</v>
      </c>
    </row>
    <row r="102" spans="1:28" x14ac:dyDescent="0.25">
      <c r="A102" t="s">
        <v>23</v>
      </c>
      <c r="B102" t="s">
        <v>24</v>
      </c>
      <c r="C102" s="3">
        <f>C101</f>
        <v>45065</v>
      </c>
      <c r="D102">
        <v>0.41319444444444442</v>
      </c>
      <c r="E102">
        <v>1.92</v>
      </c>
      <c r="F102">
        <v>2.92</v>
      </c>
      <c r="G102">
        <v>0.35</v>
      </c>
      <c r="H102">
        <v>19.3</v>
      </c>
      <c r="I102">
        <v>77.400000000000006</v>
      </c>
      <c r="J102">
        <v>6.92</v>
      </c>
      <c r="K102">
        <v>10986</v>
      </c>
      <c r="L102">
        <v>6.26</v>
      </c>
      <c r="M102">
        <v>7.2</v>
      </c>
      <c r="W102">
        <v>67</v>
      </c>
      <c r="X102">
        <v>3</v>
      </c>
      <c r="Y102" s="10">
        <v>11</v>
      </c>
      <c r="Z102" t="s">
        <v>47</v>
      </c>
      <c r="AA102" s="10">
        <v>50</v>
      </c>
      <c r="AB102" t="s">
        <v>46</v>
      </c>
    </row>
    <row r="103" spans="1:28" x14ac:dyDescent="0.25">
      <c r="A103" t="s">
        <v>23</v>
      </c>
      <c r="B103" t="s">
        <v>25</v>
      </c>
      <c r="C103" s="3">
        <f>C102</f>
        <v>45065</v>
      </c>
      <c r="D103">
        <v>0.4368055555555555</v>
      </c>
      <c r="E103">
        <v>0.5</v>
      </c>
      <c r="F103">
        <v>2.79</v>
      </c>
      <c r="G103">
        <v>0.49</v>
      </c>
      <c r="H103">
        <v>20.3</v>
      </c>
      <c r="I103">
        <v>77.599999999999994</v>
      </c>
      <c r="J103">
        <v>6.6</v>
      </c>
      <c r="K103">
        <v>17082</v>
      </c>
      <c r="L103">
        <v>10.08</v>
      </c>
      <c r="M103">
        <v>7.18</v>
      </c>
      <c r="N103" s="2">
        <v>8.6999999999999993</v>
      </c>
      <c r="Q103" s="2">
        <v>0.51</v>
      </c>
      <c r="T103" s="2">
        <v>2.52E-2</v>
      </c>
      <c r="W103">
        <v>68</v>
      </c>
      <c r="X103">
        <v>3</v>
      </c>
      <c r="Y103" s="10">
        <v>11</v>
      </c>
      <c r="Z103" t="s">
        <v>47</v>
      </c>
      <c r="AA103" s="10">
        <v>50</v>
      </c>
      <c r="AB103" t="s">
        <v>46</v>
      </c>
    </row>
    <row r="104" spans="1:28" x14ac:dyDescent="0.25">
      <c r="A104" t="s">
        <v>23</v>
      </c>
      <c r="B104" t="s">
        <v>25</v>
      </c>
      <c r="C104" s="3">
        <f>C103</f>
        <v>45065</v>
      </c>
      <c r="D104">
        <v>0.4368055555555555</v>
      </c>
      <c r="E104">
        <v>1.79</v>
      </c>
      <c r="F104">
        <v>2.79</v>
      </c>
      <c r="G104">
        <v>0.49</v>
      </c>
      <c r="H104">
        <v>20.3</v>
      </c>
      <c r="I104">
        <v>74.400000000000006</v>
      </c>
      <c r="J104">
        <v>6.34</v>
      </c>
      <c r="K104">
        <v>17084</v>
      </c>
      <c r="L104">
        <v>10.08</v>
      </c>
      <c r="M104">
        <v>7.15</v>
      </c>
      <c r="W104">
        <v>68</v>
      </c>
      <c r="X104">
        <v>3</v>
      </c>
      <c r="Y104" s="10">
        <v>11</v>
      </c>
      <c r="Z104" t="s">
        <v>47</v>
      </c>
      <c r="AA104" s="10">
        <v>50</v>
      </c>
      <c r="AB104" t="s">
        <v>46</v>
      </c>
    </row>
    <row r="105" spans="1:28" x14ac:dyDescent="0.25">
      <c r="A105" t="s">
        <v>23</v>
      </c>
      <c r="B105" t="s">
        <v>26</v>
      </c>
      <c r="C105" s="3">
        <f>C104</f>
        <v>45065</v>
      </c>
      <c r="D105">
        <v>0.4694444444444445</v>
      </c>
      <c r="E105">
        <v>0.5</v>
      </c>
      <c r="F105">
        <v>1.79</v>
      </c>
      <c r="G105">
        <v>0.39</v>
      </c>
      <c r="H105">
        <v>20.100000000000001</v>
      </c>
      <c r="I105">
        <v>81.900000000000006</v>
      </c>
      <c r="J105">
        <v>7.01</v>
      </c>
      <c r="K105">
        <v>15837</v>
      </c>
      <c r="L105">
        <v>9.2899999999999991</v>
      </c>
      <c r="M105">
        <v>7.25</v>
      </c>
      <c r="N105" s="2">
        <v>14.71</v>
      </c>
      <c r="Q105" s="2">
        <v>0.63</v>
      </c>
      <c r="T105" s="2">
        <v>3.7999999999999999E-2</v>
      </c>
      <c r="W105">
        <v>70</v>
      </c>
      <c r="X105">
        <v>4</v>
      </c>
      <c r="Y105" s="10">
        <v>11</v>
      </c>
      <c r="Z105" t="s">
        <v>47</v>
      </c>
      <c r="AA105" s="10">
        <v>50</v>
      </c>
      <c r="AB105" t="s">
        <v>46</v>
      </c>
    </row>
    <row r="106" spans="1:28" x14ac:dyDescent="0.25">
      <c r="A106" t="s">
        <v>23</v>
      </c>
      <c r="B106" t="s">
        <v>22</v>
      </c>
      <c r="C106" s="3">
        <v>45097</v>
      </c>
      <c r="D106">
        <v>0.37638888888888888</v>
      </c>
      <c r="E106">
        <v>0.5</v>
      </c>
      <c r="F106">
        <v>3.29</v>
      </c>
      <c r="G106">
        <v>0.4</v>
      </c>
      <c r="H106">
        <v>24.6</v>
      </c>
      <c r="I106">
        <v>74.2</v>
      </c>
      <c r="J106">
        <v>5.84</v>
      </c>
      <c r="K106">
        <v>16409</v>
      </c>
      <c r="L106">
        <v>9.61</v>
      </c>
      <c r="M106">
        <v>6.91</v>
      </c>
      <c r="N106" s="2">
        <v>13.38</v>
      </c>
      <c r="Q106" s="2">
        <v>0.74</v>
      </c>
      <c r="T106" s="2">
        <v>4.6600000000000003E-2</v>
      </c>
      <c r="W106">
        <v>75</v>
      </c>
      <c r="X106">
        <v>4</v>
      </c>
      <c r="Y106" s="10">
        <v>10</v>
      </c>
      <c r="Z106" t="s">
        <v>35</v>
      </c>
      <c r="AA106" s="10">
        <v>100</v>
      </c>
      <c r="AB106" t="s">
        <v>46</v>
      </c>
    </row>
    <row r="107" spans="1:28" x14ac:dyDescent="0.25">
      <c r="A107" t="s">
        <v>23</v>
      </c>
      <c r="B107" t="s">
        <v>22</v>
      </c>
      <c r="C107" s="3">
        <f>C106</f>
        <v>45097</v>
      </c>
      <c r="D107">
        <v>0.37638888888888888</v>
      </c>
      <c r="E107">
        <v>2.29</v>
      </c>
      <c r="F107">
        <v>3.29</v>
      </c>
      <c r="G107">
        <v>0.4</v>
      </c>
      <c r="H107">
        <v>24.3</v>
      </c>
      <c r="I107">
        <v>73.5</v>
      </c>
      <c r="J107">
        <v>5.82</v>
      </c>
      <c r="K107">
        <v>16435</v>
      </c>
      <c r="L107">
        <v>9.6300000000000008</v>
      </c>
      <c r="M107">
        <v>6.94</v>
      </c>
      <c r="W107">
        <v>75</v>
      </c>
      <c r="X107">
        <v>4</v>
      </c>
      <c r="Y107" s="10">
        <v>10</v>
      </c>
      <c r="Z107" t="s">
        <v>35</v>
      </c>
      <c r="AA107" s="10">
        <v>100</v>
      </c>
      <c r="AB107" t="s">
        <v>46</v>
      </c>
    </row>
    <row r="108" spans="1:28" x14ac:dyDescent="0.25">
      <c r="A108" t="s">
        <v>23</v>
      </c>
      <c r="B108" t="s">
        <v>24</v>
      </c>
      <c r="C108" s="3">
        <f>C107</f>
        <v>45097</v>
      </c>
      <c r="D108">
        <v>0.42291666666666666</v>
      </c>
      <c r="E108">
        <v>0.5</v>
      </c>
      <c r="F108">
        <v>3.23</v>
      </c>
      <c r="G108">
        <v>0.34</v>
      </c>
      <c r="H108">
        <v>25.1</v>
      </c>
      <c r="I108">
        <v>83</v>
      </c>
      <c r="J108">
        <v>6.48</v>
      </c>
      <c r="K108">
        <v>15357</v>
      </c>
      <c r="L108">
        <v>8.94</v>
      </c>
      <c r="M108">
        <v>7.37</v>
      </c>
      <c r="N108" s="2">
        <v>44.01</v>
      </c>
      <c r="Q108" s="2">
        <v>1.35</v>
      </c>
      <c r="T108" s="2">
        <v>0.1777</v>
      </c>
      <c r="W108">
        <v>76</v>
      </c>
      <c r="X108">
        <v>2</v>
      </c>
      <c r="Y108" s="10">
        <v>10</v>
      </c>
      <c r="Z108" t="s">
        <v>35</v>
      </c>
      <c r="AA108" s="10">
        <v>100</v>
      </c>
      <c r="AB108" t="s">
        <v>46</v>
      </c>
    </row>
    <row r="109" spans="1:28" x14ac:dyDescent="0.25">
      <c r="A109" t="s">
        <v>23</v>
      </c>
      <c r="B109" t="s">
        <v>24</v>
      </c>
      <c r="C109" s="3">
        <f>C108</f>
        <v>45097</v>
      </c>
      <c r="D109">
        <v>0.42291666666666666</v>
      </c>
      <c r="E109">
        <v>2.23</v>
      </c>
      <c r="F109">
        <v>3.23</v>
      </c>
      <c r="G109">
        <v>0.34</v>
      </c>
      <c r="H109">
        <v>25.3</v>
      </c>
      <c r="I109">
        <v>64.8</v>
      </c>
      <c r="J109">
        <v>5.03</v>
      </c>
      <c r="K109">
        <v>17187</v>
      </c>
      <c r="L109">
        <v>10.1</v>
      </c>
      <c r="M109">
        <v>7.08</v>
      </c>
      <c r="W109">
        <v>76</v>
      </c>
      <c r="X109">
        <v>2</v>
      </c>
      <c r="Y109" s="10">
        <v>10</v>
      </c>
      <c r="Z109" t="s">
        <v>35</v>
      </c>
      <c r="AA109" s="10">
        <v>100</v>
      </c>
      <c r="AB109" t="s">
        <v>46</v>
      </c>
    </row>
    <row r="110" spans="1:28" x14ac:dyDescent="0.25">
      <c r="A110" t="s">
        <v>23</v>
      </c>
      <c r="B110" t="s">
        <v>25</v>
      </c>
      <c r="C110" s="3">
        <f>C109</f>
        <v>45097</v>
      </c>
      <c r="D110">
        <v>0.44791666666666669</v>
      </c>
      <c r="E110">
        <v>0.5</v>
      </c>
      <c r="F110">
        <v>3.3</v>
      </c>
      <c r="G110">
        <v>0.82</v>
      </c>
      <c r="H110">
        <v>24.1</v>
      </c>
      <c r="I110">
        <v>69.599999999999994</v>
      </c>
      <c r="J110">
        <v>5.39</v>
      </c>
      <c r="K110">
        <v>22538</v>
      </c>
      <c r="L110">
        <v>13.59</v>
      </c>
      <c r="M110">
        <v>7.06</v>
      </c>
      <c r="N110" s="2">
        <v>7.59</v>
      </c>
      <c r="Q110" s="2">
        <v>0.36</v>
      </c>
      <c r="T110" s="2">
        <v>1.5900000000000001E-2</v>
      </c>
      <c r="W110">
        <v>77</v>
      </c>
      <c r="X110">
        <v>2</v>
      </c>
      <c r="Y110" s="10">
        <v>10</v>
      </c>
      <c r="Z110" t="s">
        <v>35</v>
      </c>
      <c r="AA110" s="10">
        <v>100</v>
      </c>
      <c r="AB110" t="s">
        <v>46</v>
      </c>
    </row>
    <row r="111" spans="1:28" x14ac:dyDescent="0.25">
      <c r="A111" t="s">
        <v>23</v>
      </c>
      <c r="B111" t="s">
        <v>25</v>
      </c>
      <c r="C111" s="3">
        <f>C110</f>
        <v>45097</v>
      </c>
      <c r="D111">
        <v>0.44791666666666669</v>
      </c>
      <c r="E111">
        <v>2.2999999999999998</v>
      </c>
      <c r="F111">
        <v>3.3</v>
      </c>
      <c r="G111">
        <v>0.82</v>
      </c>
      <c r="H111">
        <v>24.1</v>
      </c>
      <c r="I111">
        <v>66.5</v>
      </c>
      <c r="J111">
        <v>5.16</v>
      </c>
      <c r="K111">
        <v>22634</v>
      </c>
      <c r="L111">
        <v>13.65</v>
      </c>
      <c r="M111">
        <v>7.05</v>
      </c>
      <c r="W111">
        <v>77</v>
      </c>
      <c r="X111">
        <v>2</v>
      </c>
      <c r="Y111" s="10">
        <v>10</v>
      </c>
      <c r="Z111" t="s">
        <v>35</v>
      </c>
      <c r="AA111" s="10">
        <v>100</v>
      </c>
      <c r="AB111" t="s">
        <v>46</v>
      </c>
    </row>
    <row r="112" spans="1:28" x14ac:dyDescent="0.25">
      <c r="A112" t="s">
        <v>23</v>
      </c>
      <c r="B112" t="s">
        <v>26</v>
      </c>
      <c r="C112" s="3">
        <f>C111</f>
        <v>45097</v>
      </c>
      <c r="D112">
        <v>0.48680555555555555</v>
      </c>
      <c r="E112">
        <v>0.5</v>
      </c>
      <c r="F112">
        <v>1.72</v>
      </c>
      <c r="G112">
        <v>0.62</v>
      </c>
      <c r="H112">
        <v>24.7</v>
      </c>
      <c r="I112">
        <v>70.3</v>
      </c>
      <c r="J112">
        <v>5.41</v>
      </c>
      <c r="K112">
        <v>22091</v>
      </c>
      <c r="L112">
        <v>13.24</v>
      </c>
      <c r="M112">
        <v>7.07</v>
      </c>
      <c r="N112" s="2">
        <v>15.04</v>
      </c>
      <c r="Q112" s="2">
        <v>0.41</v>
      </c>
      <c r="T112" s="2">
        <v>2.46E-2</v>
      </c>
      <c r="W112">
        <v>78</v>
      </c>
      <c r="X112">
        <v>2</v>
      </c>
      <c r="Y112" s="10">
        <v>10</v>
      </c>
      <c r="Z112" t="s">
        <v>35</v>
      </c>
      <c r="AA112" s="10">
        <v>100</v>
      </c>
      <c r="AB112" t="s">
        <v>46</v>
      </c>
    </row>
    <row r="113" spans="1:28" x14ac:dyDescent="0.25">
      <c r="A113" t="s">
        <v>23</v>
      </c>
      <c r="B113" t="s">
        <v>22</v>
      </c>
      <c r="C113" s="3">
        <v>45127</v>
      </c>
      <c r="D113">
        <v>0.39583333333333331</v>
      </c>
      <c r="E113">
        <v>0.5</v>
      </c>
      <c r="F113">
        <v>3.1</v>
      </c>
      <c r="G113">
        <v>0.52</v>
      </c>
      <c r="H113">
        <v>28</v>
      </c>
      <c r="I113">
        <v>82.1</v>
      </c>
      <c r="J113">
        <v>6.09</v>
      </c>
      <c r="K113">
        <v>16572</v>
      </c>
      <c r="L113">
        <v>9.68</v>
      </c>
      <c r="M113">
        <v>7</v>
      </c>
      <c r="N113" s="2">
        <v>24.853665689280731</v>
      </c>
      <c r="O113" s="2">
        <v>24.59477333835072</v>
      </c>
      <c r="Q113" s="2">
        <v>0.96</v>
      </c>
      <c r="R113" s="2">
        <v>0.97</v>
      </c>
      <c r="T113" s="2">
        <v>6.3100000000000003E-2</v>
      </c>
      <c r="U113" s="2">
        <v>6.2100000000000002E-2</v>
      </c>
      <c r="W113">
        <v>82</v>
      </c>
      <c r="X113">
        <v>2</v>
      </c>
      <c r="Y113" s="10">
        <v>5</v>
      </c>
      <c r="Z113" t="s">
        <v>44</v>
      </c>
      <c r="AA113" s="10">
        <v>70</v>
      </c>
      <c r="AB113" t="s">
        <v>33</v>
      </c>
    </row>
    <row r="114" spans="1:28" x14ac:dyDescent="0.25">
      <c r="A114" t="s">
        <v>23</v>
      </c>
      <c r="B114" t="s">
        <v>22</v>
      </c>
      <c r="C114" s="3">
        <f>C113</f>
        <v>45127</v>
      </c>
      <c r="D114">
        <v>0.39583333333333331</v>
      </c>
      <c r="E114">
        <v>2.1</v>
      </c>
      <c r="F114">
        <v>3.1</v>
      </c>
      <c r="G114">
        <v>0.52</v>
      </c>
      <c r="H114">
        <v>28.2</v>
      </c>
      <c r="I114">
        <v>57.9</v>
      </c>
      <c r="J114">
        <v>4.2699999999999996</v>
      </c>
      <c r="K114">
        <v>17735</v>
      </c>
      <c r="L114">
        <v>10.42</v>
      </c>
      <c r="M114">
        <v>6.83</v>
      </c>
      <c r="W114">
        <v>82</v>
      </c>
      <c r="X114">
        <v>2</v>
      </c>
      <c r="Y114" s="10">
        <v>5</v>
      </c>
      <c r="Z114" t="s">
        <v>44</v>
      </c>
      <c r="AA114" s="10">
        <v>70</v>
      </c>
      <c r="AB114" t="s">
        <v>33</v>
      </c>
    </row>
    <row r="115" spans="1:28" x14ac:dyDescent="0.25">
      <c r="A115" t="s">
        <v>23</v>
      </c>
      <c r="B115" t="s">
        <v>24</v>
      </c>
      <c r="C115" s="3">
        <f>C114</f>
        <v>45127</v>
      </c>
      <c r="D115">
        <v>0.41805555555555557</v>
      </c>
      <c r="E115">
        <v>0.5</v>
      </c>
      <c r="F115">
        <v>3.03</v>
      </c>
      <c r="G115">
        <v>0.44</v>
      </c>
      <c r="H115">
        <v>28.5</v>
      </c>
      <c r="I115">
        <v>75.900000000000006</v>
      </c>
      <c r="J115">
        <v>5.63</v>
      </c>
      <c r="K115">
        <v>13933</v>
      </c>
      <c r="L115">
        <v>8.01</v>
      </c>
      <c r="M115">
        <v>7.32</v>
      </c>
      <c r="N115" s="2">
        <v>38.057175586711104</v>
      </c>
      <c r="Q115" s="2">
        <v>1.57</v>
      </c>
      <c r="T115" s="2">
        <v>0.27089999999999997</v>
      </c>
      <c r="W115">
        <v>83</v>
      </c>
      <c r="X115">
        <v>2</v>
      </c>
      <c r="Y115" s="10">
        <v>5</v>
      </c>
      <c r="Z115" t="s">
        <v>44</v>
      </c>
      <c r="AA115" s="10">
        <v>70</v>
      </c>
      <c r="AB115" t="s">
        <v>33</v>
      </c>
    </row>
    <row r="116" spans="1:28" x14ac:dyDescent="0.25">
      <c r="A116" t="s">
        <v>23</v>
      </c>
      <c r="B116" t="s">
        <v>24</v>
      </c>
      <c r="C116" s="3">
        <f>C115</f>
        <v>45127</v>
      </c>
      <c r="D116">
        <v>0.41805555555555557</v>
      </c>
      <c r="E116">
        <v>2.0299999999999998</v>
      </c>
      <c r="F116">
        <v>3.03</v>
      </c>
      <c r="G116">
        <v>0.44</v>
      </c>
      <c r="H116">
        <v>28.2</v>
      </c>
      <c r="I116">
        <v>58.5</v>
      </c>
      <c r="J116">
        <v>4.3499999999999996</v>
      </c>
      <c r="K116">
        <v>13560</v>
      </c>
      <c r="L116">
        <v>8.91</v>
      </c>
      <c r="M116">
        <v>7.17</v>
      </c>
      <c r="W116">
        <v>83</v>
      </c>
      <c r="X116">
        <v>2</v>
      </c>
      <c r="Y116" s="10">
        <v>5</v>
      </c>
      <c r="Z116" t="s">
        <v>44</v>
      </c>
      <c r="AA116" s="10">
        <v>70</v>
      </c>
      <c r="AB116" t="s">
        <v>33</v>
      </c>
    </row>
    <row r="117" spans="1:28" x14ac:dyDescent="0.25">
      <c r="A117" t="s">
        <v>23</v>
      </c>
      <c r="B117" t="s">
        <v>25</v>
      </c>
      <c r="C117" s="3">
        <f>C116</f>
        <v>45127</v>
      </c>
      <c r="D117">
        <v>0.44305555555555554</v>
      </c>
      <c r="E117">
        <v>0.5</v>
      </c>
      <c r="F117">
        <v>3.5</v>
      </c>
      <c r="G117">
        <v>0.43</v>
      </c>
      <c r="H117">
        <v>28.8</v>
      </c>
      <c r="I117">
        <v>56.5</v>
      </c>
      <c r="J117">
        <v>4.07</v>
      </c>
      <c r="K117">
        <v>20306</v>
      </c>
      <c r="L117">
        <v>12.06</v>
      </c>
      <c r="M117">
        <v>6.97</v>
      </c>
      <c r="N117" s="2">
        <v>34.432682673691005</v>
      </c>
      <c r="Q117" s="2">
        <v>1.1100000000000001</v>
      </c>
      <c r="T117" s="2">
        <v>6.4699999999999994E-2</v>
      </c>
      <c r="W117">
        <v>84</v>
      </c>
      <c r="X117">
        <v>2</v>
      </c>
      <c r="Y117" s="10">
        <v>5</v>
      </c>
      <c r="Z117" t="s">
        <v>44</v>
      </c>
      <c r="AA117" s="10">
        <v>70</v>
      </c>
      <c r="AB117" t="s">
        <v>33</v>
      </c>
    </row>
    <row r="118" spans="1:28" x14ac:dyDescent="0.25">
      <c r="A118" t="s">
        <v>23</v>
      </c>
      <c r="B118" t="s">
        <v>25</v>
      </c>
      <c r="C118" s="3">
        <f>C117</f>
        <v>45127</v>
      </c>
      <c r="D118">
        <v>0.44305555555555554</v>
      </c>
      <c r="E118">
        <v>2.5</v>
      </c>
      <c r="F118">
        <v>3.5</v>
      </c>
      <c r="G118">
        <v>0.43</v>
      </c>
      <c r="H118">
        <v>28.6</v>
      </c>
      <c r="I118">
        <v>51.9</v>
      </c>
      <c r="J118">
        <v>3.75</v>
      </c>
      <c r="K118">
        <v>20339</v>
      </c>
      <c r="L118">
        <v>12.08</v>
      </c>
      <c r="M118">
        <v>6.95</v>
      </c>
      <c r="W118">
        <v>84</v>
      </c>
      <c r="X118">
        <v>2</v>
      </c>
      <c r="Y118" s="10">
        <v>5</v>
      </c>
      <c r="Z118" t="s">
        <v>44</v>
      </c>
      <c r="AA118" s="10">
        <v>70</v>
      </c>
      <c r="AB118" t="s">
        <v>33</v>
      </c>
    </row>
    <row r="119" spans="1:28" x14ac:dyDescent="0.25">
      <c r="A119" t="s">
        <v>23</v>
      </c>
      <c r="B119" t="s">
        <v>26</v>
      </c>
      <c r="C119" s="3">
        <f>C118</f>
        <v>45127</v>
      </c>
      <c r="D119">
        <v>0.47291666666666665</v>
      </c>
      <c r="E119">
        <v>0.5</v>
      </c>
      <c r="F119">
        <v>1.7</v>
      </c>
      <c r="G119">
        <v>0.37</v>
      </c>
      <c r="H119">
        <v>28.7</v>
      </c>
      <c r="I119">
        <v>26</v>
      </c>
      <c r="J119">
        <v>1.96</v>
      </c>
      <c r="K119">
        <v>14808</v>
      </c>
      <c r="L119">
        <v>8.56</v>
      </c>
      <c r="M119">
        <v>7.01</v>
      </c>
      <c r="N119" s="2">
        <v>16.465553519148479</v>
      </c>
      <c r="Q119" s="2">
        <v>1.4750000000000001</v>
      </c>
      <c r="T119" s="2">
        <v>0.13764999999999999</v>
      </c>
      <c r="W119">
        <v>85</v>
      </c>
      <c r="X119">
        <v>2</v>
      </c>
      <c r="Y119" s="10">
        <v>5</v>
      </c>
      <c r="Z119" t="s">
        <v>44</v>
      </c>
      <c r="AA119" s="10">
        <v>70</v>
      </c>
      <c r="AB119" t="s">
        <v>33</v>
      </c>
    </row>
    <row r="120" spans="1:28" x14ac:dyDescent="0.25">
      <c r="A120" t="s">
        <v>23</v>
      </c>
      <c r="B120" t="s">
        <v>22</v>
      </c>
      <c r="C120" s="3">
        <v>45153</v>
      </c>
      <c r="D120">
        <v>0.38194444444444442</v>
      </c>
      <c r="E120">
        <v>0.5</v>
      </c>
      <c r="F120">
        <v>3.31</v>
      </c>
      <c r="G120">
        <v>0.32</v>
      </c>
      <c r="H120">
        <v>28.2</v>
      </c>
      <c r="I120">
        <v>82.1</v>
      </c>
      <c r="J120">
        <v>6.05</v>
      </c>
      <c r="K120">
        <v>16754</v>
      </c>
      <c r="L120">
        <v>9.7899999999999991</v>
      </c>
      <c r="M120">
        <v>7.17</v>
      </c>
      <c r="N120" s="2">
        <v>18.122464565100529</v>
      </c>
      <c r="Q120" s="2">
        <v>1.28</v>
      </c>
      <c r="T120" s="2">
        <v>7.3899999999999993E-2</v>
      </c>
      <c r="W120">
        <v>84</v>
      </c>
      <c r="X120">
        <v>2</v>
      </c>
      <c r="Y120" s="10">
        <v>9</v>
      </c>
      <c r="Z120" t="s">
        <v>45</v>
      </c>
      <c r="AA120" s="10">
        <v>25</v>
      </c>
      <c r="AB120" t="s">
        <v>46</v>
      </c>
    </row>
    <row r="121" spans="1:28" x14ac:dyDescent="0.25">
      <c r="A121" t="s">
        <v>23</v>
      </c>
      <c r="B121" t="s">
        <v>22</v>
      </c>
      <c r="C121" s="3">
        <f>C120</f>
        <v>45153</v>
      </c>
      <c r="D121">
        <v>0.38194444444444442</v>
      </c>
      <c r="E121">
        <v>2.31</v>
      </c>
      <c r="F121">
        <v>3.31</v>
      </c>
      <c r="G121">
        <v>0.32</v>
      </c>
      <c r="H121">
        <v>27.8</v>
      </c>
      <c r="I121">
        <v>70.8</v>
      </c>
      <c r="J121">
        <v>5.25</v>
      </c>
      <c r="K121">
        <v>17857</v>
      </c>
      <c r="L121">
        <v>10.5</v>
      </c>
      <c r="M121">
        <v>7.1</v>
      </c>
      <c r="W121">
        <v>84</v>
      </c>
      <c r="X121">
        <v>2</v>
      </c>
      <c r="Y121" s="10">
        <v>9</v>
      </c>
      <c r="Z121" t="s">
        <v>45</v>
      </c>
      <c r="AA121" s="10">
        <v>25</v>
      </c>
      <c r="AB121" t="s">
        <v>46</v>
      </c>
    </row>
    <row r="122" spans="1:28" x14ac:dyDescent="0.25">
      <c r="A122" t="s">
        <v>23</v>
      </c>
      <c r="B122" t="s">
        <v>24</v>
      </c>
      <c r="C122" s="3">
        <f>C121</f>
        <v>45153</v>
      </c>
      <c r="D122">
        <v>0.41319444444444442</v>
      </c>
      <c r="E122">
        <v>0.5</v>
      </c>
      <c r="F122">
        <v>3.19</v>
      </c>
      <c r="G122">
        <v>0.27</v>
      </c>
      <c r="H122">
        <v>28.3</v>
      </c>
      <c r="I122">
        <v>63.6</v>
      </c>
      <c r="J122">
        <v>4.7300000000000004</v>
      </c>
      <c r="K122">
        <v>14032</v>
      </c>
      <c r="L122">
        <v>8.07</v>
      </c>
      <c r="M122">
        <v>7.25</v>
      </c>
      <c r="N122" s="2">
        <v>57.474101906461676</v>
      </c>
      <c r="Q122" s="2">
        <v>1.64</v>
      </c>
      <c r="T122" s="2">
        <v>0.30230000000000001</v>
      </c>
      <c r="W122">
        <v>85</v>
      </c>
      <c r="X122">
        <v>2</v>
      </c>
      <c r="Y122" s="10">
        <v>9</v>
      </c>
      <c r="Z122" t="s">
        <v>45</v>
      </c>
      <c r="AA122" s="10">
        <v>25</v>
      </c>
      <c r="AB122" t="s">
        <v>46</v>
      </c>
    </row>
    <row r="123" spans="1:28" x14ac:dyDescent="0.25">
      <c r="A123" t="s">
        <v>23</v>
      </c>
      <c r="B123" t="s">
        <v>24</v>
      </c>
      <c r="C123" s="3">
        <f>C122</f>
        <v>45153</v>
      </c>
      <c r="D123">
        <v>0.41319444444444442</v>
      </c>
      <c r="E123">
        <v>2.19</v>
      </c>
      <c r="F123">
        <v>3.19</v>
      </c>
      <c r="G123">
        <v>0.27</v>
      </c>
      <c r="H123">
        <v>28.1</v>
      </c>
      <c r="I123">
        <v>65.5</v>
      </c>
      <c r="J123">
        <v>4.87</v>
      </c>
      <c r="K123">
        <v>15528</v>
      </c>
      <c r="L123">
        <v>9.02</v>
      </c>
      <c r="M123">
        <v>7.25</v>
      </c>
      <c r="W123">
        <v>85</v>
      </c>
      <c r="X123">
        <v>2</v>
      </c>
      <c r="Y123" s="10">
        <v>9</v>
      </c>
      <c r="Z123" t="s">
        <v>45</v>
      </c>
      <c r="AA123" s="10">
        <v>25</v>
      </c>
      <c r="AB123" t="s">
        <v>46</v>
      </c>
    </row>
    <row r="124" spans="1:28" x14ac:dyDescent="0.25">
      <c r="A124" t="s">
        <v>23</v>
      </c>
      <c r="B124" t="s">
        <v>25</v>
      </c>
      <c r="C124" s="3">
        <f>C123</f>
        <v>45153</v>
      </c>
      <c r="D124">
        <v>0.4375</v>
      </c>
      <c r="E124">
        <v>0.5</v>
      </c>
      <c r="F124">
        <v>3.16</v>
      </c>
      <c r="G124">
        <v>0.6</v>
      </c>
      <c r="H124">
        <v>28.4</v>
      </c>
      <c r="I124">
        <v>73.8</v>
      </c>
      <c r="J124">
        <v>5.33</v>
      </c>
      <c r="K124">
        <v>21840</v>
      </c>
      <c r="L124">
        <v>13.07</v>
      </c>
      <c r="M124">
        <v>7.17</v>
      </c>
      <c r="N124" s="2">
        <v>18.20013227037953</v>
      </c>
      <c r="Q124" s="2">
        <v>0.67</v>
      </c>
      <c r="T124" s="2">
        <v>3.8100000000000002E-2</v>
      </c>
      <c r="W124">
        <v>86</v>
      </c>
      <c r="X124">
        <v>2</v>
      </c>
      <c r="Y124" s="10">
        <v>9</v>
      </c>
      <c r="Z124" t="s">
        <v>45</v>
      </c>
      <c r="AA124" s="10">
        <v>25</v>
      </c>
      <c r="AB124" t="s">
        <v>46</v>
      </c>
    </row>
    <row r="125" spans="1:28" x14ac:dyDescent="0.25">
      <c r="A125" t="s">
        <v>23</v>
      </c>
      <c r="B125" t="s">
        <v>25</v>
      </c>
      <c r="C125" s="3">
        <f>C124</f>
        <v>45153</v>
      </c>
      <c r="D125">
        <v>0.4375</v>
      </c>
      <c r="E125">
        <v>2.16</v>
      </c>
      <c r="F125">
        <v>3.16</v>
      </c>
      <c r="G125">
        <v>0.6</v>
      </c>
      <c r="H125">
        <v>28.3</v>
      </c>
      <c r="I125">
        <v>70.099999999999994</v>
      </c>
      <c r="J125">
        <v>5.83</v>
      </c>
      <c r="K125">
        <v>21829</v>
      </c>
      <c r="L125">
        <v>13.06</v>
      </c>
      <c r="M125">
        <v>7.15</v>
      </c>
      <c r="W125">
        <v>86</v>
      </c>
      <c r="X125">
        <v>2</v>
      </c>
      <c r="Y125" s="10">
        <v>9</v>
      </c>
      <c r="Z125" t="s">
        <v>45</v>
      </c>
      <c r="AA125" s="10">
        <v>25</v>
      </c>
      <c r="AB125" t="s">
        <v>46</v>
      </c>
    </row>
    <row r="126" spans="1:28" x14ac:dyDescent="0.25">
      <c r="A126" t="s">
        <v>23</v>
      </c>
      <c r="B126" t="s">
        <v>26</v>
      </c>
      <c r="C126" s="3">
        <f>C125</f>
        <v>45153</v>
      </c>
      <c r="D126">
        <v>0.4694444444444445</v>
      </c>
      <c r="E126">
        <v>0.5</v>
      </c>
      <c r="F126">
        <v>1.76</v>
      </c>
      <c r="G126">
        <v>0.57999999999999996</v>
      </c>
      <c r="H126">
        <v>28.9</v>
      </c>
      <c r="I126">
        <v>79.3</v>
      </c>
      <c r="J126">
        <v>5.43</v>
      </c>
      <c r="K126">
        <v>28530</v>
      </c>
      <c r="L126">
        <v>7.86</v>
      </c>
      <c r="M126">
        <v>7.28</v>
      </c>
      <c r="N126" s="2">
        <v>18.899141617890557</v>
      </c>
      <c r="Q126" s="2">
        <v>0.87</v>
      </c>
      <c r="T126" s="2">
        <v>6.3299999999999995E-2</v>
      </c>
      <c r="W126">
        <v>87</v>
      </c>
      <c r="X126">
        <v>2</v>
      </c>
      <c r="Y126" s="10">
        <v>9</v>
      </c>
      <c r="Z126" t="s">
        <v>45</v>
      </c>
      <c r="AA126" s="10">
        <v>25</v>
      </c>
      <c r="AB126" t="s">
        <v>46</v>
      </c>
    </row>
    <row r="127" spans="1:28" x14ac:dyDescent="0.25">
      <c r="A127" t="s">
        <v>23</v>
      </c>
      <c r="B127" t="s">
        <v>22</v>
      </c>
      <c r="C127" s="3">
        <v>45181</v>
      </c>
      <c r="D127">
        <v>0.39027777777777778</v>
      </c>
      <c r="E127">
        <v>0.5</v>
      </c>
      <c r="F127">
        <v>3.06</v>
      </c>
      <c r="G127">
        <v>0.46</v>
      </c>
      <c r="H127">
        <v>27.4</v>
      </c>
      <c r="I127">
        <v>75.5</v>
      </c>
      <c r="J127">
        <v>5.6</v>
      </c>
      <c r="K127">
        <v>19757</v>
      </c>
      <c r="L127">
        <v>11.73</v>
      </c>
      <c r="M127">
        <v>7.21</v>
      </c>
      <c r="N127" s="2">
        <v>17.604679863240516</v>
      </c>
      <c r="O127" s="2">
        <v>16.154882698032473</v>
      </c>
      <c r="Q127" s="2">
        <v>1.35</v>
      </c>
      <c r="R127" s="2">
        <v>1.35</v>
      </c>
      <c r="T127" s="2">
        <v>7.0900000000000005E-2</v>
      </c>
      <c r="U127" s="2">
        <v>6.7299999999999999E-2</v>
      </c>
      <c r="W127">
        <v>79</v>
      </c>
      <c r="X127">
        <v>3</v>
      </c>
      <c r="Y127" s="10">
        <v>6</v>
      </c>
      <c r="Z127" t="s">
        <v>47</v>
      </c>
      <c r="AA127" s="10">
        <v>5</v>
      </c>
      <c r="AB127" t="s">
        <v>33</v>
      </c>
    </row>
    <row r="128" spans="1:28" x14ac:dyDescent="0.25">
      <c r="A128" t="s">
        <v>23</v>
      </c>
      <c r="B128" t="s">
        <v>22</v>
      </c>
      <c r="C128" s="3">
        <f>C127</f>
        <v>45181</v>
      </c>
      <c r="D128">
        <v>0.39027777777777778</v>
      </c>
      <c r="E128">
        <v>2.06</v>
      </c>
      <c r="F128">
        <v>3.06</v>
      </c>
      <c r="G128">
        <v>0.46</v>
      </c>
      <c r="H128">
        <v>27.4</v>
      </c>
      <c r="I128">
        <v>73.7</v>
      </c>
      <c r="J128">
        <v>5.46</v>
      </c>
      <c r="K128">
        <v>19755</v>
      </c>
      <c r="L128">
        <v>11.72</v>
      </c>
      <c r="M128">
        <v>7.21</v>
      </c>
      <c r="W128">
        <v>79</v>
      </c>
      <c r="X128">
        <v>3</v>
      </c>
      <c r="Y128" s="10">
        <v>6</v>
      </c>
      <c r="Z128" t="s">
        <v>47</v>
      </c>
      <c r="AA128" s="10">
        <v>5</v>
      </c>
      <c r="AB128" t="s">
        <v>33</v>
      </c>
    </row>
    <row r="129" spans="1:28" x14ac:dyDescent="0.25">
      <c r="A129" t="s">
        <v>23</v>
      </c>
      <c r="B129" t="s">
        <v>24</v>
      </c>
      <c r="C129" s="3">
        <f>C128</f>
        <v>45181</v>
      </c>
      <c r="D129">
        <v>0.41180555555555554</v>
      </c>
      <c r="E129">
        <v>0.5</v>
      </c>
      <c r="F129">
        <v>3.05</v>
      </c>
      <c r="G129">
        <v>0.47</v>
      </c>
      <c r="H129">
        <v>27.5</v>
      </c>
      <c r="I129">
        <v>86.3</v>
      </c>
      <c r="J129">
        <v>6.42</v>
      </c>
      <c r="K129">
        <v>17715</v>
      </c>
      <c r="L129">
        <v>10.41</v>
      </c>
      <c r="M129">
        <v>7.78</v>
      </c>
      <c r="N129" s="2">
        <v>32.36154386625094</v>
      </c>
      <c r="Q129" s="2">
        <v>1.63</v>
      </c>
      <c r="T129" s="2">
        <v>0.1933</v>
      </c>
      <c r="W129">
        <v>80</v>
      </c>
      <c r="X129">
        <v>3</v>
      </c>
      <c r="Y129" s="10">
        <v>6</v>
      </c>
      <c r="Z129" t="s">
        <v>47</v>
      </c>
      <c r="AA129" s="10">
        <v>5</v>
      </c>
      <c r="AB129" t="s">
        <v>33</v>
      </c>
    </row>
    <row r="130" spans="1:28" x14ac:dyDescent="0.25">
      <c r="A130" t="s">
        <v>23</v>
      </c>
      <c r="B130" t="s">
        <v>24</v>
      </c>
      <c r="C130" s="3">
        <f>C129</f>
        <v>45181</v>
      </c>
      <c r="D130">
        <v>0.41180555555555554</v>
      </c>
      <c r="E130">
        <v>2.0499999999999998</v>
      </c>
      <c r="F130">
        <v>3.05</v>
      </c>
      <c r="G130">
        <v>0.47</v>
      </c>
      <c r="H130">
        <v>27.3</v>
      </c>
      <c r="I130">
        <v>77.8</v>
      </c>
      <c r="J130">
        <v>5.79</v>
      </c>
      <c r="K130">
        <v>18177</v>
      </c>
      <c r="L130">
        <v>10.71</v>
      </c>
      <c r="M130">
        <v>7.68</v>
      </c>
      <c r="W130">
        <v>80</v>
      </c>
      <c r="X130">
        <v>3</v>
      </c>
      <c r="Y130" s="10">
        <v>6</v>
      </c>
      <c r="Z130" t="s">
        <v>47</v>
      </c>
      <c r="AA130" s="10">
        <v>5</v>
      </c>
      <c r="AB130" t="s">
        <v>33</v>
      </c>
    </row>
    <row r="131" spans="1:28" x14ac:dyDescent="0.25">
      <c r="A131" t="s">
        <v>23</v>
      </c>
      <c r="B131" t="s">
        <v>25</v>
      </c>
      <c r="C131" s="3">
        <f>C130</f>
        <v>45181</v>
      </c>
      <c r="D131">
        <v>0.4375</v>
      </c>
      <c r="E131">
        <v>0.5</v>
      </c>
      <c r="F131">
        <v>3.27</v>
      </c>
      <c r="G131">
        <v>0.54</v>
      </c>
      <c r="H131">
        <v>27.3</v>
      </c>
      <c r="I131">
        <v>67</v>
      </c>
      <c r="J131">
        <v>4.8499999999999996</v>
      </c>
      <c r="K131">
        <v>23346</v>
      </c>
      <c r="L131">
        <v>14.07</v>
      </c>
      <c r="M131">
        <v>7.34</v>
      </c>
      <c r="N131" s="2">
        <v>11.339484970734333</v>
      </c>
      <c r="Q131" s="2">
        <v>1.1100000000000001</v>
      </c>
      <c r="T131" s="2">
        <v>5.3499999999999999E-2</v>
      </c>
      <c r="W131">
        <v>82</v>
      </c>
      <c r="X131">
        <v>2</v>
      </c>
      <c r="Y131" s="10">
        <v>6</v>
      </c>
      <c r="Z131" t="s">
        <v>47</v>
      </c>
      <c r="AA131" s="10">
        <v>5</v>
      </c>
      <c r="AB131" t="s">
        <v>33</v>
      </c>
    </row>
    <row r="132" spans="1:28" x14ac:dyDescent="0.25">
      <c r="A132" t="s">
        <v>23</v>
      </c>
      <c r="B132" t="s">
        <v>25</v>
      </c>
      <c r="C132" s="3">
        <f>C131</f>
        <v>45181</v>
      </c>
      <c r="D132">
        <v>0.4375</v>
      </c>
      <c r="E132">
        <v>2.27</v>
      </c>
      <c r="F132">
        <v>3.27</v>
      </c>
      <c r="G132">
        <v>0.54</v>
      </c>
      <c r="H132">
        <v>27.3</v>
      </c>
      <c r="I132">
        <v>62.8</v>
      </c>
      <c r="J132">
        <v>4.5999999999999996</v>
      </c>
      <c r="K132">
        <v>23341</v>
      </c>
      <c r="L132">
        <v>14.07</v>
      </c>
      <c r="M132">
        <v>7.33</v>
      </c>
      <c r="W132">
        <v>82</v>
      </c>
      <c r="X132">
        <v>2</v>
      </c>
      <c r="Y132" s="10">
        <v>6</v>
      </c>
      <c r="Z132" t="s">
        <v>47</v>
      </c>
      <c r="AA132" s="10">
        <v>5</v>
      </c>
      <c r="AB132" t="s">
        <v>33</v>
      </c>
    </row>
    <row r="133" spans="1:28" x14ac:dyDescent="0.25">
      <c r="A133" t="s">
        <v>23</v>
      </c>
      <c r="B133" t="s">
        <v>26</v>
      </c>
      <c r="C133" s="3">
        <f>C132</f>
        <v>45181</v>
      </c>
      <c r="D133">
        <v>0.46319444444444446</v>
      </c>
      <c r="E133">
        <v>0.5</v>
      </c>
      <c r="F133">
        <v>2.37</v>
      </c>
      <c r="G133">
        <v>0.67</v>
      </c>
      <c r="H133">
        <v>27.5</v>
      </c>
      <c r="I133">
        <v>40.5</v>
      </c>
      <c r="J133">
        <v>2.93</v>
      </c>
      <c r="K133">
        <v>22500</v>
      </c>
      <c r="L133">
        <v>13.51</v>
      </c>
      <c r="M133">
        <v>7.18</v>
      </c>
      <c r="N133" s="2">
        <v>20.711388074400606</v>
      </c>
      <c r="Q133" s="2">
        <v>0.96</v>
      </c>
      <c r="T133" s="2">
        <v>8.9099999999999999E-2</v>
      </c>
      <c r="W133">
        <v>83</v>
      </c>
      <c r="X133">
        <v>2</v>
      </c>
      <c r="Y133" s="10">
        <v>6</v>
      </c>
      <c r="Z133" t="s">
        <v>47</v>
      </c>
      <c r="AA133" s="10">
        <v>5</v>
      </c>
      <c r="AB133" t="s">
        <v>33</v>
      </c>
    </row>
    <row r="134" spans="1:28" x14ac:dyDescent="0.25">
      <c r="A134" t="s">
        <v>23</v>
      </c>
      <c r="B134" t="s">
        <v>22</v>
      </c>
      <c r="C134" s="3">
        <v>45209</v>
      </c>
      <c r="D134">
        <v>0.44930555555555557</v>
      </c>
      <c r="E134">
        <v>0.5</v>
      </c>
      <c r="F134">
        <v>3.08</v>
      </c>
      <c r="G134">
        <v>0.39</v>
      </c>
      <c r="H134">
        <v>15.5</v>
      </c>
      <c r="I134">
        <v>91.6</v>
      </c>
      <c r="J134">
        <v>8.56</v>
      </c>
      <c r="K134">
        <v>17495</v>
      </c>
      <c r="L134">
        <v>10.36</v>
      </c>
      <c r="M134">
        <v>7.69</v>
      </c>
      <c r="N134" s="2">
        <v>14.239079301150417</v>
      </c>
      <c r="Q134" s="2">
        <v>1.06</v>
      </c>
      <c r="T134" s="2">
        <v>5.4399999999999997E-2</v>
      </c>
      <c r="W134">
        <v>63</v>
      </c>
      <c r="X134">
        <v>2</v>
      </c>
      <c r="Y134" s="10">
        <v>3</v>
      </c>
      <c r="Z134" t="s">
        <v>41</v>
      </c>
      <c r="AA134" s="10">
        <v>5</v>
      </c>
      <c r="AB134" t="s">
        <v>34</v>
      </c>
    </row>
    <row r="135" spans="1:28" x14ac:dyDescent="0.25">
      <c r="A135" t="s">
        <v>23</v>
      </c>
      <c r="B135" t="s">
        <v>22</v>
      </c>
      <c r="C135" s="3">
        <f>C134</f>
        <v>45209</v>
      </c>
      <c r="D135">
        <v>0.44930555555555557</v>
      </c>
      <c r="E135">
        <v>2.08</v>
      </c>
      <c r="F135">
        <v>3.08</v>
      </c>
      <c r="G135">
        <v>0.39</v>
      </c>
      <c r="H135">
        <v>15.6</v>
      </c>
      <c r="I135">
        <v>88.3</v>
      </c>
      <c r="J135">
        <v>8.26</v>
      </c>
      <c r="K135">
        <v>17564</v>
      </c>
      <c r="L135">
        <v>10.4</v>
      </c>
      <c r="M135">
        <v>7.66</v>
      </c>
      <c r="W135">
        <v>63</v>
      </c>
      <c r="X135">
        <v>2</v>
      </c>
      <c r="Y135" s="10">
        <v>3</v>
      </c>
      <c r="Z135" t="s">
        <v>41</v>
      </c>
      <c r="AA135" s="10">
        <v>5</v>
      </c>
      <c r="AB135" t="s">
        <v>34</v>
      </c>
    </row>
    <row r="136" spans="1:28" x14ac:dyDescent="0.25">
      <c r="A136" t="s">
        <v>23</v>
      </c>
      <c r="B136" t="s">
        <v>24</v>
      </c>
      <c r="C136" s="3">
        <f>C135</f>
        <v>45209</v>
      </c>
      <c r="D136">
        <v>0.41180555555555554</v>
      </c>
      <c r="E136">
        <v>0.5</v>
      </c>
      <c r="F136">
        <v>3.19</v>
      </c>
      <c r="G136">
        <v>0.45</v>
      </c>
      <c r="H136">
        <v>15.4</v>
      </c>
      <c r="I136">
        <v>94.5</v>
      </c>
      <c r="J136">
        <v>8.91</v>
      </c>
      <c r="K136">
        <v>16427</v>
      </c>
      <c r="L136">
        <v>9.67</v>
      </c>
      <c r="M136">
        <v>7.89</v>
      </c>
      <c r="N136" s="2">
        <v>26.407019794860773</v>
      </c>
      <c r="Q136" s="2">
        <v>1.1200000000000001</v>
      </c>
      <c r="T136" s="2">
        <v>0.12330000000000001</v>
      </c>
      <c r="W136">
        <v>62</v>
      </c>
      <c r="X136">
        <v>3</v>
      </c>
      <c r="Y136" s="10">
        <v>3</v>
      </c>
      <c r="Z136" t="s">
        <v>41</v>
      </c>
      <c r="AA136" s="10">
        <v>5</v>
      </c>
      <c r="AB136" t="s">
        <v>34</v>
      </c>
    </row>
    <row r="137" spans="1:28" x14ac:dyDescent="0.25">
      <c r="A137" t="s">
        <v>23</v>
      </c>
      <c r="B137" t="s">
        <v>24</v>
      </c>
      <c r="C137" s="3">
        <f>C136</f>
        <v>45209</v>
      </c>
      <c r="D137">
        <v>0.41180555555555554</v>
      </c>
      <c r="E137">
        <v>2.19</v>
      </c>
      <c r="F137">
        <v>3.19</v>
      </c>
      <c r="G137">
        <v>0.45</v>
      </c>
      <c r="H137">
        <v>15.5</v>
      </c>
      <c r="I137">
        <v>90.2</v>
      </c>
      <c r="J137">
        <v>8.4600000000000009</v>
      </c>
      <c r="K137">
        <v>17086</v>
      </c>
      <c r="L137">
        <v>10.1</v>
      </c>
      <c r="M137">
        <v>7.81</v>
      </c>
      <c r="W137">
        <v>62</v>
      </c>
      <c r="X137">
        <v>3</v>
      </c>
      <c r="Y137" s="10">
        <v>3</v>
      </c>
      <c r="Z137" t="s">
        <v>41</v>
      </c>
      <c r="AA137" s="10">
        <v>5</v>
      </c>
      <c r="AB137" t="s">
        <v>34</v>
      </c>
    </row>
    <row r="138" spans="1:28" x14ac:dyDescent="0.25">
      <c r="A138" t="s">
        <v>23</v>
      </c>
      <c r="B138" t="s">
        <v>25</v>
      </c>
      <c r="C138" s="3">
        <f>C137</f>
        <v>45209</v>
      </c>
      <c r="D138">
        <v>0.3659722222222222</v>
      </c>
      <c r="E138">
        <v>0.5</v>
      </c>
      <c r="F138">
        <v>3.21</v>
      </c>
      <c r="G138">
        <v>0.3</v>
      </c>
      <c r="H138">
        <v>15.9</v>
      </c>
      <c r="I138">
        <v>78.3</v>
      </c>
      <c r="J138">
        <v>7.15</v>
      </c>
      <c r="K138">
        <v>21227</v>
      </c>
      <c r="L138">
        <v>12.78</v>
      </c>
      <c r="M138">
        <v>7.15</v>
      </c>
      <c r="N138" s="2">
        <v>9.8637985704332891</v>
      </c>
      <c r="Q138" s="2">
        <v>1.22</v>
      </c>
      <c r="T138" s="2">
        <v>6.0600000000000001E-2</v>
      </c>
      <c r="W138">
        <v>55</v>
      </c>
      <c r="X138">
        <v>2</v>
      </c>
      <c r="Y138" s="10">
        <v>3</v>
      </c>
      <c r="Z138" t="s">
        <v>41</v>
      </c>
      <c r="AA138" s="10">
        <v>5</v>
      </c>
      <c r="AB138" t="s">
        <v>34</v>
      </c>
    </row>
    <row r="139" spans="1:28" x14ac:dyDescent="0.25">
      <c r="A139" t="s">
        <v>23</v>
      </c>
      <c r="B139" t="s">
        <v>25</v>
      </c>
      <c r="C139" s="3">
        <f>C138</f>
        <v>45209</v>
      </c>
      <c r="D139">
        <v>0.3659722222222222</v>
      </c>
      <c r="E139">
        <v>2.21</v>
      </c>
      <c r="F139">
        <v>3.21</v>
      </c>
      <c r="G139">
        <v>0.3</v>
      </c>
      <c r="H139">
        <v>15.9</v>
      </c>
      <c r="I139">
        <v>76</v>
      </c>
      <c r="J139">
        <v>6.95</v>
      </c>
      <c r="K139">
        <v>21227</v>
      </c>
      <c r="L139">
        <v>12.78</v>
      </c>
      <c r="M139">
        <v>7.21</v>
      </c>
      <c r="W139">
        <v>55</v>
      </c>
      <c r="X139">
        <v>2</v>
      </c>
      <c r="Y139" s="10">
        <v>3</v>
      </c>
      <c r="Z139" t="s">
        <v>41</v>
      </c>
      <c r="AA139" s="10">
        <v>5</v>
      </c>
      <c r="AB139" t="s">
        <v>34</v>
      </c>
    </row>
    <row r="140" spans="1:28" x14ac:dyDescent="0.25">
      <c r="A140" t="s">
        <v>23</v>
      </c>
      <c r="B140" t="s">
        <v>26</v>
      </c>
      <c r="C140" s="3">
        <f>C139</f>
        <v>45209</v>
      </c>
      <c r="D140">
        <v>0.39374999999999999</v>
      </c>
      <c r="E140">
        <v>0.5</v>
      </c>
      <c r="F140">
        <v>1.51</v>
      </c>
      <c r="G140">
        <v>0.15</v>
      </c>
      <c r="H140">
        <v>16.7</v>
      </c>
      <c r="I140">
        <v>73.599999999999994</v>
      </c>
      <c r="J140">
        <v>6.64</v>
      </c>
      <c r="K140">
        <v>19379</v>
      </c>
      <c r="L140">
        <v>11.57</v>
      </c>
      <c r="M140">
        <v>7.33</v>
      </c>
      <c r="N140" s="2">
        <v>11.831380437501346</v>
      </c>
      <c r="Q140" s="2">
        <v>0.63</v>
      </c>
      <c r="T140" s="2">
        <v>4.48E-2</v>
      </c>
      <c r="W140">
        <v>60</v>
      </c>
      <c r="X140">
        <v>2</v>
      </c>
      <c r="Y140" s="10">
        <v>3</v>
      </c>
      <c r="Z140" t="s">
        <v>41</v>
      </c>
      <c r="AA140" s="10">
        <v>5</v>
      </c>
      <c r="AB140" t="s">
        <v>34</v>
      </c>
    </row>
    <row r="141" spans="1:28" x14ac:dyDescent="0.25">
      <c r="A141" t="s">
        <v>23</v>
      </c>
      <c r="B141" t="s">
        <v>22</v>
      </c>
      <c r="C141" s="3">
        <v>45250</v>
      </c>
      <c r="D141">
        <v>0.40763888888888888</v>
      </c>
      <c r="E141">
        <v>0.5</v>
      </c>
      <c r="F141">
        <v>3.04</v>
      </c>
      <c r="G141">
        <v>0.54</v>
      </c>
      <c r="H141">
        <v>9.9</v>
      </c>
      <c r="I141">
        <v>76.8</v>
      </c>
      <c r="J141">
        <v>8.0399999999999991</v>
      </c>
      <c r="K141">
        <v>19772</v>
      </c>
      <c r="L141">
        <v>11.77</v>
      </c>
      <c r="M141">
        <v>7.26</v>
      </c>
      <c r="N141" s="2">
        <v>4.893065432577143</v>
      </c>
      <c r="O141" s="2">
        <v>5.4885178397161596</v>
      </c>
      <c r="Q141" s="2">
        <v>0.8</v>
      </c>
      <c r="R141" s="2">
        <v>0.77</v>
      </c>
      <c r="T141" s="2">
        <v>2.9600000000000001E-2</v>
      </c>
      <c r="U141" s="2">
        <v>2.7400000000000001E-2</v>
      </c>
      <c r="W141">
        <v>46</v>
      </c>
      <c r="X141">
        <v>4</v>
      </c>
      <c r="Y141" s="10">
        <v>12</v>
      </c>
      <c r="Z141" t="s">
        <v>44</v>
      </c>
      <c r="AA141" s="10">
        <v>40</v>
      </c>
      <c r="AB141" t="s">
        <v>39</v>
      </c>
    </row>
    <row r="142" spans="1:28" x14ac:dyDescent="0.25">
      <c r="A142" t="s">
        <v>23</v>
      </c>
      <c r="B142" t="s">
        <v>22</v>
      </c>
      <c r="C142" s="3">
        <f>C141</f>
        <v>45250</v>
      </c>
      <c r="D142">
        <v>0.40763888888888888</v>
      </c>
      <c r="E142">
        <v>2.04</v>
      </c>
      <c r="F142">
        <v>3.04</v>
      </c>
      <c r="G142">
        <v>0.54</v>
      </c>
      <c r="H142">
        <v>10</v>
      </c>
      <c r="I142">
        <v>74.7</v>
      </c>
      <c r="J142">
        <v>7.8</v>
      </c>
      <c r="K142">
        <v>19803</v>
      </c>
      <c r="L142">
        <v>11.79</v>
      </c>
      <c r="M142">
        <v>7.3</v>
      </c>
      <c r="W142">
        <v>46</v>
      </c>
      <c r="X142">
        <v>4</v>
      </c>
      <c r="Y142" s="10">
        <v>12</v>
      </c>
      <c r="Z142" t="s">
        <v>44</v>
      </c>
      <c r="AA142" s="10">
        <v>40</v>
      </c>
      <c r="AB142" t="s">
        <v>39</v>
      </c>
    </row>
    <row r="143" spans="1:28" x14ac:dyDescent="0.25">
      <c r="A143" t="s">
        <v>23</v>
      </c>
      <c r="B143" t="s">
        <v>24</v>
      </c>
      <c r="C143" s="3">
        <f>C142</f>
        <v>45250</v>
      </c>
      <c r="D143">
        <v>0.44097222222222227</v>
      </c>
      <c r="E143">
        <v>0.5</v>
      </c>
      <c r="F143">
        <v>3.02</v>
      </c>
      <c r="G143">
        <v>0.76</v>
      </c>
      <c r="H143">
        <v>9</v>
      </c>
      <c r="I143">
        <v>91.7</v>
      </c>
      <c r="J143">
        <v>9.83</v>
      </c>
      <c r="K143">
        <v>19219</v>
      </c>
      <c r="L143">
        <v>11.33</v>
      </c>
      <c r="M143">
        <v>7.76</v>
      </c>
      <c r="N143" s="2">
        <v>9.5272385142242797</v>
      </c>
      <c r="Q143" s="2">
        <v>0.65</v>
      </c>
      <c r="T143" s="2">
        <v>4.4999999999999998E-2</v>
      </c>
      <c r="W143">
        <v>48</v>
      </c>
      <c r="X143">
        <v>4</v>
      </c>
      <c r="Y143" s="10">
        <v>12</v>
      </c>
      <c r="Z143" t="s">
        <v>44</v>
      </c>
      <c r="AA143" s="10">
        <v>40</v>
      </c>
      <c r="AB143" t="s">
        <v>39</v>
      </c>
    </row>
    <row r="144" spans="1:28" x14ac:dyDescent="0.25">
      <c r="A144" t="s">
        <v>23</v>
      </c>
      <c r="B144" t="s">
        <v>24</v>
      </c>
      <c r="C144" s="3">
        <f>C143</f>
        <v>45250</v>
      </c>
      <c r="D144">
        <v>0.44097222222222227</v>
      </c>
      <c r="E144">
        <v>2.02</v>
      </c>
      <c r="F144">
        <v>3.02</v>
      </c>
      <c r="G144">
        <v>0.76</v>
      </c>
      <c r="H144">
        <v>9.1</v>
      </c>
      <c r="I144">
        <v>87.5</v>
      </c>
      <c r="J144">
        <v>9.34</v>
      </c>
      <c r="K144">
        <v>19923</v>
      </c>
      <c r="L144">
        <v>11.86</v>
      </c>
      <c r="M144">
        <v>7.65</v>
      </c>
      <c r="W144">
        <v>48</v>
      </c>
      <c r="X144">
        <v>4</v>
      </c>
      <c r="Y144" s="10">
        <v>12</v>
      </c>
      <c r="Z144" t="s">
        <v>44</v>
      </c>
      <c r="AA144" s="10">
        <v>40</v>
      </c>
      <c r="AB144" t="s">
        <v>39</v>
      </c>
    </row>
    <row r="145" spans="1:28" x14ac:dyDescent="0.25">
      <c r="A145" t="s">
        <v>23</v>
      </c>
      <c r="B145" t="s">
        <v>25</v>
      </c>
      <c r="C145" s="3">
        <f>C144</f>
        <v>45250</v>
      </c>
      <c r="D145">
        <v>0.4694444444444445</v>
      </c>
      <c r="E145">
        <v>0.5</v>
      </c>
      <c r="F145">
        <v>2.99</v>
      </c>
      <c r="G145">
        <v>0.88</v>
      </c>
      <c r="H145">
        <v>10.6</v>
      </c>
      <c r="I145">
        <v>86.7</v>
      </c>
      <c r="J145">
        <v>8.76</v>
      </c>
      <c r="K145">
        <v>24592</v>
      </c>
      <c r="L145">
        <v>14.94</v>
      </c>
      <c r="M145">
        <v>7.61</v>
      </c>
      <c r="N145" s="2">
        <v>5.2037362536931528</v>
      </c>
      <c r="Q145" s="2">
        <v>0.42</v>
      </c>
      <c r="T145" s="2">
        <v>1.6E-2</v>
      </c>
      <c r="W145">
        <v>50</v>
      </c>
      <c r="X145">
        <v>2</v>
      </c>
      <c r="Y145" s="10">
        <v>12</v>
      </c>
      <c r="Z145" t="s">
        <v>44</v>
      </c>
      <c r="AA145" s="10">
        <v>40</v>
      </c>
      <c r="AB145" t="s">
        <v>39</v>
      </c>
    </row>
    <row r="146" spans="1:28" x14ac:dyDescent="0.25">
      <c r="A146" t="s">
        <v>23</v>
      </c>
      <c r="B146" t="s">
        <v>25</v>
      </c>
      <c r="C146" s="3">
        <f>C145</f>
        <v>45250</v>
      </c>
      <c r="D146">
        <v>0.4694444444444445</v>
      </c>
      <c r="E146">
        <v>1.9900000000000002</v>
      </c>
      <c r="F146">
        <v>2.99</v>
      </c>
      <c r="G146">
        <v>0.88</v>
      </c>
      <c r="H146">
        <v>10.5</v>
      </c>
      <c r="I146">
        <v>85.9</v>
      </c>
      <c r="J146">
        <v>8.6999999999999993</v>
      </c>
      <c r="K146">
        <v>24599</v>
      </c>
      <c r="L146">
        <v>14.95</v>
      </c>
      <c r="M146">
        <v>7.61</v>
      </c>
      <c r="W146">
        <v>50</v>
      </c>
      <c r="X146">
        <v>2</v>
      </c>
      <c r="Y146" s="10">
        <v>12</v>
      </c>
      <c r="Z146" t="s">
        <v>44</v>
      </c>
      <c r="AA146" s="10">
        <v>40</v>
      </c>
      <c r="AB146" t="s">
        <v>39</v>
      </c>
    </row>
    <row r="147" spans="1:28" x14ac:dyDescent="0.25">
      <c r="A147" t="s">
        <v>23</v>
      </c>
      <c r="B147" t="s">
        <v>26</v>
      </c>
      <c r="C147" s="3">
        <f>C146</f>
        <v>45250</v>
      </c>
      <c r="D147">
        <v>0.50624999999999998</v>
      </c>
      <c r="E147">
        <v>0.5</v>
      </c>
      <c r="F147">
        <v>1.66</v>
      </c>
      <c r="G147">
        <v>0.87</v>
      </c>
      <c r="H147">
        <v>10.3</v>
      </c>
      <c r="I147">
        <v>89.7</v>
      </c>
      <c r="J147">
        <v>9.1300000000000008</v>
      </c>
      <c r="K147">
        <v>24127</v>
      </c>
      <c r="L147">
        <v>14.63</v>
      </c>
      <c r="M147">
        <v>7.63</v>
      </c>
      <c r="N147" s="2">
        <v>7.3784320015052138</v>
      </c>
      <c r="Q147" s="2">
        <v>0.67</v>
      </c>
      <c r="T147" s="2">
        <v>2.76E-2</v>
      </c>
      <c r="W147">
        <v>50</v>
      </c>
      <c r="X147">
        <v>2</v>
      </c>
      <c r="Y147" s="10">
        <v>12</v>
      </c>
      <c r="Z147" t="s">
        <v>44</v>
      </c>
      <c r="AA147" s="10">
        <v>40</v>
      </c>
      <c r="AB147" t="s">
        <v>39</v>
      </c>
    </row>
    <row r="148" spans="1:28" x14ac:dyDescent="0.25">
      <c r="A148" t="s">
        <v>23</v>
      </c>
      <c r="B148" t="s">
        <v>22</v>
      </c>
      <c r="C148" s="3">
        <v>45272</v>
      </c>
      <c r="D148">
        <v>0.41319444444444442</v>
      </c>
      <c r="E148">
        <v>0.5</v>
      </c>
      <c r="F148">
        <v>3.12</v>
      </c>
      <c r="G148">
        <v>0.45</v>
      </c>
      <c r="H148">
        <v>5.8</v>
      </c>
      <c r="I148">
        <v>85.6</v>
      </c>
      <c r="J148">
        <v>10.38</v>
      </c>
      <c r="K148">
        <v>7957</v>
      </c>
      <c r="L148">
        <v>4.41</v>
      </c>
      <c r="M148">
        <v>7.11</v>
      </c>
      <c r="N148" s="2">
        <v>4.2591660780732452</v>
      </c>
      <c r="Q148" s="2">
        <v>1.1000000000000001</v>
      </c>
      <c r="T148" s="2">
        <v>0.20030000000000001</v>
      </c>
      <c r="W148">
        <v>42</v>
      </c>
      <c r="X148">
        <v>2</v>
      </c>
      <c r="Y148" s="10">
        <v>5</v>
      </c>
      <c r="Z148" t="s">
        <v>41</v>
      </c>
      <c r="AA148" s="10">
        <v>0</v>
      </c>
      <c r="AB148" t="s">
        <v>34</v>
      </c>
    </row>
    <row r="149" spans="1:28" x14ac:dyDescent="0.25">
      <c r="A149" t="s">
        <v>23</v>
      </c>
      <c r="B149" t="s">
        <v>22</v>
      </c>
      <c r="C149" s="3">
        <f>C148</f>
        <v>45272</v>
      </c>
      <c r="D149">
        <v>0.41319444444444442</v>
      </c>
      <c r="E149">
        <v>2.12</v>
      </c>
      <c r="F149">
        <v>3.12</v>
      </c>
      <c r="G149">
        <v>0.45</v>
      </c>
      <c r="H149">
        <v>6.9</v>
      </c>
      <c r="I149">
        <v>86.1</v>
      </c>
      <c r="J149">
        <v>10.08</v>
      </c>
      <c r="K149">
        <v>10012</v>
      </c>
      <c r="L149">
        <v>5.68</v>
      </c>
      <c r="M149">
        <v>7.24</v>
      </c>
      <c r="W149">
        <v>42</v>
      </c>
      <c r="X149">
        <v>2</v>
      </c>
      <c r="Y149" s="10">
        <v>5</v>
      </c>
      <c r="Z149" t="s">
        <v>41</v>
      </c>
      <c r="AA149" s="10">
        <v>0</v>
      </c>
      <c r="AB149" t="s">
        <v>34</v>
      </c>
    </row>
    <row r="150" spans="1:28" x14ac:dyDescent="0.25">
      <c r="A150" t="s">
        <v>23</v>
      </c>
      <c r="B150" t="s">
        <v>24</v>
      </c>
      <c r="C150" s="3">
        <f>C149</f>
        <v>45272</v>
      </c>
      <c r="D150">
        <v>0.43541666666666662</v>
      </c>
      <c r="E150">
        <v>0.5</v>
      </c>
      <c r="F150">
        <v>3.05</v>
      </c>
      <c r="G150">
        <v>0.28999999999999998</v>
      </c>
      <c r="H150">
        <v>7.2</v>
      </c>
      <c r="I150">
        <v>80.099999999999994</v>
      </c>
      <c r="J150">
        <v>9.57</v>
      </c>
      <c r="K150">
        <v>2343</v>
      </c>
      <c r="L150">
        <v>1.21</v>
      </c>
      <c r="M150">
        <v>7.14</v>
      </c>
      <c r="N150" s="2">
        <v>30.201359462701188</v>
      </c>
      <c r="Q150" s="2">
        <v>1.4</v>
      </c>
      <c r="T150" s="2">
        <v>0.32040000000000002</v>
      </c>
      <c r="W150">
        <v>43</v>
      </c>
      <c r="X150">
        <v>2</v>
      </c>
      <c r="Y150" s="10">
        <v>5</v>
      </c>
      <c r="Z150" t="s">
        <v>41</v>
      </c>
      <c r="AA150" s="10">
        <v>0</v>
      </c>
      <c r="AB150" t="s">
        <v>34</v>
      </c>
    </row>
    <row r="151" spans="1:28" x14ac:dyDescent="0.25">
      <c r="A151" t="s">
        <v>23</v>
      </c>
      <c r="B151" t="s">
        <v>24</v>
      </c>
      <c r="C151" s="3">
        <f>C150</f>
        <v>45272</v>
      </c>
      <c r="D151">
        <v>0.43541666666666662</v>
      </c>
      <c r="E151">
        <v>2.0499999999999998</v>
      </c>
      <c r="F151">
        <v>3.05</v>
      </c>
      <c r="G151">
        <v>0.28999999999999998</v>
      </c>
      <c r="H151">
        <v>7.3</v>
      </c>
      <c r="I151">
        <v>78.099999999999994</v>
      </c>
      <c r="J151">
        <v>9.35</v>
      </c>
      <c r="K151">
        <v>2481</v>
      </c>
      <c r="L151">
        <v>1.28</v>
      </c>
      <c r="M151">
        <v>7.01</v>
      </c>
      <c r="W151">
        <v>43</v>
      </c>
      <c r="X151">
        <v>2</v>
      </c>
      <c r="Y151" s="10">
        <v>5</v>
      </c>
      <c r="Z151" t="s">
        <v>41</v>
      </c>
      <c r="AA151" s="10">
        <v>0</v>
      </c>
      <c r="AB151" t="s">
        <v>34</v>
      </c>
    </row>
    <row r="152" spans="1:28" x14ac:dyDescent="0.25">
      <c r="A152" t="s">
        <v>23</v>
      </c>
      <c r="B152" t="s">
        <v>25</v>
      </c>
      <c r="C152" s="3">
        <f>C151</f>
        <v>45272</v>
      </c>
      <c r="D152">
        <v>0.45555555555555555</v>
      </c>
      <c r="E152">
        <v>0.5</v>
      </c>
      <c r="F152">
        <v>3.12</v>
      </c>
      <c r="G152">
        <v>0.22</v>
      </c>
      <c r="H152">
        <v>5.9</v>
      </c>
      <c r="I152">
        <v>89.1</v>
      </c>
      <c r="J152">
        <v>10.49</v>
      </c>
      <c r="K152">
        <v>15072</v>
      </c>
      <c r="L152">
        <v>8.7100000000000009</v>
      </c>
      <c r="M152">
        <v>7.2</v>
      </c>
      <c r="N152" s="2">
        <v>12.028917529588675</v>
      </c>
      <c r="Q152" s="2">
        <v>1.34</v>
      </c>
      <c r="T152" s="2">
        <v>7.2099999999999997E-2</v>
      </c>
      <c r="W152">
        <v>44</v>
      </c>
      <c r="X152">
        <v>2</v>
      </c>
      <c r="Y152" s="10">
        <v>5</v>
      </c>
      <c r="Z152" t="s">
        <v>41</v>
      </c>
      <c r="AA152" s="10">
        <v>0</v>
      </c>
      <c r="AB152" t="s">
        <v>34</v>
      </c>
    </row>
    <row r="153" spans="1:28" x14ac:dyDescent="0.25">
      <c r="A153" t="s">
        <v>23</v>
      </c>
      <c r="B153" t="s">
        <v>25</v>
      </c>
      <c r="C153" s="3">
        <f>C152</f>
        <v>45272</v>
      </c>
      <c r="D153">
        <v>0.45555555555555555</v>
      </c>
      <c r="E153">
        <v>2.12</v>
      </c>
      <c r="F153">
        <v>3.12</v>
      </c>
      <c r="G153">
        <v>0.22</v>
      </c>
      <c r="H153">
        <v>5.9</v>
      </c>
      <c r="I153">
        <v>87.8</v>
      </c>
      <c r="J153">
        <v>10.35</v>
      </c>
      <c r="K153">
        <v>15104</v>
      </c>
      <c r="L153">
        <v>8.73</v>
      </c>
      <c r="M153">
        <v>7.28</v>
      </c>
      <c r="W153">
        <v>44</v>
      </c>
      <c r="X153">
        <v>2</v>
      </c>
      <c r="Y153" s="10">
        <v>5</v>
      </c>
      <c r="Z153" t="s">
        <v>41</v>
      </c>
      <c r="AA153" s="10">
        <v>0</v>
      </c>
      <c r="AB153" t="s">
        <v>34</v>
      </c>
    </row>
    <row r="154" spans="1:28" x14ac:dyDescent="0.25">
      <c r="A154" t="s">
        <v>23</v>
      </c>
      <c r="B154" t="s">
        <v>26</v>
      </c>
      <c r="C154" s="3">
        <f>C153</f>
        <v>45272</v>
      </c>
      <c r="D154">
        <v>0.48402777777777778</v>
      </c>
      <c r="E154">
        <v>0.5</v>
      </c>
      <c r="F154">
        <v>1.73</v>
      </c>
      <c r="G154">
        <v>0.37</v>
      </c>
      <c r="H154">
        <v>6.4</v>
      </c>
      <c r="I154">
        <v>82.4</v>
      </c>
      <c r="J154">
        <v>9.94</v>
      </c>
      <c r="K154">
        <v>2996</v>
      </c>
      <c r="L154">
        <v>1.56</v>
      </c>
      <c r="M154">
        <v>7.49</v>
      </c>
      <c r="N154" s="2">
        <v>28.910703075406261</v>
      </c>
      <c r="Q154" s="2">
        <v>1.48</v>
      </c>
      <c r="T154" s="2">
        <v>0.1603</v>
      </c>
      <c r="W154">
        <v>44</v>
      </c>
      <c r="X154">
        <v>4</v>
      </c>
      <c r="Y154" s="10">
        <v>5</v>
      </c>
      <c r="Z154" t="s">
        <v>41</v>
      </c>
      <c r="AA154" s="10">
        <v>0</v>
      </c>
      <c r="AB154" t="s">
        <v>34</v>
      </c>
    </row>
    <row r="155" spans="1:28" x14ac:dyDescent="0.25">
      <c r="A155" s="22" t="s">
        <v>23</v>
      </c>
      <c r="B155" s="22" t="s">
        <v>22</v>
      </c>
      <c r="C155" s="23">
        <v>44572</v>
      </c>
      <c r="D155" s="24">
        <v>0.41041666666666665</v>
      </c>
      <c r="E155" s="25">
        <v>0.5</v>
      </c>
      <c r="F155" s="26">
        <v>2.72</v>
      </c>
      <c r="G155" s="26">
        <v>0.35</v>
      </c>
      <c r="H155" s="27">
        <v>-0.4</v>
      </c>
      <c r="I155" s="28">
        <v>99.1</v>
      </c>
      <c r="J155" s="29">
        <v>14.13</v>
      </c>
      <c r="K155" s="30">
        <v>8.5129999999999999</v>
      </c>
      <c r="L155" s="31">
        <v>4.59</v>
      </c>
      <c r="M155" s="29">
        <v>7.38</v>
      </c>
      <c r="N155" s="32">
        <v>10.102699426181367</v>
      </c>
      <c r="O155" s="32"/>
      <c r="P155" s="29"/>
      <c r="Q155" s="31">
        <v>1.47</v>
      </c>
      <c r="R155" s="31"/>
      <c r="S155" s="22"/>
      <c r="T155" s="30">
        <v>9.98E-2</v>
      </c>
      <c r="U155" s="29"/>
      <c r="V155" s="29"/>
    </row>
    <row r="156" spans="1:28" x14ac:dyDescent="0.25">
      <c r="A156" s="22" t="s">
        <v>23</v>
      </c>
      <c r="B156" s="22" t="s">
        <v>22</v>
      </c>
      <c r="C156" s="23">
        <f>C155</f>
        <v>44572</v>
      </c>
      <c r="D156" s="24">
        <v>0.41041666666666665</v>
      </c>
      <c r="E156" s="25">
        <v>1.7200000000000002</v>
      </c>
      <c r="F156" s="26">
        <v>2.72</v>
      </c>
      <c r="G156" s="26">
        <v>0.35</v>
      </c>
      <c r="H156" s="27">
        <v>-0.4</v>
      </c>
      <c r="I156" s="28">
        <v>97.5</v>
      </c>
      <c r="J156" s="29">
        <v>13.95</v>
      </c>
      <c r="K156" s="30">
        <v>8.516</v>
      </c>
      <c r="L156" s="31">
        <v>4.5999999999999996</v>
      </c>
      <c r="M156" s="29">
        <v>7.23</v>
      </c>
      <c r="N156" s="32"/>
      <c r="O156" s="32"/>
      <c r="P156" s="29"/>
      <c r="Q156" s="31"/>
      <c r="R156" s="31"/>
      <c r="S156" s="22"/>
      <c r="T156" s="30"/>
      <c r="U156" s="29"/>
      <c r="V156" s="29"/>
    </row>
    <row r="157" spans="1:28" x14ac:dyDescent="0.25">
      <c r="A157" s="22" t="s">
        <v>23</v>
      </c>
      <c r="B157" s="22" t="s">
        <v>24</v>
      </c>
      <c r="C157" s="23">
        <f t="shared" ref="C157:C161" si="0">C156</f>
        <v>44572</v>
      </c>
      <c r="D157" s="24">
        <v>0.43611111111111112</v>
      </c>
      <c r="E157" s="25">
        <v>0.5</v>
      </c>
      <c r="F157" s="26">
        <v>2.4500000000000002</v>
      </c>
      <c r="G157" s="26">
        <v>0.25</v>
      </c>
      <c r="H157" s="27">
        <v>-0.3</v>
      </c>
      <c r="I157" s="28">
        <v>87.9</v>
      </c>
      <c r="J157" s="29">
        <v>12.86</v>
      </c>
      <c r="K157" s="30">
        <v>1.7350000000000001</v>
      </c>
      <c r="L157" s="31">
        <v>0.86</v>
      </c>
      <c r="M157" s="29">
        <v>7.73</v>
      </c>
      <c r="N157" s="32">
        <v>12.892250760276223</v>
      </c>
      <c r="O157" s="32"/>
      <c r="P157" s="29"/>
      <c r="Q157" s="31">
        <v>1.84</v>
      </c>
      <c r="R157" s="31"/>
      <c r="S157" s="22"/>
      <c r="T157" s="30">
        <v>0.33100000000000002</v>
      </c>
      <c r="U157" s="29"/>
      <c r="V157" s="29"/>
    </row>
    <row r="158" spans="1:28" x14ac:dyDescent="0.25">
      <c r="A158" s="22" t="s">
        <v>23</v>
      </c>
      <c r="B158" s="22" t="s">
        <v>24</v>
      </c>
      <c r="C158" s="23">
        <f t="shared" si="0"/>
        <v>44572</v>
      </c>
      <c r="D158" s="24">
        <v>0.43611111111111112</v>
      </c>
      <c r="E158" s="25">
        <v>1.4500000000000002</v>
      </c>
      <c r="F158" s="26">
        <v>2.4500000000000002</v>
      </c>
      <c r="G158" s="26">
        <v>0.25</v>
      </c>
      <c r="H158" s="27">
        <v>-0.1</v>
      </c>
      <c r="I158" s="28">
        <v>98.1</v>
      </c>
      <c r="J158" s="29">
        <v>14.29</v>
      </c>
      <c r="K158" s="30">
        <v>1.903</v>
      </c>
      <c r="L158" s="31">
        <v>0.95</v>
      </c>
      <c r="M158" s="29">
        <v>7.76</v>
      </c>
      <c r="N158" s="32"/>
      <c r="O158" s="32"/>
      <c r="P158" s="29"/>
      <c r="Q158" s="31"/>
      <c r="R158" s="31"/>
      <c r="S158" s="22"/>
      <c r="T158" s="30"/>
      <c r="U158" s="29"/>
      <c r="V158" s="29"/>
    </row>
    <row r="159" spans="1:28" x14ac:dyDescent="0.25">
      <c r="A159" s="22" t="s">
        <v>23</v>
      </c>
      <c r="B159" s="22" t="s">
        <v>25</v>
      </c>
      <c r="C159" s="23">
        <f t="shared" si="0"/>
        <v>44572</v>
      </c>
      <c r="D159" s="24">
        <v>0.46180555555555558</v>
      </c>
      <c r="E159" s="25">
        <v>0.5</v>
      </c>
      <c r="F159" s="26">
        <v>3</v>
      </c>
      <c r="G159" s="26">
        <v>0.22</v>
      </c>
      <c r="H159" s="27">
        <v>-0.5</v>
      </c>
      <c r="I159" s="28">
        <v>100.6</v>
      </c>
      <c r="J159" s="29">
        <v>14.71</v>
      </c>
      <c r="K159" s="30">
        <v>3.49</v>
      </c>
      <c r="L159" s="31">
        <v>1.81</v>
      </c>
      <c r="M159" s="29">
        <v>7.65</v>
      </c>
      <c r="N159" s="32">
        <v>10.336418592010938</v>
      </c>
      <c r="O159" s="32"/>
      <c r="P159" s="29"/>
      <c r="Q159" s="31">
        <v>1.36</v>
      </c>
      <c r="R159" s="31"/>
      <c r="S159" s="22"/>
      <c r="T159" s="30">
        <v>0.107</v>
      </c>
      <c r="U159" s="29"/>
      <c r="V159" s="29"/>
    </row>
    <row r="160" spans="1:28" x14ac:dyDescent="0.25">
      <c r="A160" s="22" t="s">
        <v>23</v>
      </c>
      <c r="B160" s="22" t="s">
        <v>25</v>
      </c>
      <c r="C160" s="23">
        <f t="shared" si="0"/>
        <v>44572</v>
      </c>
      <c r="D160" s="24">
        <v>0.46180555555555558</v>
      </c>
      <c r="E160" s="25">
        <v>2</v>
      </c>
      <c r="F160" s="26">
        <v>3</v>
      </c>
      <c r="G160" s="26">
        <v>0.22</v>
      </c>
      <c r="H160" s="27">
        <v>-0.4</v>
      </c>
      <c r="I160" s="28">
        <v>98.3</v>
      </c>
      <c r="J160" s="29">
        <v>14.27</v>
      </c>
      <c r="K160" s="30">
        <v>5.42</v>
      </c>
      <c r="L160" s="31">
        <v>2.92</v>
      </c>
      <c r="M160" s="29">
        <v>7.66</v>
      </c>
      <c r="N160" s="32"/>
      <c r="O160" s="32"/>
      <c r="P160" s="29"/>
      <c r="Q160" s="31"/>
      <c r="R160" s="31"/>
      <c r="S160" s="22"/>
      <c r="T160" s="30"/>
      <c r="U160" s="29"/>
      <c r="V160" s="29"/>
    </row>
    <row r="161" spans="1:22" x14ac:dyDescent="0.25">
      <c r="A161" s="22" t="s">
        <v>23</v>
      </c>
      <c r="B161" s="22" t="s">
        <v>26</v>
      </c>
      <c r="C161" s="23">
        <f t="shared" si="0"/>
        <v>44572</v>
      </c>
      <c r="D161" s="24">
        <v>0.49236111111111108</v>
      </c>
      <c r="E161" s="25">
        <v>0.5</v>
      </c>
      <c r="F161" s="26">
        <v>1.45</v>
      </c>
      <c r="G161" s="26">
        <v>0.25</v>
      </c>
      <c r="H161" s="33">
        <v>0.6</v>
      </c>
      <c r="I161" s="28">
        <v>93.7</v>
      </c>
      <c r="J161" s="29">
        <v>13</v>
      </c>
      <c r="K161" s="30">
        <v>3.0150000000000001</v>
      </c>
      <c r="L161" s="31">
        <v>1.49</v>
      </c>
      <c r="M161" s="29">
        <v>7.94</v>
      </c>
      <c r="N161" s="32">
        <v>32.569896657539921</v>
      </c>
      <c r="O161" s="32"/>
      <c r="P161" s="29"/>
      <c r="Q161" s="31">
        <v>1.71</v>
      </c>
      <c r="R161" s="31"/>
      <c r="S161" s="22"/>
      <c r="T161" s="30">
        <v>0.13289999999999999</v>
      </c>
      <c r="U161" s="29"/>
      <c r="V161" s="29"/>
    </row>
    <row r="162" spans="1:22" x14ac:dyDescent="0.25">
      <c r="A162" s="22" t="s">
        <v>23</v>
      </c>
      <c r="B162" s="22" t="s">
        <v>22</v>
      </c>
      <c r="C162" s="23">
        <v>44635</v>
      </c>
      <c r="D162" s="24">
        <v>0.40486111111111112</v>
      </c>
      <c r="E162" s="25">
        <v>0.5</v>
      </c>
      <c r="F162" s="26">
        <v>3.46</v>
      </c>
      <c r="G162" s="26">
        <v>0.36</v>
      </c>
      <c r="H162" s="33">
        <v>7.5</v>
      </c>
      <c r="I162" s="28">
        <v>103.8</v>
      </c>
      <c r="J162" s="29">
        <v>12.2</v>
      </c>
      <c r="K162" s="30">
        <v>5.6369999999999996</v>
      </c>
      <c r="L162" s="31">
        <v>3.05</v>
      </c>
      <c r="M162" s="29">
        <v>9.1300000000000008</v>
      </c>
      <c r="N162" s="32">
        <v>14.701689463472887</v>
      </c>
      <c r="O162" s="32"/>
      <c r="P162" s="29"/>
      <c r="Q162" s="31">
        <v>1.45</v>
      </c>
      <c r="R162" s="31"/>
      <c r="S162" s="22"/>
      <c r="T162" s="30">
        <v>0.106</v>
      </c>
      <c r="U162" s="31"/>
      <c r="V162" s="22"/>
    </row>
    <row r="163" spans="1:22" x14ac:dyDescent="0.25">
      <c r="A163" s="22" t="s">
        <v>23</v>
      </c>
      <c r="B163" s="22" t="s">
        <v>22</v>
      </c>
      <c r="C163" s="23">
        <f>C162</f>
        <v>44635</v>
      </c>
      <c r="D163" s="24">
        <v>0.40486111111111112</v>
      </c>
      <c r="E163" s="25">
        <v>2.46</v>
      </c>
      <c r="F163" s="26">
        <v>3.46</v>
      </c>
      <c r="G163" s="26">
        <v>0.36</v>
      </c>
      <c r="H163" s="33">
        <v>7.3</v>
      </c>
      <c r="I163" s="28">
        <v>101.6</v>
      </c>
      <c r="J163" s="29">
        <v>12.02</v>
      </c>
      <c r="K163" s="30">
        <v>5.6070000000000002</v>
      </c>
      <c r="L163" s="31">
        <v>3.03</v>
      </c>
      <c r="M163" s="29">
        <v>8.33</v>
      </c>
      <c r="N163" s="32"/>
      <c r="O163" s="32"/>
      <c r="P163" s="29"/>
      <c r="Q163" s="31"/>
      <c r="R163" s="31"/>
      <c r="S163" s="22"/>
      <c r="T163" s="30"/>
      <c r="U163" s="31"/>
      <c r="V163" s="22"/>
    </row>
    <row r="164" spans="1:22" x14ac:dyDescent="0.25">
      <c r="A164" s="22" t="s">
        <v>23</v>
      </c>
      <c r="B164" s="22" t="s">
        <v>24</v>
      </c>
      <c r="C164" s="23">
        <f t="shared" ref="C164:C167" si="1">C163</f>
        <v>44635</v>
      </c>
      <c r="D164" s="24">
        <v>0.42777777777777781</v>
      </c>
      <c r="E164" s="25">
        <v>0.5</v>
      </c>
      <c r="F164" s="26">
        <v>2.79</v>
      </c>
      <c r="G164" s="26">
        <v>0.19</v>
      </c>
      <c r="H164" s="33">
        <v>8</v>
      </c>
      <c r="I164" s="28">
        <v>100.3</v>
      </c>
      <c r="J164" s="29">
        <v>11.79</v>
      </c>
      <c r="K164" s="30">
        <v>1.9450000000000001</v>
      </c>
      <c r="L164" s="31">
        <v>1</v>
      </c>
      <c r="M164" s="29">
        <v>9.8699999999999992</v>
      </c>
      <c r="N164" s="32">
        <v>32.7960764954395</v>
      </c>
      <c r="O164" s="32"/>
      <c r="P164" s="29"/>
      <c r="Q164" s="31">
        <v>2.08</v>
      </c>
      <c r="R164" s="31"/>
      <c r="S164" s="22"/>
      <c r="T164" s="30">
        <v>0.23100000000000001</v>
      </c>
      <c r="U164" s="31"/>
      <c r="V164" s="22"/>
    </row>
    <row r="165" spans="1:22" x14ac:dyDescent="0.25">
      <c r="A165" s="22" t="s">
        <v>23</v>
      </c>
      <c r="B165" s="22" t="s">
        <v>24</v>
      </c>
      <c r="C165" s="23">
        <f t="shared" si="1"/>
        <v>44635</v>
      </c>
      <c r="D165" s="24">
        <v>0.42777777777777781</v>
      </c>
      <c r="E165" s="25">
        <v>1.79</v>
      </c>
      <c r="F165" s="26">
        <v>2.79</v>
      </c>
      <c r="G165" s="26">
        <v>0.19</v>
      </c>
      <c r="H165" s="33">
        <v>7.9</v>
      </c>
      <c r="I165" s="28">
        <v>98.1</v>
      </c>
      <c r="J165" s="29">
        <v>11.37</v>
      </c>
      <c r="K165" s="30">
        <v>2.3519999999999999</v>
      </c>
      <c r="L165" s="31">
        <v>1.21</v>
      </c>
      <c r="M165" s="29">
        <v>7.91</v>
      </c>
      <c r="N165" s="32"/>
      <c r="O165" s="32"/>
      <c r="P165" s="29"/>
      <c r="Q165" s="31"/>
      <c r="R165" s="31"/>
      <c r="S165" s="22"/>
      <c r="T165" s="30"/>
      <c r="U165" s="31"/>
      <c r="V165" s="22"/>
    </row>
    <row r="166" spans="1:22" x14ac:dyDescent="0.25">
      <c r="A166" s="22" t="s">
        <v>23</v>
      </c>
      <c r="B166" s="22" t="s">
        <v>25</v>
      </c>
      <c r="C166" s="23">
        <f t="shared" si="1"/>
        <v>44635</v>
      </c>
      <c r="D166" s="24">
        <v>0.45416666666666666</v>
      </c>
      <c r="E166" s="25">
        <v>0.5</v>
      </c>
      <c r="F166" s="26">
        <v>2.04</v>
      </c>
      <c r="G166" s="26">
        <v>0.28999999999999998</v>
      </c>
      <c r="H166" s="33">
        <v>6.9</v>
      </c>
      <c r="I166" s="28">
        <v>95.1</v>
      </c>
      <c r="J166" s="29">
        <v>11.26</v>
      </c>
      <c r="K166" s="30">
        <v>9.07</v>
      </c>
      <c r="L166" s="31">
        <v>5.0599999999999996</v>
      </c>
      <c r="M166" s="29">
        <v>9.91</v>
      </c>
      <c r="N166" s="32">
        <v>18.772926545665374</v>
      </c>
      <c r="O166" s="32"/>
      <c r="P166" s="29"/>
      <c r="Q166" s="31">
        <v>1.35</v>
      </c>
      <c r="R166" s="31"/>
      <c r="S166" s="22"/>
      <c r="T166" s="30">
        <v>0.09</v>
      </c>
      <c r="U166" s="31"/>
      <c r="V166" s="22"/>
    </row>
    <row r="167" spans="1:22" x14ac:dyDescent="0.25">
      <c r="A167" s="22" t="s">
        <v>23</v>
      </c>
      <c r="B167" s="22" t="s">
        <v>26</v>
      </c>
      <c r="C167" s="23">
        <f t="shared" si="1"/>
        <v>44635</v>
      </c>
      <c r="D167" s="24">
        <v>0.48472222222222222</v>
      </c>
      <c r="E167" s="25">
        <v>0.5</v>
      </c>
      <c r="F167" s="26">
        <v>1.61</v>
      </c>
      <c r="G167" s="26">
        <v>0.22</v>
      </c>
      <c r="H167" s="33">
        <v>6.8</v>
      </c>
      <c r="I167" s="28">
        <v>87.9</v>
      </c>
      <c r="J167" s="29">
        <v>10.67</v>
      </c>
      <c r="K167" s="30">
        <v>2.4420000000000002</v>
      </c>
      <c r="L167" s="31">
        <v>1.26</v>
      </c>
      <c r="M167" s="29">
        <v>9.57</v>
      </c>
      <c r="N167" s="32">
        <v>48.063215553661344</v>
      </c>
      <c r="O167" s="32"/>
      <c r="P167" s="29"/>
      <c r="Q167" s="31">
        <v>2.17</v>
      </c>
      <c r="R167" s="31"/>
      <c r="S167" s="22"/>
      <c r="T167" s="30">
        <v>0.17199999999999999</v>
      </c>
      <c r="U167" s="31"/>
      <c r="V167" s="22"/>
    </row>
    <row r="168" spans="1:22" x14ac:dyDescent="0.25">
      <c r="A168" s="22" t="s">
        <v>23</v>
      </c>
      <c r="B168" s="22" t="s">
        <v>22</v>
      </c>
      <c r="C168" s="23">
        <v>44670</v>
      </c>
      <c r="D168" s="24">
        <v>0.39583333333333331</v>
      </c>
      <c r="E168" s="25">
        <v>0.5</v>
      </c>
      <c r="F168" s="26">
        <v>3.22</v>
      </c>
      <c r="G168" s="26">
        <v>0.2</v>
      </c>
      <c r="H168" s="33">
        <v>10</v>
      </c>
      <c r="I168" s="28"/>
      <c r="J168" s="29"/>
      <c r="K168" s="30">
        <v>4.8150000000000004</v>
      </c>
      <c r="L168" s="31">
        <v>2.57</v>
      </c>
      <c r="M168" s="29"/>
      <c r="N168" s="32">
        <v>25.296429238769129</v>
      </c>
      <c r="O168" s="32">
        <v>27.97487468757998</v>
      </c>
      <c r="P168" s="29"/>
      <c r="Q168" s="31">
        <v>1.72</v>
      </c>
      <c r="R168" s="31">
        <v>1.67</v>
      </c>
      <c r="S168" s="22"/>
      <c r="T168" s="30">
        <v>0.13400000000000001</v>
      </c>
      <c r="U168" s="30">
        <v>0.13300000000000001</v>
      </c>
      <c r="V168" s="22"/>
    </row>
    <row r="169" spans="1:22" x14ac:dyDescent="0.25">
      <c r="A169" s="22" t="s">
        <v>23</v>
      </c>
      <c r="B169" s="22" t="s">
        <v>22</v>
      </c>
      <c r="C169" s="23">
        <f>C168</f>
        <v>44670</v>
      </c>
      <c r="D169" s="24">
        <v>0.39583333333333331</v>
      </c>
      <c r="E169" s="25">
        <v>2.2200000000000002</v>
      </c>
      <c r="F169" s="26">
        <v>3.22</v>
      </c>
      <c r="G169" s="26">
        <v>0.2</v>
      </c>
      <c r="H169" s="33">
        <v>10</v>
      </c>
      <c r="I169" s="28"/>
      <c r="J169" s="29"/>
      <c r="K169" s="30">
        <v>5.0220000000000002</v>
      </c>
      <c r="L169" s="31">
        <v>2.73</v>
      </c>
      <c r="M169" s="29"/>
      <c r="N169" s="32"/>
      <c r="O169" s="32"/>
      <c r="P169" s="29"/>
      <c r="Q169" s="31"/>
      <c r="R169" s="31"/>
      <c r="S169" s="22"/>
      <c r="T169" s="30"/>
      <c r="U169" s="31"/>
      <c r="V169" s="22"/>
    </row>
    <row r="170" spans="1:22" x14ac:dyDescent="0.25">
      <c r="A170" s="22" t="s">
        <v>23</v>
      </c>
      <c r="B170" s="22" t="s">
        <v>24</v>
      </c>
      <c r="C170" s="23">
        <f t="shared" ref="C170:C174" si="2">C169</f>
        <v>44670</v>
      </c>
      <c r="D170" s="24">
        <v>0.41666666666666669</v>
      </c>
      <c r="E170" s="25">
        <v>0.5</v>
      </c>
      <c r="F170" s="26">
        <v>2.93</v>
      </c>
      <c r="G170" s="26">
        <v>0.17</v>
      </c>
      <c r="H170" s="33">
        <v>10.1</v>
      </c>
      <c r="I170" s="28"/>
      <c r="J170" s="29"/>
      <c r="K170" s="30">
        <v>7.1280000000000001</v>
      </c>
      <c r="L170" s="31">
        <v>3.93</v>
      </c>
      <c r="M170" s="29"/>
      <c r="N170" s="32">
        <v>32.042143702440896</v>
      </c>
      <c r="O170" s="32"/>
      <c r="P170" s="29"/>
      <c r="Q170" s="31">
        <v>1.45</v>
      </c>
      <c r="R170" s="31"/>
      <c r="S170" s="22"/>
      <c r="T170" s="30">
        <v>0.12</v>
      </c>
      <c r="U170" s="31"/>
      <c r="V170" s="22"/>
    </row>
    <row r="171" spans="1:22" x14ac:dyDescent="0.25">
      <c r="A171" s="22" t="s">
        <v>23</v>
      </c>
      <c r="B171" s="22" t="s">
        <v>24</v>
      </c>
      <c r="C171" s="23">
        <f t="shared" si="2"/>
        <v>44670</v>
      </c>
      <c r="D171" s="24">
        <v>0.41666666666666669</v>
      </c>
      <c r="E171" s="25">
        <v>1.9300000000000002</v>
      </c>
      <c r="F171" s="26">
        <v>2.93</v>
      </c>
      <c r="G171" s="26">
        <v>0.17</v>
      </c>
      <c r="H171" s="33">
        <v>10.1</v>
      </c>
      <c r="I171" s="28"/>
      <c r="J171" s="29"/>
      <c r="K171" s="30">
        <v>7.1790000000000003</v>
      </c>
      <c r="L171" s="31">
        <v>3.97</v>
      </c>
      <c r="M171" s="29"/>
      <c r="N171" s="32"/>
      <c r="O171" s="32"/>
      <c r="P171" s="29"/>
      <c r="Q171" s="31"/>
      <c r="R171" s="31"/>
      <c r="S171" s="22"/>
      <c r="T171" s="30"/>
      <c r="U171" s="31"/>
      <c r="V171" s="22"/>
    </row>
    <row r="172" spans="1:22" x14ac:dyDescent="0.25">
      <c r="A172" s="22" t="s">
        <v>23</v>
      </c>
      <c r="B172" s="22" t="s">
        <v>25</v>
      </c>
      <c r="C172" s="23">
        <f t="shared" si="2"/>
        <v>44670</v>
      </c>
      <c r="D172" s="24">
        <v>0.43611111111111112</v>
      </c>
      <c r="E172" s="25">
        <v>0.5</v>
      </c>
      <c r="F172" s="26">
        <v>3.25</v>
      </c>
      <c r="G172" s="26">
        <v>0.28999999999999998</v>
      </c>
      <c r="H172" s="33">
        <v>11.7</v>
      </c>
      <c r="I172" s="28"/>
      <c r="J172" s="29"/>
      <c r="K172" s="30">
        <v>10.443</v>
      </c>
      <c r="L172" s="31">
        <v>5.94</v>
      </c>
      <c r="M172" s="29"/>
      <c r="N172" s="32">
        <v>25.296429238769129</v>
      </c>
      <c r="O172" s="32"/>
      <c r="P172" s="29"/>
      <c r="Q172" s="31">
        <v>1.3</v>
      </c>
      <c r="R172" s="31"/>
      <c r="S172" s="22"/>
      <c r="T172" s="30">
        <v>9.2999999999999999E-2</v>
      </c>
      <c r="U172" s="31"/>
      <c r="V172" s="22"/>
    </row>
    <row r="173" spans="1:22" x14ac:dyDescent="0.25">
      <c r="A173" s="22" t="s">
        <v>23</v>
      </c>
      <c r="B173" s="22" t="s">
        <v>25</v>
      </c>
      <c r="C173" s="23">
        <f t="shared" si="2"/>
        <v>44670</v>
      </c>
      <c r="D173" s="24">
        <v>0.43611111111111112</v>
      </c>
      <c r="E173" s="25">
        <v>2.25</v>
      </c>
      <c r="F173" s="26">
        <v>3.25</v>
      </c>
      <c r="G173" s="26">
        <v>0.28999999999999998</v>
      </c>
      <c r="H173" s="33">
        <v>11.8</v>
      </c>
      <c r="I173" s="28"/>
      <c r="J173" s="29"/>
      <c r="K173" s="30">
        <v>10.492000000000001</v>
      </c>
      <c r="L173" s="31">
        <v>5.96</v>
      </c>
      <c r="M173" s="29"/>
      <c r="N173" s="32"/>
      <c r="O173" s="32"/>
      <c r="P173" s="29"/>
      <c r="Q173" s="31"/>
      <c r="R173" s="31"/>
      <c r="S173" s="22"/>
      <c r="T173" s="30"/>
      <c r="U173" s="31"/>
      <c r="V173" s="22"/>
    </row>
    <row r="174" spans="1:22" x14ac:dyDescent="0.25">
      <c r="A174" s="22" t="s">
        <v>23</v>
      </c>
      <c r="B174" s="22" t="s">
        <v>26</v>
      </c>
      <c r="C174" s="23">
        <f t="shared" si="2"/>
        <v>44670</v>
      </c>
      <c r="D174" s="24">
        <v>0.46875</v>
      </c>
      <c r="E174" s="25">
        <v>0.5</v>
      </c>
      <c r="F174" s="26">
        <v>1.7</v>
      </c>
      <c r="G174" s="26">
        <v>0.12</v>
      </c>
      <c r="H174" s="33">
        <v>12.1</v>
      </c>
      <c r="I174" s="28"/>
      <c r="J174" s="29"/>
      <c r="K174" s="30">
        <v>9.923</v>
      </c>
      <c r="L174" s="31">
        <v>5.62</v>
      </c>
      <c r="M174" s="29"/>
      <c r="N174" s="32">
        <v>32.438950435598052</v>
      </c>
      <c r="O174" s="32"/>
      <c r="P174" s="29"/>
      <c r="Q174" s="31">
        <v>1.36</v>
      </c>
      <c r="R174" s="31"/>
      <c r="S174" s="22"/>
      <c r="T174" s="30">
        <v>0.14499999999999999</v>
      </c>
      <c r="U174" s="31"/>
      <c r="V174" s="22"/>
    </row>
    <row r="175" spans="1:22" x14ac:dyDescent="0.25">
      <c r="A175" s="22" t="s">
        <v>23</v>
      </c>
      <c r="B175" s="22" t="s">
        <v>22</v>
      </c>
      <c r="C175" s="23">
        <v>44698</v>
      </c>
      <c r="D175" s="24">
        <v>0.40625</v>
      </c>
      <c r="E175" s="25">
        <v>0.5</v>
      </c>
      <c r="F175" s="26">
        <v>3.02</v>
      </c>
      <c r="G175" s="26">
        <v>0.36</v>
      </c>
      <c r="H175" s="33">
        <v>21.7</v>
      </c>
      <c r="I175" s="28"/>
      <c r="J175" s="29"/>
      <c r="K175" s="30">
        <v>8.2569999999999997</v>
      </c>
      <c r="L175" s="31">
        <v>4.5999999999999996</v>
      </c>
      <c r="M175" s="29">
        <v>7.12</v>
      </c>
      <c r="N175" s="32">
        <v>13.027958663015973</v>
      </c>
      <c r="O175" s="32"/>
      <c r="P175" s="29"/>
      <c r="Q175" s="31">
        <v>1.31</v>
      </c>
      <c r="R175" s="31"/>
      <c r="S175" s="22"/>
      <c r="T175" s="30">
        <v>6.4000000000000001E-2</v>
      </c>
      <c r="U175" s="31"/>
      <c r="V175" s="22"/>
    </row>
    <row r="176" spans="1:22" x14ac:dyDescent="0.25">
      <c r="A176" s="22" t="s">
        <v>23</v>
      </c>
      <c r="B176" s="22" t="s">
        <v>22</v>
      </c>
      <c r="C176" s="23">
        <f>C175</f>
        <v>44698</v>
      </c>
      <c r="D176" s="24">
        <v>0.40625</v>
      </c>
      <c r="E176" s="25">
        <v>2.02</v>
      </c>
      <c r="F176" s="26">
        <v>3.02</v>
      </c>
      <c r="G176" s="26">
        <v>0.36</v>
      </c>
      <c r="H176" s="33">
        <v>21.6</v>
      </c>
      <c r="I176" s="28"/>
      <c r="J176" s="29"/>
      <c r="K176" s="30">
        <v>8.3810000000000002</v>
      </c>
      <c r="L176" s="31">
        <v>4.67</v>
      </c>
      <c r="M176" s="29">
        <v>7.09</v>
      </c>
      <c r="N176" s="32"/>
      <c r="O176" s="32"/>
      <c r="P176" s="29"/>
      <c r="Q176" s="31"/>
      <c r="R176" s="31"/>
      <c r="S176" s="22"/>
      <c r="T176" s="30"/>
      <c r="U176" s="31"/>
      <c r="V176" s="22"/>
    </row>
    <row r="177" spans="1:22" x14ac:dyDescent="0.25">
      <c r="A177" s="22" t="s">
        <v>23</v>
      </c>
      <c r="B177" s="22" t="s">
        <v>24</v>
      </c>
      <c r="C177" s="23">
        <f t="shared" ref="C177:C181" si="3">C176</f>
        <v>44698</v>
      </c>
      <c r="D177" s="24">
        <v>0.42708333333333331</v>
      </c>
      <c r="E177" s="25">
        <v>0.5</v>
      </c>
      <c r="F177" s="26">
        <v>3.04</v>
      </c>
      <c r="G177" s="26">
        <v>0.35</v>
      </c>
      <c r="H177" s="33">
        <v>21.6</v>
      </c>
      <c r="I177" s="28"/>
      <c r="J177" s="29"/>
      <c r="K177" s="30">
        <v>8.6920000000000002</v>
      </c>
      <c r="L177" s="31">
        <v>4.8600000000000003</v>
      </c>
      <c r="M177" s="29">
        <v>7.32</v>
      </c>
      <c r="N177" s="32">
        <v>17.415847518267881</v>
      </c>
      <c r="O177" s="32"/>
      <c r="P177" s="29"/>
      <c r="Q177" s="31">
        <v>1.37</v>
      </c>
      <c r="R177" s="31"/>
      <c r="S177" s="22"/>
      <c r="T177" s="30">
        <v>0.13</v>
      </c>
      <c r="U177" s="31"/>
      <c r="V177" s="22"/>
    </row>
    <row r="178" spans="1:22" x14ac:dyDescent="0.25">
      <c r="A178" s="22" t="s">
        <v>23</v>
      </c>
      <c r="B178" s="22" t="s">
        <v>24</v>
      </c>
      <c r="C178" s="23">
        <f t="shared" si="3"/>
        <v>44698</v>
      </c>
      <c r="D178" s="24">
        <v>0.42708333333333331</v>
      </c>
      <c r="E178" s="25">
        <v>2.04</v>
      </c>
      <c r="F178" s="26">
        <v>3.04</v>
      </c>
      <c r="G178" s="26">
        <v>0.35</v>
      </c>
      <c r="H178" s="33">
        <v>21.6</v>
      </c>
      <c r="I178" s="28"/>
      <c r="J178" s="29"/>
      <c r="K178" s="30">
        <v>8.8290000000000006</v>
      </c>
      <c r="L178" s="31">
        <v>4.9400000000000004</v>
      </c>
      <c r="M178" s="29">
        <v>7.29</v>
      </c>
      <c r="N178" s="32"/>
      <c r="O178" s="32"/>
      <c r="P178" s="29"/>
      <c r="Q178" s="31"/>
      <c r="R178" s="31"/>
      <c r="S178" s="22"/>
      <c r="T178" s="30"/>
      <c r="U178" s="31"/>
      <c r="V178" s="22"/>
    </row>
    <row r="179" spans="1:22" x14ac:dyDescent="0.25">
      <c r="A179" s="22" t="s">
        <v>23</v>
      </c>
      <c r="B179" s="22" t="s">
        <v>25</v>
      </c>
      <c r="C179" s="23">
        <f t="shared" si="3"/>
        <v>44698</v>
      </c>
      <c r="D179" s="24">
        <v>0.45833333333333331</v>
      </c>
      <c r="E179" s="25">
        <v>0.5</v>
      </c>
      <c r="F179" s="26">
        <v>2.9</v>
      </c>
      <c r="G179" s="26">
        <v>0.31</v>
      </c>
      <c r="H179" s="33">
        <v>21.9</v>
      </c>
      <c r="I179" s="28"/>
      <c r="J179" s="29"/>
      <c r="K179" s="30">
        <v>13.808999999999999</v>
      </c>
      <c r="L179" s="31">
        <v>8</v>
      </c>
      <c r="M179" s="29">
        <v>6.97</v>
      </c>
      <c r="N179" s="32">
        <v>9.7483510134720177</v>
      </c>
      <c r="O179" s="32"/>
      <c r="P179" s="29"/>
      <c r="Q179" s="31">
        <v>1.1299999999999999</v>
      </c>
      <c r="R179" s="31"/>
      <c r="S179" s="22"/>
      <c r="T179" s="30">
        <v>6.3E-2</v>
      </c>
      <c r="U179" s="31"/>
      <c r="V179" s="22"/>
    </row>
    <row r="180" spans="1:22" x14ac:dyDescent="0.25">
      <c r="A180" s="22" t="s">
        <v>23</v>
      </c>
      <c r="B180" s="22" t="s">
        <v>25</v>
      </c>
      <c r="C180" s="23">
        <f t="shared" si="3"/>
        <v>44698</v>
      </c>
      <c r="D180" s="24">
        <v>0.45833333333333331</v>
      </c>
      <c r="E180" s="25">
        <v>1.9</v>
      </c>
      <c r="F180" s="26">
        <v>2.9</v>
      </c>
      <c r="G180" s="26">
        <v>0.31</v>
      </c>
      <c r="H180" s="33">
        <v>21.9</v>
      </c>
      <c r="I180" s="28"/>
      <c r="J180" s="29"/>
      <c r="K180" s="30">
        <v>13.84</v>
      </c>
      <c r="L180" s="31">
        <v>8.02</v>
      </c>
      <c r="M180" s="29">
        <v>6.96</v>
      </c>
      <c r="N180" s="32"/>
      <c r="O180" s="32"/>
      <c r="P180" s="29"/>
      <c r="Q180" s="31"/>
      <c r="R180" s="31"/>
      <c r="S180" s="22"/>
      <c r="T180" s="30"/>
      <c r="U180" s="31"/>
      <c r="V180" s="22"/>
    </row>
    <row r="181" spans="1:22" x14ac:dyDescent="0.25">
      <c r="A181" s="22" t="s">
        <v>23</v>
      </c>
      <c r="B181" s="22" t="s">
        <v>26</v>
      </c>
      <c r="C181" s="23">
        <f t="shared" si="3"/>
        <v>44698</v>
      </c>
      <c r="D181" s="24">
        <v>0.49305555555555558</v>
      </c>
      <c r="E181" s="25">
        <v>0.5</v>
      </c>
      <c r="F181" s="26">
        <v>1.75</v>
      </c>
      <c r="G181" s="26">
        <v>0.35</v>
      </c>
      <c r="H181" s="33">
        <v>22.1</v>
      </c>
      <c r="I181" s="28"/>
      <c r="J181" s="29"/>
      <c r="K181" s="30">
        <v>14.07</v>
      </c>
      <c r="L181" s="31">
        <v>8.16</v>
      </c>
      <c r="M181" s="29">
        <v>6.8</v>
      </c>
      <c r="N181" s="32">
        <v>12.100621327627683</v>
      </c>
      <c r="O181" s="32"/>
      <c r="P181" s="29"/>
      <c r="Q181" s="31">
        <v>1.06</v>
      </c>
      <c r="R181" s="31"/>
      <c r="S181" s="22"/>
      <c r="T181" s="30">
        <v>6.9000000000000006E-2</v>
      </c>
      <c r="U181" s="30"/>
      <c r="V181" s="22"/>
    </row>
    <row r="182" spans="1:22" x14ac:dyDescent="0.25">
      <c r="A182" s="22" t="s">
        <v>23</v>
      </c>
      <c r="B182" s="22" t="s">
        <v>22</v>
      </c>
      <c r="C182" s="23">
        <v>44733</v>
      </c>
      <c r="D182" s="24">
        <v>0.39583333333333331</v>
      </c>
      <c r="E182" s="25">
        <v>0.5</v>
      </c>
      <c r="F182" s="26">
        <v>2.93</v>
      </c>
      <c r="G182" s="26">
        <v>0.35</v>
      </c>
      <c r="H182" s="33">
        <v>23.3</v>
      </c>
      <c r="I182" s="28"/>
      <c r="J182" s="29"/>
      <c r="K182" s="30">
        <v>10.861000000000001</v>
      </c>
      <c r="L182" s="31">
        <v>6.16</v>
      </c>
      <c r="M182" s="29">
        <v>7.43</v>
      </c>
      <c r="N182" s="32">
        <v>25.56</v>
      </c>
      <c r="O182" s="32">
        <v>25.33</v>
      </c>
      <c r="P182" s="29"/>
      <c r="Q182" s="31">
        <v>1.45</v>
      </c>
      <c r="R182" s="31">
        <v>1.42</v>
      </c>
      <c r="S182" s="22"/>
      <c r="T182" s="30">
        <v>0.10539999999999999</v>
      </c>
      <c r="U182" s="30">
        <v>0.1026</v>
      </c>
      <c r="V182" s="22"/>
    </row>
    <row r="183" spans="1:22" x14ac:dyDescent="0.25">
      <c r="A183" s="22" t="s">
        <v>23</v>
      </c>
      <c r="B183" s="22" t="s">
        <v>22</v>
      </c>
      <c r="C183" s="23">
        <f>C182</f>
        <v>44733</v>
      </c>
      <c r="D183" s="24">
        <v>0.39583333333333331</v>
      </c>
      <c r="E183" s="25">
        <v>1.9300000000000002</v>
      </c>
      <c r="F183" s="26">
        <v>2.93</v>
      </c>
      <c r="G183" s="26">
        <v>0.35</v>
      </c>
      <c r="H183" s="33">
        <v>22.9</v>
      </c>
      <c r="I183" s="28"/>
      <c r="J183" s="29"/>
      <c r="K183" s="30">
        <v>10.849</v>
      </c>
      <c r="L183" s="31">
        <v>6.16</v>
      </c>
      <c r="M183" s="29">
        <v>7.25</v>
      </c>
      <c r="N183" s="32"/>
      <c r="O183" s="32"/>
      <c r="P183" s="29"/>
      <c r="Q183" s="31"/>
      <c r="R183" s="31"/>
      <c r="S183" s="22"/>
      <c r="T183" s="30"/>
      <c r="U183" s="30"/>
      <c r="V183" s="22"/>
    </row>
    <row r="184" spans="1:22" x14ac:dyDescent="0.25">
      <c r="A184" s="22" t="s">
        <v>23</v>
      </c>
      <c r="B184" s="22" t="s">
        <v>24</v>
      </c>
      <c r="C184" s="23">
        <f t="shared" ref="C184:C187" si="4">C183</f>
        <v>44733</v>
      </c>
      <c r="D184" s="24">
        <v>0.4548611111111111</v>
      </c>
      <c r="E184" s="25">
        <v>0.5</v>
      </c>
      <c r="F184" s="26">
        <v>2.96</v>
      </c>
      <c r="G184" s="26">
        <v>0.28000000000000003</v>
      </c>
      <c r="H184" s="33">
        <v>24.3</v>
      </c>
      <c r="I184" s="28"/>
      <c r="J184" s="29"/>
      <c r="K184" s="30">
        <v>10.79</v>
      </c>
      <c r="L184" s="31">
        <v>6.1</v>
      </c>
      <c r="M184" s="29">
        <v>7.68</v>
      </c>
      <c r="N184" s="32">
        <v>33.47</v>
      </c>
      <c r="O184" s="32"/>
      <c r="P184" s="29"/>
      <c r="Q184" s="31">
        <v>1.64</v>
      </c>
      <c r="R184" s="31"/>
      <c r="S184" s="22"/>
      <c r="T184" s="30">
        <v>0.1787</v>
      </c>
      <c r="U184" s="30"/>
      <c r="V184" s="22"/>
    </row>
    <row r="185" spans="1:22" x14ac:dyDescent="0.25">
      <c r="A185" s="22" t="s">
        <v>23</v>
      </c>
      <c r="B185" s="22" t="s">
        <v>24</v>
      </c>
      <c r="C185" s="23">
        <f t="shared" si="4"/>
        <v>44733</v>
      </c>
      <c r="D185" s="24">
        <v>0.4548611111111111</v>
      </c>
      <c r="E185" s="25">
        <v>1.96</v>
      </c>
      <c r="F185" s="26">
        <v>2.96</v>
      </c>
      <c r="G185" s="26">
        <v>0.28000000000000003</v>
      </c>
      <c r="H185" s="33">
        <v>24.3</v>
      </c>
      <c r="I185" s="28"/>
      <c r="J185" s="29"/>
      <c r="K185" s="30">
        <v>10.95</v>
      </c>
      <c r="L185" s="31">
        <v>6.23</v>
      </c>
      <c r="M185" s="29">
        <v>7.65</v>
      </c>
      <c r="N185" s="32"/>
      <c r="O185" s="32"/>
      <c r="P185" s="29"/>
      <c r="Q185" s="31"/>
      <c r="R185" s="31"/>
      <c r="S185" s="22"/>
      <c r="T185" s="30"/>
      <c r="U185" s="30"/>
      <c r="V185" s="22"/>
    </row>
    <row r="186" spans="1:22" x14ac:dyDescent="0.25">
      <c r="A186" s="22" t="s">
        <v>23</v>
      </c>
      <c r="B186" s="22" t="s">
        <v>25</v>
      </c>
      <c r="C186" s="23">
        <f>C185</f>
        <v>44733</v>
      </c>
      <c r="D186" s="24">
        <v>0.47916666666666669</v>
      </c>
      <c r="E186" s="25">
        <v>0.5</v>
      </c>
      <c r="F186" s="26">
        <v>2.7</v>
      </c>
      <c r="G186" s="26">
        <v>0.28999999999999998</v>
      </c>
      <c r="H186" s="33">
        <v>23.6</v>
      </c>
      <c r="I186" s="28"/>
      <c r="J186" s="29"/>
      <c r="K186" s="30">
        <v>15.731999999999999</v>
      </c>
      <c r="L186" s="31">
        <v>9.19</v>
      </c>
      <c r="M186" s="29">
        <v>6.96</v>
      </c>
      <c r="N186" s="32">
        <v>9</v>
      </c>
      <c r="O186" s="32"/>
      <c r="P186" s="29"/>
      <c r="Q186" s="31">
        <v>1.06</v>
      </c>
      <c r="R186" s="31"/>
      <c r="S186" s="22"/>
      <c r="T186" s="30">
        <v>5.6599999999999998E-2</v>
      </c>
      <c r="U186" s="30"/>
      <c r="V186" s="22"/>
    </row>
    <row r="187" spans="1:22" x14ac:dyDescent="0.25">
      <c r="A187" s="22" t="s">
        <v>23</v>
      </c>
      <c r="B187" s="22" t="s">
        <v>25</v>
      </c>
      <c r="C187" s="23">
        <f t="shared" si="4"/>
        <v>44733</v>
      </c>
      <c r="D187" s="24">
        <v>0.47916666666666669</v>
      </c>
      <c r="E187" s="25">
        <v>1.7000000000000002</v>
      </c>
      <c r="F187" s="26">
        <v>2.7</v>
      </c>
      <c r="G187" s="26">
        <v>0.28999999999999998</v>
      </c>
      <c r="H187" s="33">
        <v>23.6</v>
      </c>
      <c r="I187" s="28"/>
      <c r="J187" s="29"/>
      <c r="K187" s="30">
        <v>15.771000000000001</v>
      </c>
      <c r="L187" s="31">
        <v>9.2200000000000006</v>
      </c>
      <c r="M187" s="29">
        <v>6.96</v>
      </c>
      <c r="N187" s="32"/>
      <c r="O187" s="32"/>
      <c r="P187" s="29"/>
      <c r="Q187" s="31"/>
      <c r="R187" s="31"/>
      <c r="S187" s="22"/>
      <c r="T187" s="30"/>
      <c r="U187" s="30"/>
      <c r="V187" s="22"/>
    </row>
    <row r="188" spans="1:22" x14ac:dyDescent="0.25">
      <c r="A188" s="22" t="s">
        <v>23</v>
      </c>
      <c r="B188" s="22" t="s">
        <v>26</v>
      </c>
      <c r="C188" s="23">
        <f>C187</f>
        <v>44733</v>
      </c>
      <c r="D188" s="24">
        <v>0.51041666666666663</v>
      </c>
      <c r="E188" s="25">
        <v>0.5</v>
      </c>
      <c r="F188" s="26">
        <v>1.88</v>
      </c>
      <c r="G188" s="26">
        <v>0.45</v>
      </c>
      <c r="H188" s="33">
        <v>24</v>
      </c>
      <c r="I188" s="28"/>
      <c r="J188" s="29"/>
      <c r="K188" s="30">
        <v>15.522</v>
      </c>
      <c r="L188" s="31">
        <v>9.0500000000000007</v>
      </c>
      <c r="M188" s="29">
        <v>7.03</v>
      </c>
      <c r="N188" s="32">
        <v>16.28</v>
      </c>
      <c r="O188" s="32"/>
      <c r="P188" s="29"/>
      <c r="Q188" s="31">
        <v>1.0900000000000001</v>
      </c>
      <c r="R188" s="31"/>
      <c r="S188" s="22"/>
      <c r="T188" s="30">
        <v>7.3200000000000001E-2</v>
      </c>
      <c r="U188" s="30"/>
      <c r="V188" s="22"/>
    </row>
    <row r="189" spans="1:22" x14ac:dyDescent="0.25">
      <c r="A189" s="22" t="s">
        <v>23</v>
      </c>
      <c r="B189" s="22" t="s">
        <v>22</v>
      </c>
      <c r="C189" s="23">
        <v>44754</v>
      </c>
      <c r="D189" s="24">
        <v>0.40277777777777773</v>
      </c>
      <c r="E189" s="25">
        <v>0.5</v>
      </c>
      <c r="F189" s="26">
        <v>3</v>
      </c>
      <c r="G189" s="26">
        <v>0.39</v>
      </c>
      <c r="H189" s="33">
        <v>25.6</v>
      </c>
      <c r="I189" s="28"/>
      <c r="J189" s="29"/>
      <c r="K189" s="30">
        <v>12.364000000000001</v>
      </c>
      <c r="L189" s="31">
        <v>7.07</v>
      </c>
      <c r="M189" s="29">
        <v>7.63</v>
      </c>
      <c r="N189" s="32">
        <v>24.2</v>
      </c>
      <c r="O189" s="32"/>
      <c r="P189" s="29"/>
      <c r="Q189" s="31">
        <v>1.41</v>
      </c>
      <c r="R189" s="31"/>
      <c r="S189" s="22"/>
      <c r="T189" s="30">
        <v>8.7999999999999995E-2</v>
      </c>
      <c r="U189" s="30"/>
      <c r="V189" s="22"/>
    </row>
    <row r="190" spans="1:22" x14ac:dyDescent="0.25">
      <c r="A190" s="22" t="s">
        <v>23</v>
      </c>
      <c r="B190" s="22" t="s">
        <v>22</v>
      </c>
      <c r="C190" s="23">
        <f>C189</f>
        <v>44754</v>
      </c>
      <c r="D190" s="24">
        <v>0.40277777777777773</v>
      </c>
      <c r="E190" s="25">
        <v>2</v>
      </c>
      <c r="F190" s="26">
        <v>3</v>
      </c>
      <c r="G190" s="26">
        <v>0.39</v>
      </c>
      <c r="H190" s="33">
        <v>24.9</v>
      </c>
      <c r="I190" s="28"/>
      <c r="J190" s="29"/>
      <c r="K190" s="30">
        <v>12.462999999999999</v>
      </c>
      <c r="L190" s="31">
        <v>7.13</v>
      </c>
      <c r="M190" s="29">
        <v>7.54</v>
      </c>
      <c r="N190" s="32"/>
      <c r="O190" s="32"/>
      <c r="P190" s="29"/>
      <c r="Q190" s="31"/>
      <c r="R190" s="31"/>
      <c r="S190" s="22"/>
      <c r="T190" s="30"/>
      <c r="U190" s="30"/>
      <c r="V190" s="22"/>
    </row>
    <row r="191" spans="1:22" x14ac:dyDescent="0.25">
      <c r="A191" s="22" t="s">
        <v>23</v>
      </c>
      <c r="B191" s="22" t="s">
        <v>24</v>
      </c>
      <c r="C191" s="23">
        <f t="shared" ref="C191:C195" si="5">C190</f>
        <v>44754</v>
      </c>
      <c r="D191" s="24">
        <v>0.4201388888888889</v>
      </c>
      <c r="E191" s="25">
        <v>0.5</v>
      </c>
      <c r="F191" s="26">
        <v>2.98</v>
      </c>
      <c r="G191" s="26">
        <v>0.27</v>
      </c>
      <c r="H191" s="33">
        <v>26.2</v>
      </c>
      <c r="I191" s="28"/>
      <c r="J191" s="29"/>
      <c r="K191" s="30">
        <v>12.459</v>
      </c>
      <c r="L191" s="31">
        <v>7.12</v>
      </c>
      <c r="M191" s="29">
        <v>8.0500000000000007</v>
      </c>
      <c r="N191" s="32">
        <v>52.02</v>
      </c>
      <c r="O191" s="32"/>
      <c r="P191" s="29"/>
      <c r="Q191" s="31">
        <v>1.59</v>
      </c>
      <c r="R191" s="31"/>
      <c r="S191" s="22"/>
      <c r="T191" s="30">
        <v>0.1769</v>
      </c>
      <c r="U191" s="31"/>
      <c r="V191" s="22"/>
    </row>
    <row r="192" spans="1:22" x14ac:dyDescent="0.25">
      <c r="A192" s="22" t="s">
        <v>23</v>
      </c>
      <c r="B192" s="22" t="s">
        <v>24</v>
      </c>
      <c r="C192" s="23">
        <f t="shared" si="5"/>
        <v>44754</v>
      </c>
      <c r="D192" s="24">
        <v>0.4201388888888889</v>
      </c>
      <c r="E192" s="25">
        <v>1.98</v>
      </c>
      <c r="F192" s="26">
        <v>2.98</v>
      </c>
      <c r="G192" s="26">
        <v>0.27</v>
      </c>
      <c r="H192" s="33">
        <v>25.1</v>
      </c>
      <c r="I192" s="28"/>
      <c r="J192" s="29"/>
      <c r="K192" s="30">
        <v>13.032</v>
      </c>
      <c r="L192" s="31">
        <v>7.49</v>
      </c>
      <c r="M192" s="29">
        <v>7.39</v>
      </c>
      <c r="N192" s="32"/>
      <c r="O192" s="32"/>
      <c r="P192" s="29"/>
      <c r="Q192" s="31"/>
      <c r="R192" s="31"/>
      <c r="S192" s="22"/>
      <c r="T192" s="30"/>
      <c r="U192" s="31"/>
      <c r="V192" s="22"/>
    </row>
    <row r="193" spans="1:22" x14ac:dyDescent="0.25">
      <c r="A193" s="22" t="s">
        <v>23</v>
      </c>
      <c r="B193" s="22" t="s">
        <v>25</v>
      </c>
      <c r="C193" s="23">
        <f t="shared" si="5"/>
        <v>44754</v>
      </c>
      <c r="D193" s="24">
        <v>0.44444444444444442</v>
      </c>
      <c r="E193" s="25">
        <v>0.5</v>
      </c>
      <c r="F193" s="26">
        <v>3.2</v>
      </c>
      <c r="G193" s="26">
        <v>0.47</v>
      </c>
      <c r="H193" s="33">
        <v>25.8</v>
      </c>
      <c r="I193" s="28"/>
      <c r="J193" s="29"/>
      <c r="K193" s="30">
        <v>18.274999999999999</v>
      </c>
      <c r="L193" s="31">
        <v>10.79</v>
      </c>
      <c r="M193" s="29">
        <v>7.05</v>
      </c>
      <c r="N193" s="32">
        <v>13.28</v>
      </c>
      <c r="O193" s="32"/>
      <c r="P193" s="29"/>
      <c r="Q193" s="31">
        <v>0.83</v>
      </c>
      <c r="R193" s="31"/>
      <c r="S193" s="22"/>
      <c r="T193" s="30">
        <v>4.1099999999999998E-2</v>
      </c>
      <c r="U193" s="31"/>
      <c r="V193" s="22"/>
    </row>
    <row r="194" spans="1:22" x14ac:dyDescent="0.25">
      <c r="A194" s="22" t="s">
        <v>23</v>
      </c>
      <c r="B194" s="22" t="s">
        <v>25</v>
      </c>
      <c r="C194" s="23">
        <f t="shared" si="5"/>
        <v>44754</v>
      </c>
      <c r="D194" s="24">
        <v>0.44444444444444442</v>
      </c>
      <c r="E194" s="25">
        <v>2.2000000000000002</v>
      </c>
      <c r="F194" s="26">
        <v>3.2</v>
      </c>
      <c r="G194" s="26">
        <v>0.47</v>
      </c>
      <c r="H194" s="33">
        <v>25.7</v>
      </c>
      <c r="I194" s="28"/>
      <c r="J194" s="29"/>
      <c r="K194" s="30">
        <v>18.285</v>
      </c>
      <c r="L194" s="31">
        <v>10.8</v>
      </c>
      <c r="M194" s="29">
        <v>6.98</v>
      </c>
      <c r="N194" s="32"/>
      <c r="O194" s="32"/>
      <c r="P194" s="29"/>
      <c r="Q194" s="31"/>
      <c r="R194" s="31"/>
      <c r="S194" s="22"/>
      <c r="T194" s="30"/>
      <c r="U194" s="31"/>
      <c r="V194" s="22"/>
    </row>
    <row r="195" spans="1:22" x14ac:dyDescent="0.25">
      <c r="A195" s="22" t="s">
        <v>23</v>
      </c>
      <c r="B195" s="22" t="s">
        <v>26</v>
      </c>
      <c r="C195" s="23">
        <f t="shared" si="5"/>
        <v>44754</v>
      </c>
      <c r="D195" s="24">
        <v>0.47222222222222227</v>
      </c>
      <c r="E195" s="25">
        <v>0.5</v>
      </c>
      <c r="F195" s="26">
        <v>1.79</v>
      </c>
      <c r="G195" s="26">
        <v>0.6</v>
      </c>
      <c r="H195" s="33">
        <v>25.9</v>
      </c>
      <c r="I195" s="28"/>
      <c r="J195" s="29"/>
      <c r="K195" s="30">
        <v>18.344000000000001</v>
      </c>
      <c r="L195" s="31">
        <v>10.84</v>
      </c>
      <c r="M195" s="29">
        <v>7.07</v>
      </c>
      <c r="N195" s="32">
        <v>24.65</v>
      </c>
      <c r="O195" s="32"/>
      <c r="P195" s="29"/>
      <c r="Q195" s="31">
        <v>0.94</v>
      </c>
      <c r="R195" s="31"/>
      <c r="S195" s="22"/>
      <c r="T195" s="30">
        <v>6.1499999999999999E-2</v>
      </c>
      <c r="U195" s="31"/>
      <c r="V195" s="22"/>
    </row>
    <row r="196" spans="1:22" x14ac:dyDescent="0.25">
      <c r="A196" s="22" t="s">
        <v>23</v>
      </c>
      <c r="B196" s="22" t="s">
        <v>22</v>
      </c>
      <c r="C196" s="23">
        <v>44790</v>
      </c>
      <c r="D196" s="24">
        <v>0.3923611111111111</v>
      </c>
      <c r="E196" s="25">
        <v>0.5</v>
      </c>
      <c r="F196" s="26">
        <v>3.34</v>
      </c>
      <c r="G196" s="26">
        <v>0.33</v>
      </c>
      <c r="H196" s="33">
        <v>24.2</v>
      </c>
      <c r="I196" s="28">
        <v>87.9</v>
      </c>
      <c r="J196" s="29">
        <v>7.1</v>
      </c>
      <c r="K196" s="30">
        <v>10.58</v>
      </c>
      <c r="L196" s="31">
        <v>5.98</v>
      </c>
      <c r="M196" s="29">
        <v>7.51</v>
      </c>
      <c r="N196" s="32">
        <v>26.236861196351601</v>
      </c>
      <c r="O196" s="32">
        <v>25.558321682652853</v>
      </c>
      <c r="P196" s="29"/>
      <c r="Q196" s="31">
        <v>1.4</v>
      </c>
      <c r="R196" s="31">
        <v>1.64</v>
      </c>
      <c r="S196" s="22"/>
      <c r="T196" s="30">
        <v>0.1003</v>
      </c>
      <c r="U196" s="31">
        <v>0.1105</v>
      </c>
      <c r="V196" s="22"/>
    </row>
    <row r="197" spans="1:22" x14ac:dyDescent="0.25">
      <c r="A197" s="22" t="s">
        <v>23</v>
      </c>
      <c r="B197" s="22" t="s">
        <v>22</v>
      </c>
      <c r="C197" s="23">
        <f>C196</f>
        <v>44790</v>
      </c>
      <c r="D197" s="24">
        <v>0.3923611111111111</v>
      </c>
      <c r="E197" s="25">
        <v>2.34</v>
      </c>
      <c r="F197" s="26">
        <v>3.34</v>
      </c>
      <c r="G197" s="26">
        <v>0.33</v>
      </c>
      <c r="H197" s="33">
        <v>23.9</v>
      </c>
      <c r="I197" s="28">
        <v>82</v>
      </c>
      <c r="J197" s="29">
        <v>6.7</v>
      </c>
      <c r="K197" s="30">
        <v>10.583</v>
      </c>
      <c r="L197" s="31">
        <v>5.99</v>
      </c>
      <c r="M197" s="29">
        <v>7.5</v>
      </c>
      <c r="N197" s="32"/>
      <c r="O197" s="32"/>
      <c r="P197" s="29"/>
      <c r="Q197" s="31"/>
      <c r="R197" s="31"/>
      <c r="S197" s="22"/>
      <c r="T197" s="30"/>
      <c r="U197" s="31"/>
      <c r="V197" s="22"/>
    </row>
    <row r="198" spans="1:22" x14ac:dyDescent="0.25">
      <c r="A198" s="22" t="s">
        <v>23</v>
      </c>
      <c r="B198" s="22" t="s">
        <v>24</v>
      </c>
      <c r="C198" s="23">
        <f t="shared" ref="C198:C208" si="6">C197</f>
        <v>44790</v>
      </c>
      <c r="D198" s="24">
        <v>0.51736111111111105</v>
      </c>
      <c r="E198" s="25">
        <v>0.5</v>
      </c>
      <c r="F198" s="26">
        <v>2.92</v>
      </c>
      <c r="G198" s="26">
        <v>0.48</v>
      </c>
      <c r="H198" s="33">
        <v>25.2</v>
      </c>
      <c r="I198" s="28">
        <v>100.6</v>
      </c>
      <c r="J198" s="29">
        <v>7.93</v>
      </c>
      <c r="K198" s="30">
        <v>11.209</v>
      </c>
      <c r="L198" s="31">
        <v>6.36</v>
      </c>
      <c r="M198" s="29">
        <v>7.93</v>
      </c>
      <c r="N198" s="32">
        <v>53.604621582201133</v>
      </c>
      <c r="O198" s="32"/>
      <c r="P198" s="29"/>
      <c r="Q198" s="31">
        <v>1.76</v>
      </c>
      <c r="R198" s="31"/>
      <c r="S198" s="22"/>
      <c r="T198" s="30">
        <v>0.1399</v>
      </c>
      <c r="U198" s="31"/>
      <c r="V198" s="22"/>
    </row>
    <row r="199" spans="1:22" x14ac:dyDescent="0.25">
      <c r="A199" s="22" t="s">
        <v>23</v>
      </c>
      <c r="B199" s="22" t="s">
        <v>24</v>
      </c>
      <c r="C199" s="23">
        <f>C198</f>
        <v>44790</v>
      </c>
      <c r="D199" s="24">
        <v>0.51736111111111105</v>
      </c>
      <c r="E199" s="25">
        <v>1.92</v>
      </c>
      <c r="F199" s="26">
        <v>2.92</v>
      </c>
      <c r="G199" s="26">
        <v>0.48</v>
      </c>
      <c r="H199" s="33">
        <v>25</v>
      </c>
      <c r="I199" s="28">
        <v>92.7</v>
      </c>
      <c r="J199" s="29">
        <v>7.39</v>
      </c>
      <c r="K199" s="30">
        <v>11.218</v>
      </c>
      <c r="L199" s="31">
        <v>6.37</v>
      </c>
      <c r="M199" s="29">
        <v>7.9</v>
      </c>
      <c r="N199" s="32"/>
      <c r="O199" s="32"/>
      <c r="P199" s="29"/>
      <c r="Q199" s="31"/>
      <c r="R199" s="31"/>
      <c r="S199" s="22"/>
      <c r="T199" s="30"/>
      <c r="U199" s="31"/>
      <c r="V199" s="22"/>
    </row>
    <row r="200" spans="1:22" x14ac:dyDescent="0.25">
      <c r="A200" s="22" t="s">
        <v>23</v>
      </c>
      <c r="B200" s="22" t="s">
        <v>25</v>
      </c>
      <c r="C200" s="23">
        <f t="shared" si="6"/>
        <v>44790</v>
      </c>
      <c r="D200" s="24">
        <v>0.46527777777777773</v>
      </c>
      <c r="E200" s="25">
        <v>0.5</v>
      </c>
      <c r="F200" s="26">
        <v>2.81</v>
      </c>
      <c r="G200" s="26">
        <v>0.54</v>
      </c>
      <c r="H200" s="33">
        <v>25.1</v>
      </c>
      <c r="I200" s="28">
        <v>87.1</v>
      </c>
      <c r="J200" s="29">
        <v>6.71</v>
      </c>
      <c r="K200" s="30">
        <v>18.527999999999999</v>
      </c>
      <c r="L200" s="31">
        <v>10.96</v>
      </c>
      <c r="M200" s="29">
        <v>7.37</v>
      </c>
      <c r="N200" s="32">
        <v>7.396080699316359</v>
      </c>
      <c r="O200" s="32"/>
      <c r="P200" s="29"/>
      <c r="Q200" s="31">
        <v>0.84</v>
      </c>
      <c r="R200" s="31"/>
      <c r="S200" s="22"/>
      <c r="T200" s="30">
        <v>4.7899999999999998E-2</v>
      </c>
      <c r="U200" s="31"/>
      <c r="V200" s="22"/>
    </row>
    <row r="201" spans="1:22" x14ac:dyDescent="0.25">
      <c r="A201" s="22" t="s">
        <v>23</v>
      </c>
      <c r="B201" s="22" t="s">
        <v>25</v>
      </c>
      <c r="C201" s="23">
        <f t="shared" si="6"/>
        <v>44790</v>
      </c>
      <c r="D201" s="24">
        <v>0.46527777777777773</v>
      </c>
      <c r="E201" s="25">
        <v>1.81</v>
      </c>
      <c r="F201" s="26">
        <v>2.81</v>
      </c>
      <c r="G201" s="26">
        <v>0.54</v>
      </c>
      <c r="H201" s="33">
        <v>25</v>
      </c>
      <c r="I201" s="28">
        <v>77.099999999999994</v>
      </c>
      <c r="J201" s="29">
        <v>5.98</v>
      </c>
      <c r="K201" s="30">
        <v>18.536999999999999</v>
      </c>
      <c r="L201" s="31">
        <v>10.97</v>
      </c>
      <c r="M201" s="29">
        <v>7.35</v>
      </c>
      <c r="N201" s="32"/>
      <c r="O201" s="32"/>
      <c r="P201" s="29"/>
      <c r="Q201" s="31"/>
      <c r="R201" s="31"/>
      <c r="S201" s="22"/>
      <c r="T201" s="30"/>
      <c r="U201" s="31"/>
      <c r="V201" s="22"/>
    </row>
    <row r="202" spans="1:22" x14ac:dyDescent="0.25">
      <c r="A202" s="22" t="s">
        <v>23</v>
      </c>
      <c r="B202" s="22" t="s">
        <v>26</v>
      </c>
      <c r="C202" s="23">
        <f>C200</f>
        <v>44790</v>
      </c>
      <c r="D202" s="24">
        <v>0.5</v>
      </c>
      <c r="E202" s="25">
        <v>0.5</v>
      </c>
      <c r="F202" s="26">
        <v>1.88</v>
      </c>
      <c r="G202" s="26">
        <v>0.56999999999999995</v>
      </c>
      <c r="H202" s="33">
        <v>25</v>
      </c>
      <c r="I202" s="28">
        <v>84.1</v>
      </c>
      <c r="J202" s="29">
        <v>6.53</v>
      </c>
      <c r="K202" s="30">
        <v>17.727</v>
      </c>
      <c r="L202" s="31">
        <v>10.45</v>
      </c>
      <c r="M202" s="29">
        <v>7.34</v>
      </c>
      <c r="N202" s="32">
        <v>9.6578790783121864</v>
      </c>
      <c r="O202" s="32"/>
      <c r="P202" s="29"/>
      <c r="Q202" s="31">
        <v>0.89</v>
      </c>
      <c r="R202" s="31"/>
      <c r="S202" s="22"/>
      <c r="T202" s="30">
        <v>5.0999999999999997E-2</v>
      </c>
      <c r="U202" s="31"/>
      <c r="V202" s="22"/>
    </row>
    <row r="203" spans="1:22" x14ac:dyDescent="0.25">
      <c r="A203" s="22" t="s">
        <v>23</v>
      </c>
      <c r="B203" s="22" t="s">
        <v>22</v>
      </c>
      <c r="C203" s="23">
        <v>44817</v>
      </c>
      <c r="D203" s="24">
        <v>0.40277777777777773</v>
      </c>
      <c r="E203" s="25">
        <v>0.5</v>
      </c>
      <c r="F203" s="26">
        <v>3.27</v>
      </c>
      <c r="G203" s="26">
        <v>0.44</v>
      </c>
      <c r="H203" s="33">
        <v>25.3</v>
      </c>
      <c r="I203" s="28">
        <v>81.5</v>
      </c>
      <c r="J203" s="29">
        <v>6.37</v>
      </c>
      <c r="K203" s="30">
        <v>15.746</v>
      </c>
      <c r="L203" s="31">
        <v>9.19</v>
      </c>
      <c r="M203" s="29">
        <v>7.52</v>
      </c>
      <c r="N203" s="32">
        <v>17.234903647948215</v>
      </c>
      <c r="O203" s="32"/>
      <c r="P203" s="29"/>
      <c r="Q203" s="31">
        <v>1.27</v>
      </c>
      <c r="R203" s="31"/>
      <c r="S203" s="22"/>
      <c r="T203" s="30">
        <v>7.3700000000000002E-2</v>
      </c>
      <c r="U203" s="31"/>
      <c r="V203" s="22"/>
    </row>
    <row r="204" spans="1:22" x14ac:dyDescent="0.25">
      <c r="A204" s="22" t="s">
        <v>23</v>
      </c>
      <c r="B204" s="22" t="s">
        <v>22</v>
      </c>
      <c r="C204" s="23">
        <f t="shared" si="6"/>
        <v>44817</v>
      </c>
      <c r="D204" s="24">
        <v>0.40277777777777773</v>
      </c>
      <c r="E204" s="25">
        <v>2.27</v>
      </c>
      <c r="F204" s="26">
        <v>3.27</v>
      </c>
      <c r="G204" s="26">
        <v>0.44</v>
      </c>
      <c r="H204" s="33">
        <v>25</v>
      </c>
      <c r="I204" s="28">
        <v>76.400000000000006</v>
      </c>
      <c r="J204" s="29">
        <v>5.96</v>
      </c>
      <c r="K204" s="30">
        <v>16.780999999999999</v>
      </c>
      <c r="L204" s="31">
        <v>9.85</v>
      </c>
      <c r="M204" s="29">
        <v>7.42</v>
      </c>
      <c r="N204" s="32"/>
      <c r="O204" s="32"/>
      <c r="P204" s="29"/>
      <c r="Q204" s="31"/>
      <c r="R204" s="31"/>
      <c r="S204" s="22"/>
      <c r="T204" s="30"/>
      <c r="U204" s="31"/>
      <c r="V204" s="22"/>
    </row>
    <row r="205" spans="1:22" x14ac:dyDescent="0.25">
      <c r="A205" s="22" t="s">
        <v>23</v>
      </c>
      <c r="B205" s="22" t="s">
        <v>24</v>
      </c>
      <c r="C205" s="23">
        <f t="shared" si="6"/>
        <v>44817</v>
      </c>
      <c r="D205" s="24">
        <v>0.4236111111111111</v>
      </c>
      <c r="E205" s="25">
        <v>0.5</v>
      </c>
      <c r="F205" s="26">
        <v>3.24</v>
      </c>
      <c r="G205" s="26">
        <v>0.51</v>
      </c>
      <c r="H205" s="33">
        <v>25.4</v>
      </c>
      <c r="I205" s="28">
        <v>90.6</v>
      </c>
      <c r="J205" s="29">
        <v>7.15</v>
      </c>
      <c r="K205" s="30">
        <v>14.384</v>
      </c>
      <c r="L205" s="31">
        <v>8.34</v>
      </c>
      <c r="M205" s="29">
        <v>7.65</v>
      </c>
      <c r="N205" s="32">
        <v>33.474616009138252</v>
      </c>
      <c r="O205" s="32"/>
      <c r="P205" s="29"/>
      <c r="Q205" s="31">
        <v>1.35</v>
      </c>
      <c r="R205" s="31"/>
      <c r="S205" s="22"/>
      <c r="T205" s="30">
        <v>0.15129999999999999</v>
      </c>
      <c r="U205" s="31"/>
      <c r="V205" s="22"/>
    </row>
    <row r="206" spans="1:22" x14ac:dyDescent="0.25">
      <c r="A206" s="22" t="s">
        <v>23</v>
      </c>
      <c r="B206" s="22" t="s">
        <v>24</v>
      </c>
      <c r="C206" s="23">
        <f t="shared" si="6"/>
        <v>44817</v>
      </c>
      <c r="D206" s="24">
        <v>0.4236111111111111</v>
      </c>
      <c r="E206" s="25">
        <v>2.2400000000000002</v>
      </c>
      <c r="F206" s="26">
        <v>3.24</v>
      </c>
      <c r="G206" s="26">
        <v>0.51</v>
      </c>
      <c r="H206" s="33">
        <v>25.4</v>
      </c>
      <c r="I206" s="28">
        <v>89.7</v>
      </c>
      <c r="J206" s="29">
        <v>7</v>
      </c>
      <c r="K206" s="30">
        <v>15.112</v>
      </c>
      <c r="L206" s="31">
        <v>8.7899999999999991</v>
      </c>
      <c r="M206" s="29">
        <v>7.68</v>
      </c>
      <c r="N206" s="32"/>
      <c r="O206" s="32"/>
      <c r="P206" s="29"/>
      <c r="Q206" s="31"/>
      <c r="R206" s="31"/>
      <c r="S206" s="22"/>
      <c r="T206" s="30"/>
      <c r="U206" s="31"/>
      <c r="V206" s="22"/>
    </row>
    <row r="207" spans="1:22" x14ac:dyDescent="0.25">
      <c r="A207" s="22" t="s">
        <v>23</v>
      </c>
      <c r="B207" s="22" t="s">
        <v>25</v>
      </c>
      <c r="C207" s="23">
        <f t="shared" si="6"/>
        <v>44817</v>
      </c>
      <c r="D207" s="24">
        <v>0.47222222222222227</v>
      </c>
      <c r="E207" s="25">
        <v>0.5</v>
      </c>
      <c r="F207" s="26">
        <v>3.48</v>
      </c>
      <c r="G207" s="26">
        <v>0.72</v>
      </c>
      <c r="H207" s="33">
        <v>25</v>
      </c>
      <c r="I207" s="28">
        <v>62.3</v>
      </c>
      <c r="J207" s="29">
        <v>4.74</v>
      </c>
      <c r="K207" s="30">
        <v>21.998000000000001</v>
      </c>
      <c r="L207" s="31">
        <v>13.22</v>
      </c>
      <c r="M207" s="29">
        <v>7.06</v>
      </c>
      <c r="N207" s="32">
        <v>4.1164730497724076</v>
      </c>
      <c r="O207" s="32"/>
      <c r="P207" s="29"/>
      <c r="Q207" s="31">
        <v>0.83</v>
      </c>
      <c r="R207" s="31"/>
      <c r="S207" s="22"/>
      <c r="T207" s="30">
        <v>4.3400000000000001E-2</v>
      </c>
      <c r="U207" s="31"/>
      <c r="V207" s="22"/>
    </row>
    <row r="208" spans="1:22" x14ac:dyDescent="0.25">
      <c r="A208" s="22" t="s">
        <v>23</v>
      </c>
      <c r="B208" s="22" t="s">
        <v>25</v>
      </c>
      <c r="C208" s="23">
        <f t="shared" si="6"/>
        <v>44817</v>
      </c>
      <c r="D208" s="24">
        <v>0.47222222222222227</v>
      </c>
      <c r="E208" s="25">
        <v>2.48</v>
      </c>
      <c r="F208" s="26">
        <v>3.48</v>
      </c>
      <c r="G208" s="26">
        <v>0.72</v>
      </c>
      <c r="H208" s="33">
        <v>25</v>
      </c>
      <c r="I208" s="28">
        <v>54.2</v>
      </c>
      <c r="J208" s="29">
        <v>4.1500000000000004</v>
      </c>
      <c r="K208" s="30">
        <v>22.012</v>
      </c>
      <c r="L208" s="31">
        <v>13.23</v>
      </c>
      <c r="M208" s="29">
        <v>7.04</v>
      </c>
      <c r="N208" s="32"/>
      <c r="O208" s="32"/>
      <c r="P208" s="29"/>
      <c r="Q208" s="31"/>
      <c r="R208" s="31"/>
      <c r="S208" s="22"/>
      <c r="T208" s="30"/>
      <c r="U208" s="31"/>
      <c r="V208" s="22"/>
    </row>
    <row r="209" spans="1:22" x14ac:dyDescent="0.25">
      <c r="A209" s="22" t="s">
        <v>23</v>
      </c>
      <c r="B209" s="22" t="s">
        <v>26</v>
      </c>
      <c r="C209" s="23">
        <f>C207</f>
        <v>44817</v>
      </c>
      <c r="D209" s="24">
        <v>0.44166666666666665</v>
      </c>
      <c r="E209" s="25">
        <v>0.5</v>
      </c>
      <c r="F209" s="26">
        <v>2.19</v>
      </c>
      <c r="G209" s="26">
        <v>0.61</v>
      </c>
      <c r="H209" s="33">
        <v>24.6</v>
      </c>
      <c r="I209" s="28">
        <v>50.7</v>
      </c>
      <c r="J209" s="29">
        <v>3.92</v>
      </c>
      <c r="K209" s="30">
        <v>20.506</v>
      </c>
      <c r="L209" s="31">
        <v>12.25</v>
      </c>
      <c r="M209" s="29">
        <v>6.96</v>
      </c>
      <c r="N209" s="32">
        <v>4.1843270011422815</v>
      </c>
      <c r="O209" s="32"/>
      <c r="P209" s="29"/>
      <c r="Q209" s="22">
        <v>0.81</v>
      </c>
      <c r="R209" s="22"/>
      <c r="S209" s="31"/>
      <c r="T209" s="30">
        <v>5.5800000000000002E-2</v>
      </c>
      <c r="U209" s="31"/>
      <c r="V209" s="22"/>
    </row>
    <row r="210" spans="1:22" x14ac:dyDescent="0.25">
      <c r="A210" s="22" t="s">
        <v>23</v>
      </c>
      <c r="B210" s="22" t="s">
        <v>22</v>
      </c>
      <c r="C210" s="23">
        <v>44845</v>
      </c>
      <c r="D210" s="24">
        <v>0.40833333333333338</v>
      </c>
      <c r="E210" s="25">
        <v>0.5</v>
      </c>
      <c r="F210" s="26">
        <v>3</v>
      </c>
      <c r="G210" s="26">
        <v>0.49</v>
      </c>
      <c r="H210" s="33">
        <v>16.2</v>
      </c>
      <c r="I210" s="28">
        <v>91.3</v>
      </c>
      <c r="J210" s="29">
        <v>8.58</v>
      </c>
      <c r="K210" s="30">
        <v>11.75</v>
      </c>
      <c r="L210" s="31">
        <v>6.71</v>
      </c>
      <c r="M210" s="29">
        <v>7.3</v>
      </c>
      <c r="N210" s="32">
        <v>11.81</v>
      </c>
      <c r="O210" s="32">
        <v>12.67</v>
      </c>
      <c r="P210" s="22"/>
      <c r="Q210" s="22">
        <v>0.99</v>
      </c>
      <c r="R210" s="22">
        <v>0.99</v>
      </c>
      <c r="S210" s="22"/>
      <c r="T210" s="34">
        <v>5.3900000000000003E-2</v>
      </c>
      <c r="U210" s="22">
        <v>5.33E-2</v>
      </c>
      <c r="V210" s="22"/>
    </row>
    <row r="211" spans="1:22" x14ac:dyDescent="0.25">
      <c r="A211" s="22" t="s">
        <v>23</v>
      </c>
      <c r="B211" s="22" t="s">
        <v>22</v>
      </c>
      <c r="C211" s="23">
        <f t="shared" ref="C211:C216" si="7">C210</f>
        <v>44845</v>
      </c>
      <c r="D211" s="24">
        <v>0.40833333333333338</v>
      </c>
      <c r="E211" s="25">
        <v>2</v>
      </c>
      <c r="F211" s="26">
        <v>3</v>
      </c>
      <c r="G211" s="26">
        <v>0.49</v>
      </c>
      <c r="H211" s="33">
        <v>15.9</v>
      </c>
      <c r="I211" s="28">
        <v>86</v>
      </c>
      <c r="J211" s="29">
        <v>8.1199999999999992</v>
      </c>
      <c r="K211" s="30">
        <v>12.069000000000001</v>
      </c>
      <c r="L211" s="31">
        <v>6.92</v>
      </c>
      <c r="M211" s="29">
        <v>7.3</v>
      </c>
      <c r="N211" s="32"/>
      <c r="O211" s="32"/>
      <c r="P211" s="22"/>
      <c r="Q211" s="31"/>
      <c r="R211" s="31"/>
      <c r="S211" s="31"/>
      <c r="T211" s="34"/>
      <c r="U211" s="22"/>
      <c r="V211" s="22"/>
    </row>
    <row r="212" spans="1:22" x14ac:dyDescent="0.25">
      <c r="A212" s="22" t="s">
        <v>23</v>
      </c>
      <c r="B212" s="22" t="s">
        <v>24</v>
      </c>
      <c r="C212" s="23">
        <f t="shared" si="7"/>
        <v>44845</v>
      </c>
      <c r="D212" s="24">
        <v>0.45069444444444445</v>
      </c>
      <c r="E212" s="25">
        <v>0.5</v>
      </c>
      <c r="F212" s="26">
        <v>2.96</v>
      </c>
      <c r="G212" s="26">
        <v>0.4</v>
      </c>
      <c r="H212" s="33">
        <v>16.8</v>
      </c>
      <c r="I212" s="28">
        <v>106.4</v>
      </c>
      <c r="J212" s="29">
        <v>10.02</v>
      </c>
      <c r="K212" s="30">
        <v>8.4489999999999998</v>
      </c>
      <c r="L212" s="31">
        <v>4.7300000000000004</v>
      </c>
      <c r="M212" s="29">
        <v>8.1300000000000008</v>
      </c>
      <c r="N212" s="32">
        <v>29.63</v>
      </c>
      <c r="O212" s="32"/>
      <c r="P212" s="22"/>
      <c r="Q212" s="31">
        <v>1.49</v>
      </c>
      <c r="R212" s="31"/>
      <c r="S212" s="31"/>
      <c r="T212" s="34">
        <v>0.1163</v>
      </c>
      <c r="U212" s="22"/>
      <c r="V212" s="22"/>
    </row>
    <row r="213" spans="1:22" x14ac:dyDescent="0.25">
      <c r="A213" s="22" t="s">
        <v>23</v>
      </c>
      <c r="B213" s="22" t="s">
        <v>24</v>
      </c>
      <c r="C213" s="23">
        <f t="shared" si="7"/>
        <v>44845</v>
      </c>
      <c r="D213" s="24">
        <v>0.45069444444444445</v>
      </c>
      <c r="E213" s="25">
        <v>1.96</v>
      </c>
      <c r="F213" s="26">
        <v>2.96</v>
      </c>
      <c r="G213" s="26">
        <v>0.4</v>
      </c>
      <c r="H213" s="33">
        <v>16.8</v>
      </c>
      <c r="I213" s="28">
        <v>101.4</v>
      </c>
      <c r="J213" s="29">
        <v>9.51</v>
      </c>
      <c r="K213" s="30">
        <v>9.6669999999999998</v>
      </c>
      <c r="L213" s="31">
        <v>5.46</v>
      </c>
      <c r="M213" s="29">
        <v>8</v>
      </c>
      <c r="N213" s="32"/>
      <c r="O213" s="32"/>
      <c r="P213" s="22"/>
      <c r="Q213" s="31"/>
      <c r="R213" s="31"/>
      <c r="S213" s="31"/>
      <c r="T213" s="34"/>
      <c r="U213" s="22"/>
      <c r="V213" s="22"/>
    </row>
    <row r="214" spans="1:22" x14ac:dyDescent="0.25">
      <c r="A214" s="22" t="s">
        <v>23</v>
      </c>
      <c r="B214" s="22" t="s">
        <v>25</v>
      </c>
      <c r="C214" s="23">
        <f t="shared" si="7"/>
        <v>44845</v>
      </c>
      <c r="D214" s="24">
        <v>0.47847222222222219</v>
      </c>
      <c r="E214" s="25">
        <v>0.5</v>
      </c>
      <c r="F214" s="26">
        <v>3.08</v>
      </c>
      <c r="G214" s="26">
        <v>0.24</v>
      </c>
      <c r="H214" s="33">
        <v>15.5</v>
      </c>
      <c r="I214" s="28">
        <v>78.3</v>
      </c>
      <c r="J214" s="29">
        <v>7.18</v>
      </c>
      <c r="K214" s="30">
        <v>14.755000000000001</v>
      </c>
      <c r="L214" s="31">
        <v>8.61</v>
      </c>
      <c r="M214" s="29">
        <v>7.29</v>
      </c>
      <c r="N214" s="32">
        <v>13.8</v>
      </c>
      <c r="O214" s="32"/>
      <c r="P214" s="22"/>
      <c r="Q214" s="31">
        <v>1.43</v>
      </c>
      <c r="R214" s="31"/>
      <c r="S214" s="31"/>
      <c r="T214" s="34">
        <v>0.105</v>
      </c>
      <c r="U214" s="22"/>
      <c r="V214" s="22"/>
    </row>
    <row r="215" spans="1:22" x14ac:dyDescent="0.25">
      <c r="A215" s="22" t="s">
        <v>23</v>
      </c>
      <c r="B215" s="22" t="s">
        <v>25</v>
      </c>
      <c r="C215" s="23">
        <f t="shared" si="7"/>
        <v>44845</v>
      </c>
      <c r="D215" s="24">
        <v>0.47847222222222219</v>
      </c>
      <c r="E215" s="25">
        <v>2.08</v>
      </c>
      <c r="F215" s="26">
        <v>3.08</v>
      </c>
      <c r="G215" s="26">
        <v>0.24</v>
      </c>
      <c r="H215" s="33">
        <v>15.4</v>
      </c>
      <c r="I215" s="28">
        <v>73.8</v>
      </c>
      <c r="J215" s="29">
        <v>6.99</v>
      </c>
      <c r="K215" s="30">
        <v>14.750999999999999</v>
      </c>
      <c r="L215" s="31">
        <v>8.61</v>
      </c>
      <c r="M215" s="29">
        <v>7.29</v>
      </c>
      <c r="N215" s="32"/>
      <c r="O215" s="32"/>
      <c r="P215" s="22"/>
      <c r="Q215" s="31"/>
      <c r="R215" s="31"/>
      <c r="S215" s="31"/>
      <c r="T215" s="34"/>
      <c r="U215" s="22"/>
      <c r="V215" s="22"/>
    </row>
    <row r="216" spans="1:22" x14ac:dyDescent="0.25">
      <c r="A216" s="22" t="s">
        <v>23</v>
      </c>
      <c r="B216" s="22" t="s">
        <v>26</v>
      </c>
      <c r="C216" s="23">
        <f t="shared" si="7"/>
        <v>44845</v>
      </c>
      <c r="D216" s="24">
        <v>0.51666666666666672</v>
      </c>
      <c r="E216" s="25">
        <v>0.5</v>
      </c>
      <c r="F216" s="26">
        <v>1.53</v>
      </c>
      <c r="G216" s="26">
        <v>0.38</v>
      </c>
      <c r="H216" s="33">
        <v>14.9</v>
      </c>
      <c r="I216" s="28">
        <v>73.099999999999994</v>
      </c>
      <c r="J216" s="29">
        <v>7.13</v>
      </c>
      <c r="K216" s="30">
        <v>8.5150000000000006</v>
      </c>
      <c r="L216" s="31">
        <v>4.7699999999999996</v>
      </c>
      <c r="M216" s="29">
        <v>7.19</v>
      </c>
      <c r="N216" s="32">
        <v>40.49</v>
      </c>
      <c r="O216" s="32"/>
      <c r="P216" s="22"/>
      <c r="Q216" s="31">
        <v>0.98</v>
      </c>
      <c r="R216" s="31"/>
      <c r="S216" s="31"/>
      <c r="T216" s="34">
        <v>8.9599999999999999E-2</v>
      </c>
      <c r="U216" s="22"/>
      <c r="V216" s="22"/>
    </row>
    <row r="217" spans="1:22" x14ac:dyDescent="0.25">
      <c r="A217" s="22" t="s">
        <v>23</v>
      </c>
      <c r="B217" s="22" t="s">
        <v>22</v>
      </c>
      <c r="C217" s="23">
        <v>44880</v>
      </c>
      <c r="D217" s="24">
        <v>0.38541666666666669</v>
      </c>
      <c r="E217" s="25">
        <v>0.5</v>
      </c>
      <c r="F217" s="26">
        <v>2.9</v>
      </c>
      <c r="G217" s="26">
        <v>0.67</v>
      </c>
      <c r="H217" s="33">
        <v>8.6</v>
      </c>
      <c r="I217" s="28">
        <v>101.4</v>
      </c>
      <c r="J217" s="29">
        <v>11.19</v>
      </c>
      <c r="K217" s="30">
        <v>13.475</v>
      </c>
      <c r="L217" s="31">
        <v>7.77</v>
      </c>
      <c r="M217" s="29">
        <v>7.72</v>
      </c>
      <c r="N217" s="32">
        <v>15.06</v>
      </c>
      <c r="O217" s="32"/>
      <c r="P217" s="22"/>
      <c r="Q217" s="31">
        <v>1.1000000000000001</v>
      </c>
      <c r="R217" s="31"/>
      <c r="S217" s="31"/>
      <c r="T217" s="34">
        <v>5.7500000000000002E-2</v>
      </c>
      <c r="U217" s="22"/>
      <c r="V217" s="22"/>
    </row>
    <row r="218" spans="1:22" x14ac:dyDescent="0.25">
      <c r="A218" s="22" t="s">
        <v>23</v>
      </c>
      <c r="B218" s="22" t="s">
        <v>22</v>
      </c>
      <c r="C218" s="23">
        <f t="shared" ref="C218:C223" si="8">C217</f>
        <v>44880</v>
      </c>
      <c r="D218" s="24">
        <v>0.38541666666666669</v>
      </c>
      <c r="E218" s="25">
        <v>1.9</v>
      </c>
      <c r="F218" s="26">
        <v>2.9</v>
      </c>
      <c r="G218" s="26">
        <v>0.67</v>
      </c>
      <c r="H218" s="33">
        <v>8.6</v>
      </c>
      <c r="I218" s="28">
        <v>97</v>
      </c>
      <c r="J218" s="29">
        <v>10.76</v>
      </c>
      <c r="K218" s="30">
        <v>13.551</v>
      </c>
      <c r="L218" s="31">
        <v>7.82</v>
      </c>
      <c r="M218" s="29">
        <v>7.72</v>
      </c>
      <c r="N218" s="32"/>
      <c r="O218" s="32"/>
      <c r="P218" s="22"/>
      <c r="Q218" s="31"/>
      <c r="R218" s="31"/>
      <c r="S218" s="31"/>
      <c r="T218" s="34"/>
      <c r="U218" s="22"/>
      <c r="V218" s="22"/>
    </row>
    <row r="219" spans="1:22" x14ac:dyDescent="0.25">
      <c r="A219" s="22" t="s">
        <v>23</v>
      </c>
      <c r="B219" s="22" t="s">
        <v>24</v>
      </c>
      <c r="C219" s="23">
        <f t="shared" si="8"/>
        <v>44880</v>
      </c>
      <c r="D219" s="24">
        <v>0.40763888888888888</v>
      </c>
      <c r="E219" s="25">
        <v>0.5</v>
      </c>
      <c r="F219" s="29">
        <v>2.89</v>
      </c>
      <c r="G219" s="29">
        <v>0.54</v>
      </c>
      <c r="H219" s="33">
        <v>8.3000000000000007</v>
      </c>
      <c r="I219" s="28">
        <v>99.3</v>
      </c>
      <c r="J219" s="29">
        <v>11.03</v>
      </c>
      <c r="K219" s="30">
        <v>14.788</v>
      </c>
      <c r="L219" s="35">
        <v>8.66</v>
      </c>
      <c r="M219" s="29">
        <v>7.89</v>
      </c>
      <c r="N219" s="32">
        <v>37.090000000000003</v>
      </c>
      <c r="O219" s="32"/>
      <c r="P219" s="22"/>
      <c r="Q219" s="22">
        <v>1.0900000000000001</v>
      </c>
      <c r="R219" s="22"/>
      <c r="S219" s="22"/>
      <c r="T219" s="34">
        <v>0.1094</v>
      </c>
      <c r="U219" s="22"/>
      <c r="V219" s="22"/>
    </row>
    <row r="220" spans="1:22" x14ac:dyDescent="0.25">
      <c r="A220" s="22" t="s">
        <v>23</v>
      </c>
      <c r="B220" s="22" t="s">
        <v>24</v>
      </c>
      <c r="C220" s="23">
        <f t="shared" si="8"/>
        <v>44880</v>
      </c>
      <c r="D220" s="24">
        <v>0.40763888888888888</v>
      </c>
      <c r="E220" s="25">
        <v>1.8900000000000001</v>
      </c>
      <c r="F220" s="26">
        <v>2.89</v>
      </c>
      <c r="G220" s="26">
        <v>0.54</v>
      </c>
      <c r="H220" s="33">
        <v>8.6999999999999993</v>
      </c>
      <c r="I220" s="28">
        <v>95</v>
      </c>
      <c r="J220" s="29">
        <v>10.38</v>
      </c>
      <c r="K220" s="30">
        <v>16.099</v>
      </c>
      <c r="L220" s="35">
        <v>9.41</v>
      </c>
      <c r="M220" s="29">
        <v>7.82</v>
      </c>
      <c r="N220" s="32"/>
      <c r="O220" s="32"/>
      <c r="P220" s="22"/>
      <c r="Q220" s="22"/>
      <c r="R220" s="22"/>
      <c r="S220" s="22"/>
      <c r="T220" s="34"/>
      <c r="U220" s="22"/>
      <c r="V220" s="22"/>
    </row>
    <row r="221" spans="1:22" x14ac:dyDescent="0.25">
      <c r="A221" s="22" t="s">
        <v>23</v>
      </c>
      <c r="B221" s="22" t="s">
        <v>25</v>
      </c>
      <c r="C221" s="23">
        <f t="shared" si="8"/>
        <v>44880</v>
      </c>
      <c r="D221" s="24">
        <v>0.43055555555555558</v>
      </c>
      <c r="E221" s="25">
        <v>0.5</v>
      </c>
      <c r="F221" s="29">
        <v>2.5299999999999998</v>
      </c>
      <c r="G221" s="29">
        <v>0.35</v>
      </c>
      <c r="H221" s="33">
        <v>9.6</v>
      </c>
      <c r="I221" s="28">
        <v>94.3</v>
      </c>
      <c r="J221" s="29">
        <v>10.06</v>
      </c>
      <c r="K221" s="30">
        <v>15.973000000000001</v>
      </c>
      <c r="L221" s="35">
        <v>9.35</v>
      </c>
      <c r="M221" s="29">
        <v>7.65</v>
      </c>
      <c r="N221" s="32">
        <v>16.739999999999998</v>
      </c>
      <c r="O221" s="32"/>
      <c r="P221" s="22"/>
      <c r="Q221" s="22">
        <v>0.85</v>
      </c>
      <c r="R221" s="22"/>
      <c r="S221" s="22"/>
      <c r="T221" s="34">
        <v>5.7099999999999998E-2</v>
      </c>
      <c r="U221" s="22"/>
      <c r="V221" s="22"/>
    </row>
    <row r="222" spans="1:22" x14ac:dyDescent="0.25">
      <c r="A222" s="22" t="s">
        <v>23</v>
      </c>
      <c r="B222" s="22" t="s">
        <v>25</v>
      </c>
      <c r="C222" s="23">
        <f t="shared" si="8"/>
        <v>44880</v>
      </c>
      <c r="D222" s="24">
        <v>0.43055555555555558</v>
      </c>
      <c r="E222" s="25">
        <v>1.5299999999999998</v>
      </c>
      <c r="F222" s="26">
        <v>2.5299999999999998</v>
      </c>
      <c r="G222" s="26">
        <v>0.35</v>
      </c>
      <c r="H222" s="33">
        <v>9.6</v>
      </c>
      <c r="I222" s="28">
        <v>89.6</v>
      </c>
      <c r="J222" s="29">
        <v>9.61</v>
      </c>
      <c r="K222" s="30">
        <v>15.975</v>
      </c>
      <c r="L222" s="35">
        <v>9.35</v>
      </c>
      <c r="M222" s="29">
        <v>7.64</v>
      </c>
      <c r="N222" s="32"/>
      <c r="O222" s="32"/>
      <c r="P222" s="22"/>
      <c r="Q222" s="22"/>
      <c r="R222" s="22"/>
      <c r="S222" s="22"/>
      <c r="T222" s="34"/>
      <c r="U222" s="22"/>
      <c r="V222" s="22"/>
    </row>
    <row r="223" spans="1:22" x14ac:dyDescent="0.25">
      <c r="A223" s="22" t="s">
        <v>23</v>
      </c>
      <c r="B223" s="22" t="s">
        <v>26</v>
      </c>
      <c r="C223" s="23">
        <f t="shared" si="8"/>
        <v>44880</v>
      </c>
      <c r="D223" s="24">
        <v>0.46111111111111108</v>
      </c>
      <c r="E223" s="25">
        <v>0.5</v>
      </c>
      <c r="F223" s="29">
        <v>1.69</v>
      </c>
      <c r="G223" s="29">
        <v>0.48</v>
      </c>
      <c r="H223" s="33">
        <v>11.2</v>
      </c>
      <c r="I223" s="28">
        <v>92.5</v>
      </c>
      <c r="J223" s="29">
        <v>9.5</v>
      </c>
      <c r="K223" s="30">
        <v>16.521000000000001</v>
      </c>
      <c r="L223" s="35">
        <v>9.7100000000000009</v>
      </c>
      <c r="M223" s="29">
        <v>7.58</v>
      </c>
      <c r="N223" s="32">
        <v>16.059999999999999</v>
      </c>
      <c r="O223" s="32"/>
      <c r="P223" s="22"/>
      <c r="Q223" s="22">
        <v>0.7</v>
      </c>
      <c r="R223" s="22"/>
      <c r="S223" s="22"/>
      <c r="T223" s="34">
        <v>5.2499999999999998E-2</v>
      </c>
      <c r="U223" s="22"/>
      <c r="V223" s="22"/>
    </row>
    <row r="224" spans="1:22" x14ac:dyDescent="0.25">
      <c r="A224" s="22" t="s">
        <v>23</v>
      </c>
      <c r="B224" s="22" t="s">
        <v>22</v>
      </c>
      <c r="C224" s="36">
        <v>44908</v>
      </c>
      <c r="D224" s="24">
        <v>0.38541666666666669</v>
      </c>
      <c r="E224" s="25">
        <v>0.5</v>
      </c>
      <c r="F224" s="29">
        <v>3.2</v>
      </c>
      <c r="G224" s="29">
        <v>0.54</v>
      </c>
      <c r="H224" s="33">
        <v>5.7</v>
      </c>
      <c r="I224" s="28">
        <v>100.6</v>
      </c>
      <c r="J224" s="29">
        <v>11.96</v>
      </c>
      <c r="K224" s="30">
        <v>12.744999999999999</v>
      </c>
      <c r="L224" s="35">
        <v>7.27</v>
      </c>
      <c r="M224" s="29">
        <v>7.49</v>
      </c>
      <c r="N224" s="32">
        <v>9.8388229486318526</v>
      </c>
      <c r="O224" s="32">
        <v>11.851823505938144</v>
      </c>
      <c r="P224" s="22"/>
      <c r="Q224" s="22">
        <v>0.96</v>
      </c>
      <c r="R224" s="22">
        <v>0.89</v>
      </c>
      <c r="S224" s="22"/>
      <c r="T224" s="34">
        <v>8.0199999999999994E-2</v>
      </c>
      <c r="U224" s="22">
        <v>3.8100000000000002E-2</v>
      </c>
      <c r="V224" s="22"/>
    </row>
    <row r="225" spans="1:22" x14ac:dyDescent="0.25">
      <c r="A225" s="22" t="s">
        <v>23</v>
      </c>
      <c r="B225" s="22" t="s">
        <v>22</v>
      </c>
      <c r="C225" s="36">
        <v>44908</v>
      </c>
      <c r="D225" s="24">
        <v>0.38541666666666669</v>
      </c>
      <c r="E225" s="25">
        <v>2.2000000000000002</v>
      </c>
      <c r="F225" s="29">
        <v>3.2</v>
      </c>
      <c r="G225" s="29">
        <v>0.54</v>
      </c>
      <c r="H225" s="33">
        <v>5.7</v>
      </c>
      <c r="I225" s="28">
        <v>98.4</v>
      </c>
      <c r="J225" s="29">
        <v>11.76</v>
      </c>
      <c r="K225" s="30">
        <v>12.754</v>
      </c>
      <c r="L225" s="35">
        <v>7.28</v>
      </c>
      <c r="M225" s="29">
        <v>7.55</v>
      </c>
      <c r="N225" s="32"/>
      <c r="O225" s="32"/>
      <c r="P225" s="22"/>
      <c r="Q225" s="22"/>
      <c r="R225" s="22"/>
      <c r="S225" s="22"/>
      <c r="T225" s="34"/>
      <c r="U225" s="22"/>
      <c r="V225" s="22"/>
    </row>
    <row r="226" spans="1:22" x14ac:dyDescent="0.25">
      <c r="A226" s="22" t="s">
        <v>23</v>
      </c>
      <c r="B226" s="22" t="s">
        <v>24</v>
      </c>
      <c r="C226" s="36">
        <v>44908</v>
      </c>
      <c r="D226" s="24">
        <v>0.41805555555555557</v>
      </c>
      <c r="E226" s="25">
        <v>0.5</v>
      </c>
      <c r="F226" s="29">
        <v>3.08</v>
      </c>
      <c r="G226" s="29">
        <v>0.59</v>
      </c>
      <c r="H226" s="33">
        <v>5.0999999999999996</v>
      </c>
      <c r="I226" s="28">
        <v>99.2</v>
      </c>
      <c r="J226" s="29">
        <v>12.06</v>
      </c>
      <c r="K226" s="30">
        <v>12.37</v>
      </c>
      <c r="L226" s="35">
        <v>7.03</v>
      </c>
      <c r="M226" s="29">
        <v>7.89</v>
      </c>
      <c r="N226" s="32">
        <v>30.986637792242838</v>
      </c>
      <c r="O226" s="32"/>
      <c r="P226" s="22"/>
      <c r="Q226" s="22">
        <v>0.82</v>
      </c>
      <c r="R226" s="22"/>
      <c r="S226" s="22"/>
      <c r="T226" s="34">
        <v>7.2900000000000006E-2</v>
      </c>
      <c r="U226" s="22"/>
      <c r="V226" s="22"/>
    </row>
    <row r="227" spans="1:22" x14ac:dyDescent="0.25">
      <c r="A227" s="22" t="s">
        <v>23</v>
      </c>
      <c r="B227" s="22" t="s">
        <v>24</v>
      </c>
      <c r="C227" s="36">
        <v>44908</v>
      </c>
      <c r="D227" s="24">
        <v>0.41805555555555557</v>
      </c>
      <c r="E227" s="25">
        <v>2.08</v>
      </c>
      <c r="F227" s="29">
        <v>3.08</v>
      </c>
      <c r="G227" s="29">
        <v>0.59</v>
      </c>
      <c r="H227" s="33">
        <v>5.7</v>
      </c>
      <c r="I227" s="28">
        <v>94.3</v>
      </c>
      <c r="J227" s="29">
        <v>11.18</v>
      </c>
      <c r="K227" s="30">
        <v>14.122999999999999</v>
      </c>
      <c r="L227" s="35">
        <v>8.11</v>
      </c>
      <c r="M227" s="29">
        <v>7.63</v>
      </c>
      <c r="N227" s="32"/>
      <c r="O227" s="32"/>
      <c r="P227" s="22"/>
      <c r="Q227" s="22"/>
      <c r="R227" s="22"/>
      <c r="S227" s="22"/>
      <c r="T227" s="34"/>
      <c r="U227" s="22"/>
      <c r="V227" s="22"/>
    </row>
    <row r="228" spans="1:22" x14ac:dyDescent="0.25">
      <c r="A228" s="22" t="s">
        <v>23</v>
      </c>
      <c r="B228" s="22" t="s">
        <v>25</v>
      </c>
      <c r="C228" s="36">
        <v>44908</v>
      </c>
      <c r="D228" s="24">
        <v>0.44930555555555557</v>
      </c>
      <c r="E228" s="25">
        <v>0.5</v>
      </c>
      <c r="F228" s="29">
        <v>3.27</v>
      </c>
      <c r="G228" s="29">
        <v>0.65</v>
      </c>
      <c r="H228" s="33">
        <v>6</v>
      </c>
      <c r="I228" s="28">
        <v>97</v>
      </c>
      <c r="J228" s="29">
        <v>11.08</v>
      </c>
      <c r="K228" s="30">
        <v>20.018000000000001</v>
      </c>
      <c r="L228" s="35">
        <v>11.84</v>
      </c>
      <c r="M228" s="29">
        <v>7.55</v>
      </c>
      <c r="N228" s="32">
        <v>8.1877101319648986</v>
      </c>
      <c r="O228" s="32"/>
      <c r="P228" s="22"/>
      <c r="Q228" s="22">
        <v>0.76</v>
      </c>
      <c r="R228" s="22"/>
      <c r="S228" s="22"/>
      <c r="T228" s="34">
        <v>4.02E-2</v>
      </c>
      <c r="U228" s="22"/>
      <c r="V228" s="22"/>
    </row>
    <row r="229" spans="1:22" x14ac:dyDescent="0.25">
      <c r="A229" s="22" t="s">
        <v>23</v>
      </c>
      <c r="B229" s="22" t="s">
        <v>25</v>
      </c>
      <c r="C229" s="36">
        <v>44908</v>
      </c>
      <c r="D229" s="24">
        <v>0.44930555555555557</v>
      </c>
      <c r="E229" s="25">
        <v>2.27</v>
      </c>
      <c r="F229" s="29">
        <v>3.27</v>
      </c>
      <c r="G229" s="29">
        <v>0.65</v>
      </c>
      <c r="H229" s="33">
        <v>6.1</v>
      </c>
      <c r="I229" s="28">
        <v>93.5</v>
      </c>
      <c r="J229" s="29">
        <v>10.74</v>
      </c>
      <c r="K229" s="30">
        <v>20.041</v>
      </c>
      <c r="L229" s="35">
        <v>11.85</v>
      </c>
      <c r="M229" s="29">
        <v>7.54</v>
      </c>
      <c r="N229" s="22"/>
      <c r="O229" s="32"/>
      <c r="P229" s="22"/>
      <c r="Q229" s="22"/>
      <c r="R229" s="22"/>
      <c r="S229" s="22"/>
      <c r="T229" s="34"/>
      <c r="U229" s="22"/>
      <c r="V229" s="22"/>
    </row>
    <row r="230" spans="1:22" x14ac:dyDescent="0.25">
      <c r="A230" s="22" t="s">
        <v>23</v>
      </c>
      <c r="B230" s="22" t="s">
        <v>26</v>
      </c>
      <c r="C230" s="36">
        <v>44908</v>
      </c>
      <c r="D230" s="24">
        <v>0.48333333333333334</v>
      </c>
      <c r="E230" s="25">
        <v>0.5</v>
      </c>
      <c r="F230" s="29">
        <v>1.61</v>
      </c>
      <c r="G230" s="29">
        <v>0.68</v>
      </c>
      <c r="H230" s="33">
        <v>6</v>
      </c>
      <c r="I230" s="28">
        <v>92.7</v>
      </c>
      <c r="J230" s="29">
        <v>10.8</v>
      </c>
      <c r="K230" s="30">
        <v>16.681999999999999</v>
      </c>
      <c r="L230" s="35">
        <v>9.7200000000000006</v>
      </c>
      <c r="M230" s="29">
        <v>7.51</v>
      </c>
      <c r="N230" s="32">
        <v>15.8325886529708</v>
      </c>
      <c r="O230" s="32"/>
      <c r="P230" s="22"/>
      <c r="Q230" s="22">
        <v>0.76</v>
      </c>
      <c r="R230" s="22"/>
      <c r="S230" s="22"/>
      <c r="T230" s="34">
        <v>5.1200000000000002E-2</v>
      </c>
      <c r="U230" s="22"/>
      <c r="V230" s="22"/>
    </row>
  </sheetData>
  <pageMargins left="0.25" right="0.25" top="0.75" bottom="0.75" header="0.3" footer="0.3"/>
  <pageSetup scale="47" fitToHeight="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 Ketter</dc:creator>
  <cp:lastModifiedBy>Whitbeck, Matt</cp:lastModifiedBy>
  <cp:lastPrinted>2025-06-07T14:38:05Z</cp:lastPrinted>
  <dcterms:created xsi:type="dcterms:W3CDTF">2023-12-11T17:19:49Z</dcterms:created>
  <dcterms:modified xsi:type="dcterms:W3CDTF">2025-06-13T16:53:26Z</dcterms:modified>
</cp:coreProperties>
</file>