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8\Results\In ServCat\SOP 2\"/>
    </mc:Choice>
  </mc:AlternateContent>
  <bookViews>
    <workbookView xWindow="0" yWindow="0" windowWidth="19572" windowHeight="7260" firstSheet="3" activeTab="6"/>
  </bookViews>
  <sheets>
    <sheet name="Variable Definitions" sheetId="3" r:id="rId1"/>
    <sheet name="2018 Adult Monarch Abundance" sheetId="5" r:id="rId2"/>
    <sheet name="2018 Adult density SE CV" sheetId="8" r:id="rId3"/>
    <sheet name="2018 MB Dens Arrayed" sheetId="9" r:id="rId4"/>
    <sheet name="2018 Hours to Conduct SOP2" sheetId="6" r:id="rId5"/>
    <sheet name="Freq of Plants Used for Nectar" sheetId="10" r:id="rId6"/>
    <sheet name="Regional Totals and %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" i="9" l="1"/>
  <c r="G46" i="7"/>
  <c r="G43" i="7"/>
  <c r="G40" i="7"/>
  <c r="G37" i="7"/>
  <c r="G34" i="7"/>
  <c r="H19" i="7"/>
  <c r="H18" i="7"/>
  <c r="F19" i="7"/>
  <c r="Q13" i="9" l="1"/>
  <c r="P19" i="9" s="1"/>
  <c r="Q12" i="9"/>
  <c r="P18" i="9" s="1"/>
  <c r="Q10" i="9"/>
  <c r="M16" i="9" s="1"/>
  <c r="Q9" i="9"/>
  <c r="N15" i="9" l="1"/>
  <c r="O15" i="9"/>
  <c r="N16" i="9"/>
  <c r="L15" i="9"/>
  <c r="P15" i="9"/>
  <c r="O16" i="9"/>
  <c r="M15" i="9"/>
  <c r="L16" i="9"/>
  <c r="P16" i="9"/>
  <c r="M18" i="9"/>
  <c r="O18" i="9"/>
  <c r="M19" i="9"/>
  <c r="Q19" i="9" s="1"/>
  <c r="N18" i="9"/>
  <c r="L18" i="9"/>
  <c r="N19" i="9"/>
  <c r="O19" i="9"/>
  <c r="G30" i="7"/>
  <c r="Q16" i="9" l="1"/>
  <c r="Q15" i="9"/>
  <c r="Q18" i="9"/>
  <c r="F18" i="7"/>
  <c r="G31" i="7" l="1"/>
  <c r="F22" i="7"/>
  <c r="F21" i="7"/>
</calcChain>
</file>

<file path=xl/sharedStrings.xml><?xml version="1.0" encoding="utf-8"?>
<sst xmlns="http://schemas.openxmlformats.org/spreadsheetml/2006/main" count="4086" uniqueCount="462">
  <si>
    <t>Obs</t>
  </si>
  <si>
    <t>FWSReg</t>
  </si>
  <si>
    <t>monarea</t>
  </si>
  <si>
    <t>state</t>
  </si>
  <si>
    <t>landowner</t>
  </si>
  <si>
    <t>landunitname</t>
  </si>
  <si>
    <t>vplottype</t>
  </si>
  <si>
    <t>plotlabel</t>
  </si>
  <si>
    <t>plotlab2018type</t>
  </si>
  <si>
    <t>grts2018pty</t>
  </si>
  <si>
    <t>grts2018ptx</t>
  </si>
  <si>
    <t>maxvisdate</t>
  </si>
  <si>
    <t>year</t>
  </si>
  <si>
    <t>attrib</t>
  </si>
  <si>
    <t>metric</t>
  </si>
  <si>
    <t>unitom</t>
  </si>
  <si>
    <t>attribTNC</t>
  </si>
  <si>
    <t>countdist</t>
  </si>
  <si>
    <t>subsmpunit</t>
  </si>
  <si>
    <t>sqmsampled</t>
  </si>
  <si>
    <t>acsampled</t>
  </si>
  <si>
    <t>NLS</t>
  </si>
  <si>
    <t>IA</t>
  </si>
  <si>
    <t>US Fish and Wildlife Service</t>
  </si>
  <si>
    <t>Neal Smith NWR</t>
  </si>
  <si>
    <t>PRG</t>
  </si>
  <si>
    <t>AGC-006347-000035</t>
  </si>
  <si>
    <t>AGC-006347-102370-(PGS)</t>
  </si>
  <si>
    <t>Density</t>
  </si>
  <si>
    <t>NBINOM</t>
  </si>
  <si>
    <t>.</t>
  </si>
  <si>
    <t>AGC-006347-000051</t>
  </si>
  <si>
    <t>AGC-006347-007613-(PGS)</t>
  </si>
  <si>
    <t>LAM</t>
  </si>
  <si>
    <t>Private</t>
  </si>
  <si>
    <t>Near town of Lamoni</t>
  </si>
  <si>
    <t>CRP</t>
  </si>
  <si>
    <t>AGC-022667-000022</t>
  </si>
  <si>
    <t>AGC-022667-005770-(ACL)</t>
  </si>
  <si>
    <t>AGC-022667-000276</t>
  </si>
  <si>
    <t>AGC-022667-020688-(ACL)</t>
  </si>
  <si>
    <t>WST</t>
  </si>
  <si>
    <t>OK</t>
  </si>
  <si>
    <t>Washita NWR</t>
  </si>
  <si>
    <t>AGC</t>
  </si>
  <si>
    <t>AGC-065010-023991</t>
  </si>
  <si>
    <t>AGC-065010-054420-(AGC)</t>
  </si>
  <si>
    <t>HAG</t>
  </si>
  <si>
    <t>TX</t>
  </si>
  <si>
    <t>Hagerman NWR</t>
  </si>
  <si>
    <t>AGC-087845-000086</t>
  </si>
  <si>
    <t>AGC-087845-000582-(AGC)</t>
  </si>
  <si>
    <t>AGC-087845-001074</t>
  </si>
  <si>
    <t>AGC-087845-097021-(AGC)</t>
  </si>
  <si>
    <t>AGC-087845-001531</t>
  </si>
  <si>
    <t>AGC-087845-049311-(AGC)</t>
  </si>
  <si>
    <t>PRG-006347-045737</t>
  </si>
  <si>
    <t>PGS-006347-073003-(PGS)</t>
  </si>
  <si>
    <t>Other State</t>
  </si>
  <si>
    <t>PRG-022667-000401</t>
  </si>
  <si>
    <t>PGS-022667-064073-(PGS)</t>
  </si>
  <si>
    <t>PRG-022667-000524</t>
  </si>
  <si>
    <t>PGS-022667-105544-(PGS)</t>
  </si>
  <si>
    <t>PRG-022667-000741</t>
  </si>
  <si>
    <t>PGS-022667-058281-(PGS)</t>
  </si>
  <si>
    <t>PRG-059890-000980</t>
  </si>
  <si>
    <t>PGS-059890-006613-(PGS)</t>
  </si>
  <si>
    <t>PRG-059890-013824</t>
  </si>
  <si>
    <t>PGS-059890-009861-(PGS)</t>
  </si>
  <si>
    <t>PRG-059890-019592</t>
  </si>
  <si>
    <t>PGS-059890-030983-(PGS)</t>
  </si>
  <si>
    <t>PRG-065010-008743</t>
  </si>
  <si>
    <t>PGS-065010-028015-(PGS)</t>
  </si>
  <si>
    <t>PRG-065010-050088</t>
  </si>
  <si>
    <t>PGS-065010-050636-(PGS)</t>
  </si>
  <si>
    <t>PRG-065010-056423</t>
  </si>
  <si>
    <t>PGS-065010-016255-(PGS)</t>
  </si>
  <si>
    <t>PRG-065010-059695</t>
  </si>
  <si>
    <t>PGS-065010-012831-(PGS)</t>
  </si>
  <si>
    <t>PRG-083409-069090</t>
  </si>
  <si>
    <t>PGS-083409-025391-(PGS)</t>
  </si>
  <si>
    <t>MO</t>
  </si>
  <si>
    <t>Unknown</t>
  </si>
  <si>
    <t>PRG-104284-000008</t>
  </si>
  <si>
    <t>PGS-104284-031801-(PGS)</t>
  </si>
  <si>
    <t>PRG-104284-000047</t>
  </si>
  <si>
    <t>PGS-104284-058418-(PGS)</t>
  </si>
  <si>
    <t>BCL</t>
  </si>
  <si>
    <t>County or Region</t>
  </si>
  <si>
    <t>Balcones Canyonlands NWR</t>
  </si>
  <si>
    <t>RDS</t>
  </si>
  <si>
    <t>RDS-011613-000023</t>
  </si>
  <si>
    <t>ROW-011613-051175-(ROW)</t>
  </si>
  <si>
    <t>Ranch Road 1869 (Paved)</t>
  </si>
  <si>
    <t>RDS-011613-000367</t>
  </si>
  <si>
    <t>ROW-011613-074352-(ROW)</t>
  </si>
  <si>
    <t>255th Avenue</t>
  </si>
  <si>
    <t>RDS-013451-000028</t>
  </si>
  <si>
    <t>ROW-013451-096659-(ROW)</t>
  </si>
  <si>
    <t>State Highway 2</t>
  </si>
  <si>
    <t>RDS-013451-000467</t>
  </si>
  <si>
    <t>ROW-013451-030729-(ROW)</t>
  </si>
  <si>
    <t>210th Street</t>
  </si>
  <si>
    <t>RDS-013451-000501</t>
  </si>
  <si>
    <t>ROW-013451-035008-(ROW)</t>
  </si>
  <si>
    <t>No name given</t>
  </si>
  <si>
    <t>UPG</t>
  </si>
  <si>
    <t>UPG-006347-029240</t>
  </si>
  <si>
    <t>UGS-006347-082758-(UGS)</t>
  </si>
  <si>
    <t>UPG-011613-000036</t>
  </si>
  <si>
    <t>UGS-011613-035132-(PGS)</t>
  </si>
  <si>
    <t>UPG-011613-000061</t>
  </si>
  <si>
    <t>UGS-011613-068161-(PGS)</t>
  </si>
  <si>
    <t>UPG-011613-001951</t>
  </si>
  <si>
    <t>UGS-011613-034223-(PGS)</t>
  </si>
  <si>
    <t>UPG-017949-009010</t>
  </si>
  <si>
    <t>UGS-017949-030306-(UGS)</t>
  </si>
  <si>
    <t>UPG-017949-056242</t>
  </si>
  <si>
    <t>UGS-017949-094953-(UGS)</t>
  </si>
  <si>
    <t>UPG-059890-051914</t>
  </si>
  <si>
    <t>UGS-059890-003418-(UGS)</t>
  </si>
  <si>
    <t>UPG-060089-000152</t>
  </si>
  <si>
    <t>UGS-060089-050993-(PGS)</t>
  </si>
  <si>
    <t>UPG-060089-003176</t>
  </si>
  <si>
    <t>UGS-060089-071057-(PGS)</t>
  </si>
  <si>
    <t>UPG-060089-005719</t>
  </si>
  <si>
    <t>UGS-060089-010985-(PGS)</t>
  </si>
  <si>
    <t>Other Federal</t>
  </si>
  <si>
    <t>UPG-104992-039110</t>
  </si>
  <si>
    <t>UGS-104992-101232-(PGS)</t>
  </si>
  <si>
    <t>UPG-116829-000084</t>
  </si>
  <si>
    <t>UGS-116829-002355-(UGS)</t>
  </si>
  <si>
    <t>UPG-116829-000199</t>
  </si>
  <si>
    <t>UGS-116829-039861-(UGS)</t>
  </si>
  <si>
    <t>UPG-116829-000460</t>
  </si>
  <si>
    <t>UGS-116829-043858-(UGS)</t>
  </si>
  <si>
    <t>Definition</t>
  </si>
  <si>
    <t>Output Variable</t>
  </si>
  <si>
    <t>SAS Output file observation number</t>
  </si>
  <si>
    <t>USFWS Legacy Region number</t>
  </si>
  <si>
    <t>State abbreviation (two letters)</t>
  </si>
  <si>
    <t>Name of agency or group owning or admistering the land where monitoring was conducted</t>
  </si>
  <si>
    <t>Name of land unit where monitoring was conducted</t>
  </si>
  <si>
    <t>Latitude (decimal degree) coordinate for monitoring site selected from 2018 GRTS draw</t>
  </si>
  <si>
    <t>The plot label based on the original site selection scheme (year of label assignment; See SOP1 of 2017)</t>
  </si>
  <si>
    <t>Date of visit on which the SOP was completed.  If two or more days were required to complete an SOP, the last date is given</t>
  </si>
  <si>
    <t>Year of data collection and site visits</t>
  </si>
  <si>
    <t>Attribute being monitoried</t>
  </si>
  <si>
    <r>
      <t>Type of measurement or means for classifying or quantifying the monitoring attribute; 'abundance' is general attribute that can be measure and expressed in absolute terms as in Population Size at a specified Time (N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 or Density (D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), OR as a relative abundance, usually regarded as an index (number counted per mile of transect or time period; relative frequency or occurrence)</t>
    </r>
  </si>
  <si>
    <t>Units of measure used to express metric values (e.g., Density = number per unit of area like number of individuals per acre)</t>
  </si>
  <si>
    <t>The FWSpecies Taxon Code Number for a species being counted or measured during monitoring</t>
  </si>
  <si>
    <t>plot2017x</t>
  </si>
  <si>
    <t>plot2017y</t>
  </si>
  <si>
    <t>Estimated Values Assume No. of Monarchs per Acre from All Segments are Distributed as Negative Binomial</t>
  </si>
  <si>
    <t>visitdate</t>
  </si>
  <si>
    <t>plototobs</t>
  </si>
  <si>
    <t>Totbfdensac</t>
  </si>
  <si>
    <t>bfcountdist</t>
  </si>
  <si>
    <t>nb_sesegavbfdac</t>
  </si>
  <si>
    <t>nosegs</t>
  </si>
  <si>
    <t>behav1</t>
  </si>
  <si>
    <t>ptnect</t>
  </si>
  <si>
    <t>pctpvnect</t>
  </si>
  <si>
    <t>behav2</t>
  </si>
  <si>
    <t>ptovip</t>
  </si>
  <si>
    <t>pctpvovip</t>
  </si>
  <si>
    <t>behav3</t>
  </si>
  <si>
    <t>ptflyg</t>
  </si>
  <si>
    <t>pctpvflyn</t>
  </si>
  <si>
    <t>behav4</t>
  </si>
  <si>
    <t>ptrest</t>
  </si>
  <si>
    <t>pctpvrest</t>
  </si>
  <si>
    <t>behav5</t>
  </si>
  <si>
    <t>ptmate</t>
  </si>
  <si>
    <t>pctpvmate</t>
  </si>
  <si>
    <t>Abundance of adult monarchs</t>
  </si>
  <si>
    <t>no. butterflies/ac</t>
  </si>
  <si>
    <t>75m Segment</t>
  </si>
  <si>
    <t>Nectaring</t>
  </si>
  <si>
    <t>Ovipositing</t>
  </si>
  <si>
    <t>Flying</t>
  </si>
  <si>
    <t>Resting</t>
  </si>
  <si>
    <t>Mating</t>
  </si>
  <si>
    <t>SOP2  visitno</t>
  </si>
  <si>
    <t>maxbf perac</t>
  </si>
  <si>
    <t>sqm   sampled</t>
  </si>
  <si>
    <t>minbf perac</t>
  </si>
  <si>
    <t>Viewer Label:</t>
  </si>
  <si>
    <t>2018 GRTS Draw Site ID</t>
  </si>
  <si>
    <t>SOP2  Visit No.</t>
  </si>
  <si>
    <t>Date of Site Visit</t>
  </si>
  <si>
    <t>nb_segav   bfdac</t>
  </si>
  <si>
    <t>nb_varsegav   bfdac</t>
  </si>
  <si>
    <t>(+ or - SE)</t>
  </si>
  <si>
    <t>Estimated no. monarch butterflies/ac</t>
  </si>
  <si>
    <t>Counted no. monarch butterflies</t>
  </si>
  <si>
    <t>FWS Legacy Region</t>
  </si>
  <si>
    <t>Landowner</t>
  </si>
  <si>
    <t>Land Unit Name</t>
  </si>
  <si>
    <t>Latitude (decimal degree) coordinate for the original monitoring site selected from a localized GRTS draw</t>
  </si>
  <si>
    <t>Longitude (decimal degree) coordinate for the original monitoring site selected from a localized GRTS draw</t>
  </si>
  <si>
    <t>Longitude (decimal degree) coordinate for monitoring site selected from 2018 GRTS draw</t>
  </si>
  <si>
    <t>nb_varsegavbfdac</t>
  </si>
  <si>
    <t>nb_segavbfdac</t>
  </si>
  <si>
    <t>Total number of monarch butterflies (adults) counted during the visit</t>
  </si>
  <si>
    <t>Calculated density (number of individuals per ac) based on total count divided by sampling area in acres; no sampling variance is given for this calculated value</t>
  </si>
  <si>
    <t>Average monarch buttefly density (no./ac) estimated across all ten 75-m segments using a regression for negative binomial data</t>
  </si>
  <si>
    <t>Variance for the average monarch butterfly density estimated as described for the average.</t>
  </si>
  <si>
    <t>Standard error for the average monarch butterfly density estimated as described for the average.</t>
  </si>
  <si>
    <t>Minimum adult monarch density (no./ac) observed among the 10 segments during the plot visit.</t>
  </si>
  <si>
    <t>Maximum adult monarch density (no./ac) observed among the 10 segments during the plot visit.</t>
  </si>
  <si>
    <t>Unit used to subsample within the plot boundaries</t>
  </si>
  <si>
    <t>Number of subsampling units surveyed during the plot visit</t>
  </si>
  <si>
    <t>Second category label for type of behavior (Ovipositing) exhibited by monarch butterflies</t>
  </si>
  <si>
    <t>First category label for type of behavior (Nectaring) exhibited by monarch butterflies</t>
  </si>
  <si>
    <t>Third category label for type of behavior (Flying) exhibited by monarch butterflies</t>
  </si>
  <si>
    <t>Forth category label for type of behavior (Resting) exhibited by monarch butterflies</t>
  </si>
  <si>
    <t>The FWSpecies Taxon Code Number for a species exhibiting the behavior 1 and being counted during monitoring  (redundancy allows format of output to match other output)</t>
  </si>
  <si>
    <t>The FWSpecies Taxon Code Number for a species exhibiting the behavior 2 and being counted during monitoring  (redundancy allows format of output to match other output)</t>
  </si>
  <si>
    <t>The FWSpecies Taxon Code Number for a species exhibiting the behavior 3 and being counted during monitoring  (redundancy allows format of output to match other output)</t>
  </si>
  <si>
    <t>The FWSpecies Taxon Code Number for a species exhibiting the behavior 5 and being counted during monitoring  (redundancy allows format of output to match other output)</t>
  </si>
  <si>
    <t>The FWSpecies Taxon Code Number for a species exhibiting the behavior 4 and being counted during monitoring  (redundancy allows format of output to match other output)</t>
  </si>
  <si>
    <t>Total counts of adult monarchs observed nectaring</t>
  </si>
  <si>
    <t>Percent of total counts for plot visit of adult monarchs observed nectaring</t>
  </si>
  <si>
    <t>Total counts of adult monarchs observed ovipositing</t>
  </si>
  <si>
    <t>Percent of total counts for plot visit of adult monarchs observed ovipositing</t>
  </si>
  <si>
    <t>Total counts of adult monarchs observed flying</t>
  </si>
  <si>
    <t>Percent of total counts for plot visit of adult monarchs observed flying</t>
  </si>
  <si>
    <t>Total counts of adult monarchs observed resting</t>
  </si>
  <si>
    <t>Percent of total counts for plot visit of adult monarchs observed resting</t>
  </si>
  <si>
    <t>Fifth category label for type of behavior (Mating) exhibited by monarch butterflies</t>
  </si>
  <si>
    <t>Percent of total counts for plot visit of adult monarchs observed mating</t>
  </si>
  <si>
    <t>Total counts of adult monarchs observed mating</t>
  </si>
  <si>
    <t>Statistical distribution of the counts or measurements in the subsampling units of a plot during a given visit (codes: NBINOM--Negative Binomial, BINOM--Binomial, NORMAL--Normal; POISSN--Poisson; NONE--Not considered); the data distribution is used to determine the appropriate estimator for a metric.</t>
  </si>
  <si>
    <t>Area sampled in square meters</t>
  </si>
  <si>
    <t>Area sampled in acres (consverstion from square meters to acres was done by dividing square meters by 4046.85642 sqm/acre)</t>
  </si>
  <si>
    <t>ac    sampled</t>
  </si>
  <si>
    <t>2018 Adult Monarch Abundance *</t>
  </si>
  <si>
    <t>Verified type of plot (2016-17 codes = AGC-Agricultural land for crops; PRG-Protected Grassland, UPG-Unprotected Grassland, RDS-Roadside, CRP-Agricultural lands in FSA Reserve Program)</t>
  </si>
  <si>
    <t>The plot label based on associated 2018 official USGS GRTS draw for IMMP (codes = AGC-Agricultural land for crops; AGL-Agricultural lands in some form of Conservation Program; PGS-Protected Grassland-Shrubland, UPG-Unclassified Grassland-Shrubland, ROW-Right-of-Way)</t>
  </si>
  <si>
    <t>SOP2 visitno</t>
  </si>
  <si>
    <t>Sequential number of visit to monitoring site for implementing SOP 2; See SOP2 of 2017)</t>
  </si>
  <si>
    <t>grts2018pt         y (lat)</t>
  </si>
  <si>
    <t>grts2018pt        x (long)</t>
  </si>
  <si>
    <t>2018 Calculated and Estimated Density of Monarch Butterflies from SOP 2</t>
  </si>
  <si>
    <t>info shown in map viewer</t>
  </si>
  <si>
    <t>2018 Time to Complete SOP</t>
  </si>
  <si>
    <t>SOP 1</t>
  </si>
  <si>
    <t>SOP 2</t>
  </si>
  <si>
    <t>SOP 3</t>
  </si>
  <si>
    <t xml:space="preserve">Average Person Hours by Regional (2-Person) Crews </t>
  </si>
  <si>
    <t>Standard Error of Average Person Hours</t>
  </si>
  <si>
    <t>Hours Required to Conduct SOP 2 Pollard Butterfly Walk</t>
  </si>
  <si>
    <t>During Each Visit to MCSP Monarch and Plant Monitoring Trial Sites in 2018</t>
  </si>
  <si>
    <t>plotvisit</t>
  </si>
  <si>
    <t>maxtotalhrs</t>
  </si>
  <si>
    <t>nosegments</t>
  </si>
  <si>
    <t>UPG-011613-000061-1</t>
  </si>
  <si>
    <t>UPG-011613-001951-1</t>
  </si>
  <si>
    <t>RDS-011613-000023-1</t>
  </si>
  <si>
    <t>RDS-011613-000367-1</t>
  </si>
  <si>
    <t>UPG-011613-000036-1</t>
  </si>
  <si>
    <t>UPG-017949-009010-1</t>
  </si>
  <si>
    <t>UPG-017949-056242-1</t>
  </si>
  <si>
    <t>AGC-087845-000086-1</t>
  </si>
  <si>
    <t>AGC-087845-001074-1</t>
  </si>
  <si>
    <t>AGC-087845-001531-1</t>
  </si>
  <si>
    <t>UPG-060089-000152-1</t>
  </si>
  <si>
    <t>UPG-060089-003176-1</t>
  </si>
  <si>
    <t>UPG-060089-005719-1</t>
  </si>
  <si>
    <t>AGC-065010-023991-1</t>
  </si>
  <si>
    <t>PRG-059890-000980-1</t>
  </si>
  <si>
    <t>PRG-059890-013824-1</t>
  </si>
  <si>
    <t>PRG-059890-019592-1</t>
  </si>
  <si>
    <t>PRG-065010-008743-1</t>
  </si>
  <si>
    <t>PRG-065010-050088-1</t>
  </si>
  <si>
    <t>PRG-065010-056423-1</t>
  </si>
  <si>
    <t>PRG-065010-059695-1</t>
  </si>
  <si>
    <t>UPG-059890-051914-1</t>
  </si>
  <si>
    <t>UPG-104992-039110-1</t>
  </si>
  <si>
    <t>AGC-022667-000022-1</t>
  </si>
  <si>
    <t>AGC-022667-000022-2</t>
  </si>
  <si>
    <t>AGC-022667-000022-3</t>
  </si>
  <si>
    <t>AGC-022667-000022-4</t>
  </si>
  <si>
    <t>AGC-022667-000276-1</t>
  </si>
  <si>
    <t>AGC-022667-000276-2</t>
  </si>
  <si>
    <t>AGC-022667-000276-3</t>
  </si>
  <si>
    <t>AGC-022667-000276-4</t>
  </si>
  <si>
    <t>PRG-022667-000401-1</t>
  </si>
  <si>
    <t>PRG-022667-000401-2</t>
  </si>
  <si>
    <t>PRG-022667-000401-3</t>
  </si>
  <si>
    <t>PRG-022667-000401-4</t>
  </si>
  <si>
    <t>PRG-022667-000524-1</t>
  </si>
  <si>
    <t>PRG-022667-000524-2</t>
  </si>
  <si>
    <t>PRG-022667-000524-3</t>
  </si>
  <si>
    <t>PRG-022667-000524-4</t>
  </si>
  <si>
    <t>PRG-022667-000741-1</t>
  </si>
  <si>
    <t>PRG-022667-000741-2</t>
  </si>
  <si>
    <t>PRG-022667-000741-3</t>
  </si>
  <si>
    <t>PRG-022667-000741-4</t>
  </si>
  <si>
    <t>PRG-104284-000008-1</t>
  </si>
  <si>
    <t>PRG-104284-000008-2</t>
  </si>
  <si>
    <t>PRG-104284-000047-1</t>
  </si>
  <si>
    <t>PRG-104284-000047-2</t>
  </si>
  <si>
    <t>PRG-104284-000047-3</t>
  </si>
  <si>
    <t>RDS-013451-000028-1</t>
  </si>
  <si>
    <t>RDS-013451-000028-2</t>
  </si>
  <si>
    <t>RDS-013451-000028-3</t>
  </si>
  <si>
    <t>RDS-013451-000028-4</t>
  </si>
  <si>
    <t>RDS-013451-000467-1</t>
  </si>
  <si>
    <t>RDS-013451-000467-2</t>
  </si>
  <si>
    <t>RDS-013451-000467-3</t>
  </si>
  <si>
    <t>RDS-013451-000467-4</t>
  </si>
  <si>
    <t>RDS-013451-000501-1</t>
  </si>
  <si>
    <t>RDS-013451-000501-2</t>
  </si>
  <si>
    <t>RDS-013451-000501-3</t>
  </si>
  <si>
    <t>RDS-013451-000501-4</t>
  </si>
  <si>
    <t>UPG-116829-000084-1</t>
  </si>
  <si>
    <t>UPG-116829-000084-2</t>
  </si>
  <si>
    <t>UPG-116829-000084-3</t>
  </si>
  <si>
    <t>UPG-116829-000084-4</t>
  </si>
  <si>
    <t>UPG-116829-000199-1</t>
  </si>
  <si>
    <t>UPG-116829-000199-2</t>
  </si>
  <si>
    <t>UPG-116829-000199-3</t>
  </si>
  <si>
    <t>UPG-116829-000199-4</t>
  </si>
  <si>
    <t>UPG-116829-000460-1</t>
  </si>
  <si>
    <t>UPG-116829-000460-2</t>
  </si>
  <si>
    <t>UPG-116829-000460-3</t>
  </si>
  <si>
    <t>UPG-116829-000460-4</t>
  </si>
  <si>
    <t>AGC-006347-000035-1</t>
  </si>
  <si>
    <t>AGC-006347-000035-2</t>
  </si>
  <si>
    <t>AGC-006347-000035-3</t>
  </si>
  <si>
    <t>AGC-006347-000035-4</t>
  </si>
  <si>
    <t>AGC-006347-000051-1</t>
  </si>
  <si>
    <t>AGC-006347-000051-2</t>
  </si>
  <si>
    <t>AGC-006347-000051-3</t>
  </si>
  <si>
    <t>AGC-006347-000051-4</t>
  </si>
  <si>
    <t>PRG-006347-045737-1</t>
  </si>
  <si>
    <t>PRG-006347-045737-2</t>
  </si>
  <si>
    <t>PRG-006347-045737-3</t>
  </si>
  <si>
    <t>PRG-006347-045737-4</t>
  </si>
  <si>
    <t>PRG-083409-069090-1</t>
  </si>
  <si>
    <t>PRG-083409-069090-2</t>
  </si>
  <si>
    <t>PRG-083409-069090-3</t>
  </si>
  <si>
    <t>PRG-083409-069090-4</t>
  </si>
  <si>
    <t>UPG-006347-029240-1</t>
  </si>
  <si>
    <t>UPG-006347-029240-2</t>
  </si>
  <si>
    <t>UPG-006347-029240-3</t>
  </si>
  <si>
    <t>UPG-006347-029240-4</t>
  </si>
  <si>
    <t>no segments</t>
  </si>
  <si>
    <t>max totalhrs</t>
  </si>
  <si>
    <t>2018 Time to Conduct SOP 2 Butterfly Walk</t>
  </si>
  <si>
    <t>Number of sites Surveyed</t>
  </si>
  <si>
    <t>minimum</t>
  </si>
  <si>
    <t>maximum</t>
  </si>
  <si>
    <t>No. Site Visits</t>
  </si>
  <si>
    <t>% of Site-visits with 1+ Adults</t>
  </si>
  <si>
    <t>Range of Number of Monarch Butterflies (adults) Counted</t>
  </si>
  <si>
    <t>Range of Minimum Number of Monarch Butterflies (adults) Alive per acre</t>
  </si>
  <si>
    <t>Range of Minimum Number of Monarch Butterflies (adults) Alive per acre Estimated Assuming Negative Binomial Distribution that included 0 Counts</t>
  </si>
  <si>
    <t>No.</t>
  </si>
  <si>
    <t>Percent</t>
  </si>
  <si>
    <t>Total Observations</t>
  </si>
  <si>
    <t>No. Site-visits with 1+ Obs</t>
  </si>
  <si>
    <t>% of Site-visits with 1+ Obs</t>
  </si>
  <si>
    <t>Number and Percent of Monarch Butterflies Observed Flying</t>
  </si>
  <si>
    <t>Number and Percent of Monarch Butterflies Observed Resting</t>
  </si>
  <si>
    <t>Number and Percent of Monarch Butterflies Observed Nectaring</t>
  </si>
  <si>
    <t>Number and Percent of Monarch Butterflies Observed Mating</t>
  </si>
  <si>
    <t>Number and Percent of Monarch Butterflies Observed Ovipositing</t>
  </si>
  <si>
    <t>Number and Percent of Monarch Butterflies Observed with Unknown Behavior</t>
  </si>
  <si>
    <t>Range of Abundance Measures of Monarch Butterflies from 2018 Site-visit Totals Where At Least One Butterfly Was Observed</t>
  </si>
  <si>
    <t>Number of Site Visits in 2018</t>
  </si>
  <si>
    <t>Number and Percent of First Behaviors Observed During SOP2 Monarch Butterfly Counts Over All 2018 Site-visits In FWS Legacy Regions 2 and 3</t>
  </si>
  <si>
    <t>Relative Contribution of Counts to Density Values are Given by Behavior (Nectaring, Ovipositing, Flying, Resting or Mating)</t>
  </si>
  <si>
    <t>season</t>
  </si>
  <si>
    <t>Period of monitoring; SPRG -- Spring (20 March to 18 May); SUMR -- Summer (18 May to 20 Sep); Fall -- (21 Sep to 20 Oct)</t>
  </si>
  <si>
    <t>Monitoring area; usually vicinity area associated with a NWRS station; BCL--Balcones Canyonlands NWR; HAG--Hagerman NWR; LAM--Office in the town of Lamoni, Iowa; NLS--Neal Smith NWR;  WST--Washita NWR.</t>
  </si>
  <si>
    <t>Coefficients of Variation for Estimates of Monarch Butterfly Density</t>
  </si>
  <si>
    <t>FWSReg -- visitdate</t>
  </si>
  <si>
    <t>Same definitions as above.</t>
  </si>
  <si>
    <t>nb_sesegav bfdac</t>
  </si>
  <si>
    <t>Standard error (SE) fo the estimated monarch butterfly density (no. individuals per acre) estimated from counts along 10 segments and assuming counts are distributed as a negative binomial</t>
  </si>
  <si>
    <t>nb_segav  bfdac</t>
  </si>
  <si>
    <t>Monarch butterfly density (no. per acre) estimated as an average among counts of adults along ten 75-m route segments, assuming counts distributed as a negative binomial</t>
  </si>
  <si>
    <t>Number of 75-m route segments</t>
  </si>
  <si>
    <t>CVnb_  bfdenspac</t>
  </si>
  <si>
    <t>Coefficient of variation of monarch butterfly density estimate in percent.</t>
  </si>
  <si>
    <t>Coefficients of Variation for Estimates and Array of Monarch Butterfly Density</t>
  </si>
  <si>
    <t>hours for two people to complete Pollard Butterfly Walk to count adult monarchs following SOP 2; (crewhours x 2 people).</t>
  </si>
  <si>
    <t>number of segments over witch the count was conducted and records with the same total time was entered; max value for total hours returned 1 of the same 10 entries for total hours to conduct the SOP during the plot visit.</t>
  </si>
  <si>
    <t>All Site-visits in 2018 MCSP Monarch and Plant Monitoring Conducted by FWS</t>
  </si>
  <si>
    <t>FALL</t>
  </si>
  <si>
    <t>SUMR</t>
  </si>
  <si>
    <t>nb_seg  avbfdac</t>
  </si>
  <si>
    <t>CVnb_bf  denspac</t>
  </si>
  <si>
    <t>Highest to Lowest Array of Estimated Monarch Butterfly Density</t>
  </si>
  <si>
    <t>All 2018 MCSP Monitoring Trial Site-visits by USFWS Legacy Region</t>
  </si>
  <si>
    <t>nb_seg avbfdac</t>
  </si>
  <si>
    <t>Conservation Sector</t>
  </si>
  <si>
    <t>Region</t>
  </si>
  <si>
    <t>minimum density</t>
  </si>
  <si>
    <t>maximum density</t>
  </si>
  <si>
    <t>Site-visits</t>
  </si>
  <si>
    <t xml:space="preserve">Conservation Sectors of Site-visits with top 25% of Monarch Butterfly </t>
  </si>
  <si>
    <t>Density Values</t>
  </si>
  <si>
    <t>% of site-visits top D</t>
  </si>
  <si>
    <t>Regional Percent Use of Plants for Nectaring by Adult Monarch Butterflies During 2018</t>
  </si>
  <si>
    <t>Observed During Formal Counts and Miscellaneous Observations in Monitoring Areas and Seasons</t>
  </si>
  <si>
    <t>Nectpltsp</t>
  </si>
  <si>
    <t>totnectaruse</t>
  </si>
  <si>
    <t>totobsnpuse</t>
  </si>
  <si>
    <t>pctnectaruse</t>
  </si>
  <si>
    <t>VERENC-Verbesina encelioides-Golden crownbeard</t>
  </si>
  <si>
    <t>EUTGRA-Euthamia graminifolia-Grass leaved goldenrod</t>
  </si>
  <si>
    <t>HELGRO-Helianthus grosseserratus-Sawtooth sunflower</t>
  </si>
  <si>
    <t>CIRMUT-Cirsium muticum-Swamp thistle</t>
  </si>
  <si>
    <t>LIAPYC-Liatris pycnostachya-Prairie blazing star</t>
  </si>
  <si>
    <t>SILPER-Silphium perfoliatum-Cup plant</t>
  </si>
  <si>
    <t>AMOCAN-Amorpha canescens-Leadplant</t>
  </si>
  <si>
    <t>ASCINC-Asclepias incarnata-Swamp milkweed</t>
  </si>
  <si>
    <t>CIRALT-Cirsium altissimum-Tall thistle</t>
  </si>
  <si>
    <t>CIRVUL-Cirsium vulgare-Bull thistle</t>
  </si>
  <si>
    <t>CORTRP-Coreopsis tripteris-Tall tickseed</t>
  </si>
  <si>
    <t>ERYYUC-Eryngium yuccifolium-Rattlesnake master</t>
  </si>
  <si>
    <t>EUPALT-Eupatorium altissimum-Tall thoroughwort</t>
  </si>
  <si>
    <t>PASSAT-Pastinaca sativa-Wild parsnip</t>
  </si>
  <si>
    <t>SILINT-Silphium integrifolium-Rosinweed</t>
  </si>
  <si>
    <t>TRIPRA-Trifolium pratense-Red clover</t>
  </si>
  <si>
    <t>% Sites with No Adults Obs.</t>
  </si>
  <si>
    <t>No. Sites with No Adults Obs.</t>
  </si>
  <si>
    <t>no. of site-visits in Sector</t>
  </si>
  <si>
    <t>% of site-visits in Sector</t>
  </si>
  <si>
    <t>No of site-visits top D</t>
  </si>
  <si>
    <t>Uncertain</t>
  </si>
  <si>
    <t>2018 Miscellaneous Observations of Adult Monarch Butterfly Behaviors and Used Plants</t>
  </si>
  <si>
    <t>tporder</t>
  </si>
  <si>
    <t>miscobstime</t>
  </si>
  <si>
    <t>behavior</t>
  </si>
  <si>
    <t>totmonobs</t>
  </si>
  <si>
    <t>plottype</t>
  </si>
  <si>
    <t>comments</t>
  </si>
  <si>
    <t>NONE</t>
  </si>
  <si>
    <t>Observed near subplot 56-Observed near subplot 155</t>
  </si>
  <si>
    <t>Gray cloudy and windy_Precipitation in morning</t>
  </si>
  <si>
    <t>Monarch observed nectaring on A_incarnata near but not in-transect 11</t>
  </si>
  <si>
    <t>Nectaring species observed near transect 2-subplot 86</t>
  </si>
  <si>
    <t>Observed at transect 13-subplot 130</t>
  </si>
  <si>
    <t>Observations made throughout north middle_Hike to and from site</t>
  </si>
  <si>
    <t>Mating observed Northeast of plot</t>
  </si>
  <si>
    <t>2 viceroys found flying-Savanna Reconstruction Unit</t>
  </si>
  <si>
    <t>1 flying viceroy</t>
  </si>
  <si>
    <t>PASSAT-Pastinaca sativa-Wild parsnip was 117th street Roadside entrance to north middle unit_ AMOCAN-Amorpha canescens-Leadplant near vehicl</t>
  </si>
  <si>
    <t>behav6</t>
  </si>
  <si>
    <t>ptunkn</t>
  </si>
  <si>
    <t>pctpvunct</t>
  </si>
  <si>
    <t>Sixth category label for type of behavior exhibited by monarch butterflies could not be discerned</t>
  </si>
  <si>
    <t>Total counts of adult monarchs with uncertain (non-flying) behavior</t>
  </si>
  <si>
    <t>Percent of total counts for plot visit of adult monarchs with behavior undetermined</t>
  </si>
  <si>
    <t>Number and Percent of First Behaviors Recorded as Miscellaneous Observations In FWS Legacy Regions 2 and 3</t>
  </si>
  <si>
    <t>SE Percent of Observations</t>
  </si>
  <si>
    <t>Total 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</si>
</sst>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00"/>
    <numFmt numFmtId="165" formatCode="0.0"/>
    <numFmt numFmtId="166" formatCode="0.000"/>
    <numFmt numFmtId="167" formatCode="0.0%"/>
  </numFmts>
  <fonts count="18" x14ac:knownFonts="1">
    <font>
      <sz val="11"/>
      <color theme="1"/>
      <name val="Calibri"/>
      <family val="2"/>
      <scheme val="minor"/>
    </font>
    <font>
      <sz val="14"/>
      <color rgb="FF000000"/>
      <name val="Arial"/>
      <family val="2"/>
    </font>
    <font>
      <b/>
      <sz val="12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rgb="FFC1C1C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C1C1C1"/>
      </left>
      <right/>
      <top style="medium">
        <color rgb="FFC1C1C1"/>
      </top>
      <bottom style="thin">
        <color indexed="64"/>
      </bottom>
      <diagonal/>
    </border>
    <border>
      <left/>
      <right/>
      <top style="medium">
        <color rgb="FFC1C1C1"/>
      </top>
      <bottom style="thin">
        <color indexed="64"/>
      </bottom>
      <diagonal/>
    </border>
    <border>
      <left style="medium">
        <color rgb="FFC1C1C1"/>
      </left>
      <right/>
      <top/>
      <bottom style="thin">
        <color indexed="64"/>
      </bottom>
      <diagonal/>
    </border>
    <border>
      <left style="medium">
        <color rgb="FFC1C1C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indexed="64"/>
      </bottom>
      <diagonal/>
    </border>
    <border>
      <left style="thin">
        <color rgb="FFC1C1C1"/>
      </left>
      <right style="thin">
        <color rgb="FFC1C1C1"/>
      </right>
      <top/>
      <bottom style="thin">
        <color rgb="FFC1C1C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6" fillId="3" borderId="0" xfId="0" applyFont="1" applyFill="1" applyBorder="1" applyAlignment="1">
      <alignment horizontal="center" wrapText="1"/>
    </xf>
    <xf numFmtId="14" fontId="5" fillId="3" borderId="0" xfId="0" applyNumberFormat="1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0" fillId="0" borderId="0" xfId="0" applyFill="1"/>
    <xf numFmtId="0" fontId="6" fillId="0" borderId="0" xfId="0" applyFont="1" applyFill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/>
    </xf>
    <xf numFmtId="0" fontId="0" fillId="0" borderId="0" xfId="0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2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Border="1"/>
    <xf numFmtId="0" fontId="0" fillId="3" borderId="0" xfId="0" applyFill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164" fontId="0" fillId="0" borderId="0" xfId="0" applyNumberFormat="1" applyAlignment="1">
      <alignment horizontal="center"/>
    </xf>
    <xf numFmtId="164" fontId="5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0" fillId="3" borderId="0" xfId="0" applyFill="1"/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 wrapText="1"/>
    </xf>
    <xf numFmtId="0" fontId="8" fillId="0" borderId="2" xfId="0" applyFont="1" applyBorder="1"/>
    <xf numFmtId="0" fontId="9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wrapText="1"/>
    </xf>
    <xf numFmtId="0" fontId="12" fillId="0" borderId="2" xfId="0" applyFont="1" applyBorder="1" applyAlignment="1">
      <alignment vertical="top" wrapText="1"/>
    </xf>
    <xf numFmtId="167" fontId="10" fillId="0" borderId="2" xfId="0" applyNumberFormat="1" applyFont="1" applyBorder="1"/>
    <xf numFmtId="0" fontId="15" fillId="0" borderId="2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167" fontId="10" fillId="0" borderId="0" xfId="0" applyNumberFormat="1" applyFont="1" applyBorder="1"/>
    <xf numFmtId="0" fontId="0" fillId="0" borderId="0" xfId="0" applyAlignment="1">
      <alignment horizontal="center"/>
    </xf>
    <xf numFmtId="0" fontId="12" fillId="0" borderId="0" xfId="0" applyFont="1" applyBorder="1" applyAlignment="1">
      <alignment vertical="top" wrapText="1"/>
    </xf>
    <xf numFmtId="0" fontId="0" fillId="0" borderId="2" xfId="0" applyBorder="1"/>
    <xf numFmtId="0" fontId="15" fillId="0" borderId="2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165" fontId="12" fillId="0" borderId="0" xfId="0" applyNumberFormat="1" applyFont="1" applyAlignment="1">
      <alignment vertical="top" wrapText="1"/>
    </xf>
    <xf numFmtId="167" fontId="10" fillId="0" borderId="0" xfId="0" applyNumberFormat="1" applyFont="1"/>
    <xf numFmtId="0" fontId="12" fillId="0" borderId="0" xfId="0" applyFont="1" applyBorder="1" applyAlignment="1">
      <alignment horizontal="left" vertical="center" wrapText="1"/>
    </xf>
    <xf numFmtId="165" fontId="12" fillId="0" borderId="0" xfId="0" applyNumberFormat="1" applyFont="1" applyBorder="1" applyAlignment="1">
      <alignment vertical="top" wrapText="1"/>
    </xf>
    <xf numFmtId="165" fontId="12" fillId="0" borderId="2" xfId="0" applyNumberFormat="1" applyFont="1" applyBorder="1" applyAlignment="1">
      <alignment vertical="top" wrapText="1"/>
    </xf>
    <xf numFmtId="0" fontId="8" fillId="4" borderId="2" xfId="0" applyFont="1" applyFill="1" applyBorder="1" applyAlignment="1">
      <alignment horizontal="center"/>
    </xf>
    <xf numFmtId="0" fontId="0" fillId="4" borderId="0" xfId="0" applyFill="1"/>
    <xf numFmtId="0" fontId="10" fillId="4" borderId="0" xfId="0" applyFont="1" applyFill="1" applyAlignment="1">
      <alignment horizontal="center" vertical="center"/>
    </xf>
    <xf numFmtId="0" fontId="12" fillId="4" borderId="0" xfId="0" applyFont="1" applyFill="1" applyBorder="1" applyAlignment="1">
      <alignment horizontal="center" vertical="center" wrapText="1"/>
    </xf>
    <xf numFmtId="166" fontId="10" fillId="4" borderId="0" xfId="0" applyNumberFormat="1" applyFont="1" applyFill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5" fillId="3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14" fontId="5" fillId="3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right"/>
    </xf>
    <xf numFmtId="167" fontId="0" fillId="0" borderId="0" xfId="0" applyNumberFormat="1"/>
    <xf numFmtId="0" fontId="5" fillId="0" borderId="0" xfId="0" applyFont="1" applyFill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4" fillId="2" borderId="0" xfId="0" applyFont="1" applyFill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5" fontId="12" fillId="0" borderId="0" xfId="0" applyNumberFormat="1" applyFont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vertical="center" wrapText="1"/>
    </xf>
    <xf numFmtId="165" fontId="12" fillId="5" borderId="0" xfId="0" applyNumberFormat="1" applyFont="1" applyFill="1" applyAlignment="1">
      <alignment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vertical="center" wrapText="1"/>
    </xf>
    <xf numFmtId="165" fontId="12" fillId="5" borderId="2" xfId="0" applyNumberFormat="1" applyFont="1" applyFill="1" applyBorder="1" applyAlignment="1">
      <alignment vertical="center" wrapText="1"/>
    </xf>
    <xf numFmtId="1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0" fillId="0" borderId="0" xfId="0" applyFont="1" applyBorder="1"/>
    <xf numFmtId="0" fontId="10" fillId="0" borderId="2" xfId="0" applyFont="1" applyBorder="1"/>
    <xf numFmtId="0" fontId="12" fillId="0" borderId="0" xfId="0" applyFont="1" applyBorder="1" applyAlignment="1">
      <alignment horizontal="right" vertical="center" wrapText="1"/>
    </xf>
    <xf numFmtId="167" fontId="10" fillId="0" borderId="0" xfId="0" applyNumberFormat="1" applyFont="1" applyBorder="1" applyAlignment="1">
      <alignment horizontal="right" vertical="center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1" fillId="5" borderId="8" xfId="0" applyFont="1" applyFill="1" applyBorder="1" applyAlignment="1">
      <alignment horizontal="center" vertical="top" wrapText="1"/>
    </xf>
    <xf numFmtId="0" fontId="12" fillId="5" borderId="8" xfId="0" applyFont="1" applyFill="1" applyBorder="1" applyAlignment="1">
      <alignment horizontal="center" vertical="top" wrapText="1"/>
    </xf>
    <xf numFmtId="0" fontId="11" fillId="5" borderId="10" xfId="0" applyFont="1" applyFill="1" applyBorder="1" applyAlignment="1">
      <alignment horizontal="center" vertical="top" wrapText="1"/>
    </xf>
    <xf numFmtId="0" fontId="12" fillId="5" borderId="10" xfId="0" applyFont="1" applyFill="1" applyBorder="1" applyAlignment="1">
      <alignment horizontal="center" vertical="top" wrapText="1"/>
    </xf>
    <xf numFmtId="0" fontId="11" fillId="5" borderId="9" xfId="0" applyFont="1" applyFill="1" applyBorder="1" applyAlignment="1">
      <alignment horizontal="center" vertical="top" wrapText="1"/>
    </xf>
    <xf numFmtId="0" fontId="12" fillId="5" borderId="9" xfId="0" applyFont="1" applyFill="1" applyBorder="1" applyAlignment="1">
      <alignment horizontal="center" vertical="top" wrapText="1"/>
    </xf>
    <xf numFmtId="14" fontId="0" fillId="0" borderId="0" xfId="0" applyNumberFormat="1"/>
    <xf numFmtId="20" fontId="0" fillId="0" borderId="0" xfId="0" applyNumberFormat="1"/>
    <xf numFmtId="0" fontId="17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2" fontId="12" fillId="0" borderId="0" xfId="0" applyNumberFormat="1" applyFont="1" applyAlignment="1">
      <alignment vertical="top" wrapText="1"/>
    </xf>
    <xf numFmtId="0" fontId="12" fillId="0" borderId="0" xfId="0" applyFont="1"/>
    <xf numFmtId="165" fontId="12" fillId="0" borderId="0" xfId="0" applyNumberFormat="1" applyFont="1"/>
    <xf numFmtId="2" fontId="12" fillId="0" borderId="2" xfId="0" applyNumberFormat="1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09"/>
  <sheetViews>
    <sheetView topLeftCell="A55" workbookViewId="0">
      <selection activeCell="B61" sqref="B61"/>
    </sheetView>
  </sheetViews>
  <sheetFormatPr defaultRowHeight="14.4" x14ac:dyDescent="0.3"/>
  <cols>
    <col min="1" max="1" width="23.5546875" customWidth="1"/>
    <col min="2" max="2" width="144" customWidth="1"/>
    <col min="15" max="15" width="16.6640625" customWidth="1"/>
  </cols>
  <sheetData>
    <row r="1" spans="1:52" x14ac:dyDescent="0.3">
      <c r="A1" s="35" t="s">
        <v>245</v>
      </c>
    </row>
    <row r="2" spans="1:52" ht="15.6" x14ac:dyDescent="0.3">
      <c r="A2" s="129" t="s">
        <v>237</v>
      </c>
      <c r="B2" s="129"/>
    </row>
    <row r="3" spans="1:52" ht="15.6" x14ac:dyDescent="0.3">
      <c r="A3" s="23" t="s">
        <v>137</v>
      </c>
      <c r="B3" s="23" t="s">
        <v>136</v>
      </c>
      <c r="C3" s="16"/>
      <c r="D3" s="16"/>
      <c r="E3" s="16"/>
      <c r="F3" s="16"/>
      <c r="G3" s="15"/>
      <c r="H3" s="15"/>
      <c r="I3" s="15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52" s="13" customFormat="1" ht="18" customHeight="1" x14ac:dyDescent="0.3">
      <c r="A4" s="2" t="s">
        <v>0</v>
      </c>
      <c r="B4" s="2" t="s">
        <v>138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</row>
    <row r="5" spans="1:52" s="13" customFormat="1" ht="18" customHeight="1" x14ac:dyDescent="0.3">
      <c r="A5" s="29" t="s">
        <v>1</v>
      </c>
      <c r="B5" s="2" t="s">
        <v>139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</row>
    <row r="6" spans="1:52" s="13" customFormat="1" ht="18" customHeight="1" x14ac:dyDescent="0.3">
      <c r="A6" s="13" t="s">
        <v>375</v>
      </c>
      <c r="B6" s="116" t="s">
        <v>376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</row>
    <row r="7" spans="1:52" s="13" customFormat="1" ht="35.4" customHeight="1" x14ac:dyDescent="0.3">
      <c r="A7" s="2" t="s">
        <v>2</v>
      </c>
      <c r="B7" s="2" t="s">
        <v>377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</row>
    <row r="8" spans="1:52" s="13" customFormat="1" ht="18" customHeight="1" x14ac:dyDescent="0.3">
      <c r="A8" s="2" t="s">
        <v>3</v>
      </c>
      <c r="B8" s="2" t="s">
        <v>140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</row>
    <row r="9" spans="1:52" s="13" customFormat="1" ht="18" customHeight="1" x14ac:dyDescent="0.3">
      <c r="A9" s="29" t="s">
        <v>4</v>
      </c>
      <c r="B9" s="2" t="s">
        <v>141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</row>
    <row r="10" spans="1:52" s="13" customFormat="1" ht="18" customHeight="1" x14ac:dyDescent="0.3">
      <c r="A10" s="29" t="s">
        <v>5</v>
      </c>
      <c r="B10" s="2" t="s">
        <v>142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</row>
    <row r="11" spans="1:52" s="13" customFormat="1" ht="34.200000000000003" customHeight="1" x14ac:dyDescent="0.3">
      <c r="A11" s="2" t="s">
        <v>6</v>
      </c>
      <c r="B11" s="2" t="s">
        <v>238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</row>
    <row r="12" spans="1:52" s="13" customFormat="1" ht="18" customHeight="1" x14ac:dyDescent="0.3">
      <c r="A12" s="2" t="s">
        <v>7</v>
      </c>
      <c r="B12" s="2" t="s">
        <v>144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</row>
    <row r="13" spans="1:52" s="13" customFormat="1" ht="18" customHeight="1" x14ac:dyDescent="0.3">
      <c r="A13" s="19" t="s">
        <v>152</v>
      </c>
      <c r="B13" s="2" t="s">
        <v>199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</row>
    <row r="14" spans="1:52" s="13" customFormat="1" ht="18" customHeight="1" x14ac:dyDescent="0.3">
      <c r="A14" s="19" t="s">
        <v>151</v>
      </c>
      <c r="B14" s="2" t="s">
        <v>200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</row>
    <row r="15" spans="1:52" s="13" customFormat="1" ht="39" customHeight="1" x14ac:dyDescent="0.3">
      <c r="A15" s="29" t="s">
        <v>8</v>
      </c>
      <c r="B15" s="2" t="s">
        <v>239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</row>
    <row r="16" spans="1:52" s="13" customFormat="1" ht="18" customHeight="1" x14ac:dyDescent="0.3">
      <c r="A16" s="2" t="s">
        <v>9</v>
      </c>
      <c r="B16" s="2" t="s">
        <v>143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</row>
    <row r="17" spans="1:52" s="13" customFormat="1" ht="18" customHeight="1" x14ac:dyDescent="0.3">
      <c r="A17" s="2" t="s">
        <v>10</v>
      </c>
      <c r="B17" s="2" t="s">
        <v>201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</row>
    <row r="18" spans="1:52" s="13" customFormat="1" ht="18" customHeight="1" x14ac:dyDescent="0.3">
      <c r="A18" s="29" t="s">
        <v>240</v>
      </c>
      <c r="B18" s="2" t="s">
        <v>241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</row>
    <row r="19" spans="1:52" s="13" customFormat="1" ht="18" customHeight="1" x14ac:dyDescent="0.3">
      <c r="A19" s="29" t="s">
        <v>11</v>
      </c>
      <c r="B19" s="2" t="s">
        <v>145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</row>
    <row r="20" spans="1:52" s="13" customFormat="1" ht="18" customHeight="1" x14ac:dyDescent="0.3">
      <c r="A20" s="2" t="s">
        <v>12</v>
      </c>
      <c r="B20" s="2" t="s">
        <v>146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</row>
    <row r="21" spans="1:52" s="13" customFormat="1" ht="18" customHeight="1" x14ac:dyDescent="0.3">
      <c r="A21" s="2" t="s">
        <v>13</v>
      </c>
      <c r="B21" s="2" t="s">
        <v>147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</row>
    <row r="22" spans="1:52" s="13" customFormat="1" ht="47.4" customHeight="1" x14ac:dyDescent="0.3">
      <c r="A22" s="2" t="s">
        <v>14</v>
      </c>
      <c r="B22" s="2" t="s">
        <v>148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</row>
    <row r="23" spans="1:52" s="13" customFormat="1" ht="18" customHeight="1" x14ac:dyDescent="0.3">
      <c r="A23" s="2" t="s">
        <v>15</v>
      </c>
      <c r="B23" s="2" t="s">
        <v>149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</row>
    <row r="24" spans="1:52" s="13" customFormat="1" ht="18" customHeight="1" x14ac:dyDescent="0.3">
      <c r="A24" s="18" t="s">
        <v>16</v>
      </c>
      <c r="B24" s="18" t="s">
        <v>150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</row>
    <row r="25" spans="1:52" s="13" customFormat="1" ht="18" customHeight="1" x14ac:dyDescent="0.3">
      <c r="A25" s="30" t="s">
        <v>155</v>
      </c>
      <c r="B25" s="21" t="s">
        <v>204</v>
      </c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</row>
    <row r="26" spans="1:52" s="13" customFormat="1" ht="18" customHeight="1" x14ac:dyDescent="0.3">
      <c r="A26" s="20" t="s">
        <v>156</v>
      </c>
      <c r="B26" s="20" t="s">
        <v>205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</row>
    <row r="27" spans="1:52" s="13" customFormat="1" ht="28.8" customHeight="1" x14ac:dyDescent="0.3">
      <c r="A27" s="20" t="s">
        <v>17</v>
      </c>
      <c r="B27" s="2" t="s">
        <v>233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</row>
    <row r="28" spans="1:52" s="13" customFormat="1" ht="18" customHeight="1" x14ac:dyDescent="0.3">
      <c r="A28" s="30" t="s">
        <v>203</v>
      </c>
      <c r="B28" s="21" t="s">
        <v>206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</row>
    <row r="29" spans="1:52" s="13" customFormat="1" ht="18" customHeight="1" x14ac:dyDescent="0.3">
      <c r="A29" s="22" t="s">
        <v>202</v>
      </c>
      <c r="B29" s="20" t="s">
        <v>207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</row>
    <row r="30" spans="1:52" s="13" customFormat="1" ht="18" customHeight="1" x14ac:dyDescent="0.3">
      <c r="A30" s="30" t="s">
        <v>158</v>
      </c>
      <c r="B30" s="20" t="s">
        <v>208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</row>
    <row r="31" spans="1:52" s="13" customFormat="1" ht="18" customHeight="1" x14ac:dyDescent="0.3">
      <c r="A31" s="20" t="s">
        <v>186</v>
      </c>
      <c r="B31" s="21" t="s">
        <v>209</v>
      </c>
      <c r="AA31" s="17"/>
      <c r="AB31" s="17"/>
      <c r="AC31" s="17"/>
      <c r="AD31" s="17"/>
      <c r="AE31" s="17"/>
      <c r="AF31" s="17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</row>
    <row r="32" spans="1:52" s="13" customFormat="1" ht="18" customHeight="1" x14ac:dyDescent="0.3">
      <c r="A32" s="20" t="s">
        <v>184</v>
      </c>
      <c r="B32" s="21" t="s">
        <v>210</v>
      </c>
      <c r="C32" s="17"/>
      <c r="D32" s="17"/>
      <c r="E32" s="17"/>
      <c r="F32" s="17"/>
      <c r="G32" s="17"/>
      <c r="H32" s="17"/>
      <c r="I32" s="17"/>
      <c r="J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</row>
    <row r="33" spans="1:52" s="13" customFormat="1" ht="18" customHeight="1" x14ac:dyDescent="0.3">
      <c r="A33" s="20" t="s">
        <v>18</v>
      </c>
      <c r="B33" s="20" t="s">
        <v>211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</row>
    <row r="34" spans="1:52" s="13" customFormat="1" ht="18" customHeight="1" x14ac:dyDescent="0.3">
      <c r="A34" s="20" t="s">
        <v>159</v>
      </c>
      <c r="B34" s="20" t="s">
        <v>212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</row>
    <row r="35" spans="1:52" s="13" customFormat="1" ht="18" customHeight="1" x14ac:dyDescent="0.3">
      <c r="A35" s="20" t="s">
        <v>19</v>
      </c>
      <c r="B35" s="20" t="s">
        <v>234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</row>
    <row r="36" spans="1:52" s="13" customFormat="1" ht="18" customHeight="1" x14ac:dyDescent="0.3">
      <c r="A36" s="20" t="s">
        <v>20</v>
      </c>
      <c r="B36" s="20" t="s">
        <v>235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</row>
    <row r="37" spans="1:52" s="13" customFormat="1" ht="18" customHeight="1" x14ac:dyDescent="0.3">
      <c r="A37" s="20" t="s">
        <v>160</v>
      </c>
      <c r="B37" s="20" t="s">
        <v>214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</row>
    <row r="38" spans="1:52" s="13" customFormat="1" ht="18" customHeight="1" x14ac:dyDescent="0.3">
      <c r="A38" s="20" t="s">
        <v>16</v>
      </c>
      <c r="B38" s="18" t="s">
        <v>217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</row>
    <row r="39" spans="1:52" s="13" customFormat="1" ht="18" customHeight="1" x14ac:dyDescent="0.3">
      <c r="A39" s="20" t="s">
        <v>161</v>
      </c>
      <c r="B39" s="20" t="s">
        <v>222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</row>
    <row r="40" spans="1:52" s="13" customFormat="1" ht="18" customHeight="1" x14ac:dyDescent="0.3">
      <c r="A40" s="20" t="s">
        <v>162</v>
      </c>
      <c r="B40" s="20" t="s">
        <v>223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</row>
    <row r="41" spans="1:52" s="13" customFormat="1" ht="18" customHeight="1" x14ac:dyDescent="0.3">
      <c r="A41" s="20" t="s">
        <v>163</v>
      </c>
      <c r="B41" s="20" t="s">
        <v>213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</row>
    <row r="42" spans="1:52" s="13" customFormat="1" ht="18" customHeight="1" x14ac:dyDescent="0.3">
      <c r="A42" s="20" t="s">
        <v>16</v>
      </c>
      <c r="B42" s="18" t="s">
        <v>218</v>
      </c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</row>
    <row r="43" spans="1:52" s="13" customFormat="1" ht="18" customHeight="1" x14ac:dyDescent="0.3">
      <c r="A43" s="20" t="s">
        <v>164</v>
      </c>
      <c r="B43" s="20" t="s">
        <v>224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</row>
    <row r="44" spans="1:52" s="13" customFormat="1" ht="18" customHeight="1" x14ac:dyDescent="0.3">
      <c r="A44" s="20" t="s">
        <v>165</v>
      </c>
      <c r="B44" s="20" t="s">
        <v>225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</row>
    <row r="45" spans="1:52" s="13" customFormat="1" ht="18" customHeight="1" x14ac:dyDescent="0.3">
      <c r="A45" s="20" t="s">
        <v>166</v>
      </c>
      <c r="B45" s="20" t="s">
        <v>215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</row>
    <row r="46" spans="1:52" s="13" customFormat="1" ht="18" customHeight="1" x14ac:dyDescent="0.3">
      <c r="A46" s="20" t="s">
        <v>16</v>
      </c>
      <c r="B46" s="18" t="s">
        <v>219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</row>
    <row r="47" spans="1:52" s="13" customFormat="1" ht="18" customHeight="1" x14ac:dyDescent="0.3">
      <c r="A47" s="20" t="s">
        <v>167</v>
      </c>
      <c r="B47" s="20" t="s">
        <v>226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</row>
    <row r="48" spans="1:52" s="13" customFormat="1" ht="18" customHeight="1" x14ac:dyDescent="0.3">
      <c r="A48" s="20" t="s">
        <v>168</v>
      </c>
      <c r="B48" s="20" t="s">
        <v>227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</row>
    <row r="49" spans="1:52" s="13" customFormat="1" ht="18" customHeight="1" x14ac:dyDescent="0.3">
      <c r="A49" s="20" t="s">
        <v>169</v>
      </c>
      <c r="B49" s="20" t="s">
        <v>216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</row>
    <row r="50" spans="1:52" s="13" customFormat="1" ht="18" customHeight="1" x14ac:dyDescent="0.3">
      <c r="A50" s="20" t="s">
        <v>16</v>
      </c>
      <c r="B50" s="18" t="s">
        <v>221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</row>
    <row r="51" spans="1:52" s="13" customFormat="1" ht="18" customHeight="1" x14ac:dyDescent="0.3">
      <c r="A51" s="20" t="s">
        <v>170</v>
      </c>
      <c r="B51" s="20" t="s">
        <v>228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</row>
    <row r="52" spans="1:52" s="13" customFormat="1" ht="18" customHeight="1" x14ac:dyDescent="0.3">
      <c r="A52" s="20" t="s">
        <v>171</v>
      </c>
      <c r="B52" s="20" t="s">
        <v>229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</row>
    <row r="53" spans="1:52" s="13" customFormat="1" ht="18" customHeight="1" x14ac:dyDescent="0.3">
      <c r="A53" s="20" t="s">
        <v>172</v>
      </c>
      <c r="B53" s="20" t="s">
        <v>230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</row>
    <row r="54" spans="1:52" s="13" customFormat="1" ht="18" customHeight="1" x14ac:dyDescent="0.3">
      <c r="A54" s="20" t="s">
        <v>16</v>
      </c>
      <c r="B54" s="18" t="s">
        <v>220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</row>
    <row r="55" spans="1:52" s="13" customFormat="1" ht="18" customHeight="1" x14ac:dyDescent="0.3">
      <c r="A55" s="20" t="s">
        <v>173</v>
      </c>
      <c r="B55" s="20" t="s">
        <v>232</v>
      </c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</row>
    <row r="56" spans="1:52" s="13" customFormat="1" ht="18" customHeight="1" x14ac:dyDescent="0.3">
      <c r="A56" s="20" t="s">
        <v>174</v>
      </c>
      <c r="B56" s="20" t="s">
        <v>231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</row>
    <row r="57" spans="1:52" s="13" customFormat="1" ht="18" customHeight="1" x14ac:dyDescent="0.3">
      <c r="A57" s="19" t="s">
        <v>453</v>
      </c>
      <c r="B57" s="20" t="s">
        <v>456</v>
      </c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</row>
    <row r="58" spans="1:52" s="13" customFormat="1" ht="18" customHeight="1" x14ac:dyDescent="0.3">
      <c r="A58" s="19" t="s">
        <v>16</v>
      </c>
      <c r="B58" s="18" t="s">
        <v>220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</row>
    <row r="59" spans="1:52" s="13" customFormat="1" ht="18" customHeight="1" x14ac:dyDescent="0.3">
      <c r="A59" s="19" t="s">
        <v>454</v>
      </c>
      <c r="B59" s="20" t="s">
        <v>457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</row>
    <row r="60" spans="1:52" s="13" customFormat="1" ht="18" customHeight="1" x14ac:dyDescent="0.3">
      <c r="A60" s="19" t="s">
        <v>455</v>
      </c>
      <c r="B60" s="20" t="s">
        <v>458</v>
      </c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</row>
    <row r="61" spans="1:52" s="13" customFormat="1" ht="18" customHeight="1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</row>
    <row r="62" spans="1:52" ht="18" customHeight="1" x14ac:dyDescent="0.3">
      <c r="A62" s="37"/>
      <c r="B62" s="37"/>
    </row>
    <row r="63" spans="1:52" ht="18" customHeight="1" x14ac:dyDescent="0.3">
      <c r="B63" s="118" t="s">
        <v>388</v>
      </c>
    </row>
    <row r="64" spans="1:52" ht="18" customHeight="1" x14ac:dyDescent="0.3">
      <c r="A64" s="23" t="s">
        <v>137</v>
      </c>
      <c r="B64" s="23" t="s">
        <v>136</v>
      </c>
    </row>
    <row r="65" spans="1:3" ht="18" customHeight="1" x14ac:dyDescent="0.3">
      <c r="A65" s="38" t="s">
        <v>379</v>
      </c>
      <c r="B65" s="38" t="s">
        <v>380</v>
      </c>
    </row>
    <row r="66" spans="1:3" ht="30.6" customHeight="1" x14ac:dyDescent="0.3">
      <c r="A66" s="19" t="s">
        <v>381</v>
      </c>
      <c r="B66" s="25" t="s">
        <v>382</v>
      </c>
    </row>
    <row r="67" spans="1:3" ht="18" customHeight="1" x14ac:dyDescent="0.3">
      <c r="A67" s="19" t="s">
        <v>383</v>
      </c>
      <c r="B67" s="25" t="s">
        <v>384</v>
      </c>
    </row>
    <row r="68" spans="1:3" ht="18" customHeight="1" x14ac:dyDescent="0.3">
      <c r="A68" s="19" t="s">
        <v>159</v>
      </c>
      <c r="B68" t="s">
        <v>385</v>
      </c>
    </row>
    <row r="69" spans="1:3" ht="18" customHeight="1" x14ac:dyDescent="0.3">
      <c r="A69" s="19" t="s">
        <v>386</v>
      </c>
      <c r="B69" t="s">
        <v>387</v>
      </c>
    </row>
    <row r="70" spans="1:3" ht="18" customHeight="1" x14ac:dyDescent="0.3">
      <c r="A70" s="37"/>
      <c r="B70" s="37"/>
    </row>
    <row r="71" spans="1:3" ht="18" customHeight="1" x14ac:dyDescent="0.3">
      <c r="A71" s="37"/>
      <c r="B71" s="37"/>
    </row>
    <row r="72" spans="1:3" ht="18" customHeight="1" x14ac:dyDescent="0.3">
      <c r="A72" s="129" t="s">
        <v>351</v>
      </c>
      <c r="B72" s="129"/>
      <c r="C72" s="3"/>
    </row>
    <row r="73" spans="1:3" ht="18" customHeight="1" x14ac:dyDescent="0.3">
      <c r="A73" s="23" t="s">
        <v>137</v>
      </c>
      <c r="B73" s="23" t="s">
        <v>136</v>
      </c>
      <c r="C73" s="3"/>
    </row>
    <row r="74" spans="1:3" ht="18" customHeight="1" x14ac:dyDescent="0.3">
      <c r="A74" s="38" t="s">
        <v>379</v>
      </c>
      <c r="B74" s="38" t="s">
        <v>380</v>
      </c>
    </row>
    <row r="75" spans="1:3" ht="18" customHeight="1" x14ac:dyDescent="0.3">
      <c r="A75" s="38" t="s">
        <v>255</v>
      </c>
      <c r="B75" s="38" t="s">
        <v>389</v>
      </c>
    </row>
    <row r="76" spans="1:3" ht="33.6" customHeight="1" x14ac:dyDescent="0.3">
      <c r="A76" s="38" t="s">
        <v>256</v>
      </c>
      <c r="B76" s="38" t="s">
        <v>390</v>
      </c>
    </row>
    <row r="77" spans="1:3" ht="18" customHeight="1" x14ac:dyDescent="0.3">
      <c r="B77" s="38"/>
    </row>
    <row r="78" spans="1:3" ht="18" customHeight="1" x14ac:dyDescent="0.3">
      <c r="B78" s="38"/>
    </row>
    <row r="79" spans="1:3" ht="18" customHeight="1" x14ac:dyDescent="0.3">
      <c r="A79" s="38"/>
      <c r="B79" s="38"/>
    </row>
    <row r="80" spans="1:3" ht="18" customHeight="1" x14ac:dyDescent="0.3">
      <c r="A80" s="38"/>
      <c r="B80" s="38"/>
    </row>
    <row r="81" spans="1:2" ht="18" customHeight="1" x14ac:dyDescent="0.3">
      <c r="A81" s="38"/>
      <c r="B81" s="38"/>
    </row>
    <row r="82" spans="1:2" ht="18" customHeight="1" x14ac:dyDescent="0.3">
      <c r="A82" s="38"/>
      <c r="B82" s="38"/>
    </row>
    <row r="83" spans="1:2" ht="18" customHeight="1" x14ac:dyDescent="0.3">
      <c r="A83" s="38"/>
      <c r="B83" s="38"/>
    </row>
    <row r="84" spans="1:2" ht="18" customHeight="1" x14ac:dyDescent="0.3">
      <c r="A84" s="38"/>
      <c r="B84" s="38"/>
    </row>
    <row r="85" spans="1:2" ht="18" customHeight="1" x14ac:dyDescent="0.3">
      <c r="A85" s="38"/>
      <c r="B85" s="38"/>
    </row>
    <row r="86" spans="1:2" ht="18" customHeight="1" x14ac:dyDescent="0.3">
      <c r="A86" s="38"/>
      <c r="B86" s="38"/>
    </row>
    <row r="87" spans="1:2" ht="18" customHeight="1" x14ac:dyDescent="0.3">
      <c r="A87" s="38"/>
      <c r="B87" s="38"/>
    </row>
    <row r="88" spans="1:2" ht="18" customHeight="1" x14ac:dyDescent="0.3">
      <c r="A88" s="38"/>
      <c r="B88" s="38"/>
    </row>
    <row r="89" spans="1:2" ht="18" customHeight="1" x14ac:dyDescent="0.3">
      <c r="A89" s="38"/>
      <c r="B89" s="38"/>
    </row>
    <row r="90" spans="1:2" ht="18" customHeight="1" x14ac:dyDescent="0.3">
      <c r="A90" s="38"/>
      <c r="B90" s="38"/>
    </row>
    <row r="91" spans="1:2" ht="18" customHeight="1" x14ac:dyDescent="0.3">
      <c r="A91" s="38"/>
      <c r="B91" s="38"/>
    </row>
    <row r="92" spans="1:2" ht="18" customHeight="1" x14ac:dyDescent="0.3">
      <c r="A92" s="38"/>
      <c r="B92" s="38"/>
    </row>
    <row r="93" spans="1:2" ht="18" customHeight="1" x14ac:dyDescent="0.3">
      <c r="A93" s="38"/>
      <c r="B93" s="38"/>
    </row>
    <row r="94" spans="1:2" ht="18" customHeight="1" x14ac:dyDescent="0.3">
      <c r="A94" s="38"/>
      <c r="B94" s="38"/>
    </row>
    <row r="95" spans="1:2" ht="18" customHeight="1" x14ac:dyDescent="0.3">
      <c r="A95" s="38"/>
      <c r="B95" s="38"/>
    </row>
    <row r="96" spans="1:2" ht="18" customHeight="1" x14ac:dyDescent="0.3">
      <c r="A96" s="38"/>
      <c r="B96" s="38"/>
    </row>
    <row r="97" spans="1:2" ht="18" customHeight="1" x14ac:dyDescent="0.3">
      <c r="A97" s="38"/>
      <c r="B97" s="38"/>
    </row>
    <row r="98" spans="1:2" ht="18" customHeight="1" x14ac:dyDescent="0.3">
      <c r="A98" s="38"/>
      <c r="B98" s="38"/>
    </row>
    <row r="99" spans="1:2" ht="18" customHeight="1" x14ac:dyDescent="0.3">
      <c r="A99" s="38"/>
      <c r="B99" s="38"/>
    </row>
    <row r="100" spans="1:2" ht="18" customHeight="1" x14ac:dyDescent="0.3">
      <c r="A100" s="38"/>
      <c r="B100" s="38"/>
    </row>
    <row r="101" spans="1:2" ht="18" customHeight="1" x14ac:dyDescent="0.3">
      <c r="A101" s="38"/>
      <c r="B101" s="38"/>
    </row>
    <row r="102" spans="1:2" ht="18" customHeight="1" x14ac:dyDescent="0.3">
      <c r="A102" s="38"/>
      <c r="B102" s="38"/>
    </row>
    <row r="103" spans="1:2" ht="18" customHeight="1" x14ac:dyDescent="0.3">
      <c r="A103" s="38"/>
      <c r="B103" s="38"/>
    </row>
    <row r="104" spans="1:2" ht="18" customHeight="1" x14ac:dyDescent="0.3">
      <c r="A104" s="38"/>
      <c r="B104" s="38"/>
    </row>
    <row r="105" spans="1:2" ht="18" customHeight="1" x14ac:dyDescent="0.3">
      <c r="A105" s="38"/>
      <c r="B105" s="38"/>
    </row>
    <row r="106" spans="1:2" ht="18" customHeight="1" x14ac:dyDescent="0.3">
      <c r="A106" s="38"/>
      <c r="B106" s="38"/>
    </row>
    <row r="107" spans="1:2" ht="18" customHeight="1" x14ac:dyDescent="0.3">
      <c r="A107" s="38"/>
      <c r="B107" s="38"/>
    </row>
    <row r="108" spans="1:2" ht="18" customHeight="1" x14ac:dyDescent="0.3">
      <c r="A108" s="38"/>
      <c r="B108" s="38"/>
    </row>
    <row r="109" spans="1:2" ht="18" customHeight="1" x14ac:dyDescent="0.3">
      <c r="A109" s="38"/>
      <c r="B109" s="38"/>
    </row>
    <row r="110" spans="1:2" ht="18" customHeight="1" x14ac:dyDescent="0.3">
      <c r="A110" s="38"/>
      <c r="B110" s="38"/>
    </row>
    <row r="111" spans="1:2" ht="18" customHeight="1" x14ac:dyDescent="0.3">
      <c r="A111" s="38"/>
      <c r="B111" s="38"/>
    </row>
    <row r="112" spans="1:2" ht="18" customHeight="1" x14ac:dyDescent="0.3">
      <c r="A112" s="38"/>
      <c r="B112" s="38"/>
    </row>
    <row r="113" spans="1:15" ht="18" customHeight="1" x14ac:dyDescent="0.3">
      <c r="A113" s="38"/>
      <c r="B113" s="38"/>
    </row>
    <row r="114" spans="1:15" ht="18" customHeight="1" x14ac:dyDescent="0.3">
      <c r="A114" s="38"/>
      <c r="B114" s="38"/>
    </row>
    <row r="115" spans="1:15" ht="18" customHeight="1" x14ac:dyDescent="0.3">
      <c r="A115" s="39"/>
      <c r="B115" s="39"/>
    </row>
    <row r="116" spans="1:15" ht="18" customHeight="1" x14ac:dyDescent="0.3">
      <c r="A116" s="128"/>
      <c r="B116" s="128"/>
    </row>
    <row r="117" spans="1:15" ht="18" customHeight="1" x14ac:dyDescent="0.3">
      <c r="A117" s="37"/>
      <c r="B117" s="37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</row>
    <row r="118" spans="1:15" ht="18" customHeight="1" x14ac:dyDescent="0.3">
      <c r="A118" s="38"/>
      <c r="B118" s="40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1:15" ht="18" customHeight="1" x14ac:dyDescent="0.3">
      <c r="A119" s="39"/>
      <c r="B119" s="38"/>
    </row>
    <row r="120" spans="1:15" ht="18" customHeight="1" x14ac:dyDescent="0.3">
      <c r="A120" s="39"/>
      <c r="B120" s="38"/>
    </row>
    <row r="121" spans="1:15" ht="18" customHeight="1" x14ac:dyDescent="0.3">
      <c r="A121" s="39"/>
      <c r="B121" s="38"/>
    </row>
    <row r="122" spans="1:15" ht="18" customHeight="1" x14ac:dyDescent="0.3">
      <c r="A122" s="39"/>
      <c r="B122" s="38"/>
    </row>
    <row r="123" spans="1:15" ht="18" customHeight="1" x14ac:dyDescent="0.3">
      <c r="A123" s="39"/>
      <c r="B123" s="38"/>
    </row>
    <row r="124" spans="1:15" ht="36" customHeight="1" x14ac:dyDescent="0.3">
      <c r="A124" s="39"/>
      <c r="B124" s="38"/>
    </row>
    <row r="125" spans="1:15" ht="36" customHeight="1" x14ac:dyDescent="0.3">
      <c r="A125" s="39"/>
      <c r="B125" s="41"/>
    </row>
    <row r="126" spans="1:15" ht="18" customHeight="1" x14ac:dyDescent="0.3">
      <c r="A126" s="39"/>
      <c r="B126" s="38"/>
    </row>
    <row r="127" spans="1:15" ht="18" customHeight="1" x14ac:dyDescent="0.3">
      <c r="A127" s="39"/>
      <c r="B127" s="38"/>
    </row>
    <row r="128" spans="1:15" ht="18" customHeight="1" x14ac:dyDescent="0.3">
      <c r="A128" s="39"/>
      <c r="B128" s="42"/>
    </row>
    <row r="129" spans="1:2" ht="18" customHeight="1" x14ac:dyDescent="0.3">
      <c r="A129" s="39"/>
      <c r="B129" s="38"/>
    </row>
    <row r="130" spans="1:2" ht="18" customHeight="1" x14ac:dyDescent="0.3">
      <c r="A130" s="39"/>
      <c r="B130" s="38"/>
    </row>
    <row r="131" spans="1:2" ht="18" customHeight="1" x14ac:dyDescent="0.3">
      <c r="A131" s="39"/>
      <c r="B131" s="42"/>
    </row>
    <row r="132" spans="1:2" ht="18" customHeight="1" x14ac:dyDescent="0.3">
      <c r="A132" s="39"/>
      <c r="B132" s="38"/>
    </row>
    <row r="133" spans="1:2" ht="18" customHeight="1" x14ac:dyDescent="0.3">
      <c r="A133" s="39"/>
      <c r="B133" s="38"/>
    </row>
    <row r="134" spans="1:2" ht="18" customHeight="1" x14ac:dyDescent="0.3">
      <c r="A134" s="39"/>
      <c r="B134" s="42"/>
    </row>
    <row r="135" spans="1:2" ht="18" customHeight="1" x14ac:dyDescent="0.3">
      <c r="A135" s="39"/>
      <c r="B135" s="38"/>
    </row>
    <row r="136" spans="1:2" ht="18" customHeight="1" x14ac:dyDescent="0.3">
      <c r="A136" s="39"/>
      <c r="B136" s="38"/>
    </row>
    <row r="137" spans="1:2" ht="18" customHeight="1" x14ac:dyDescent="0.3">
      <c r="A137" s="39"/>
      <c r="B137" s="42"/>
    </row>
    <row r="138" spans="1:2" ht="18" customHeight="1" x14ac:dyDescent="0.3">
      <c r="A138" s="39"/>
      <c r="B138" s="38"/>
    </row>
    <row r="139" spans="1:2" ht="18" customHeight="1" x14ac:dyDescent="0.3">
      <c r="A139" s="39"/>
      <c r="B139" s="38"/>
    </row>
    <row r="140" spans="1:2" ht="18" customHeight="1" x14ac:dyDescent="0.3">
      <c r="A140" s="39"/>
      <c r="B140" s="42"/>
    </row>
    <row r="141" spans="1:2" ht="18" customHeight="1" x14ac:dyDescent="0.3">
      <c r="A141" s="39"/>
      <c r="B141" s="38"/>
    </row>
    <row r="142" spans="1:2" ht="18" customHeight="1" x14ac:dyDescent="0.3">
      <c r="A142" s="39"/>
      <c r="B142" s="38"/>
    </row>
    <row r="143" spans="1:2" ht="18" customHeight="1" x14ac:dyDescent="0.3">
      <c r="A143" s="39"/>
      <c r="B143" s="42"/>
    </row>
    <row r="144" spans="1:2" ht="18" customHeight="1" x14ac:dyDescent="0.3">
      <c r="A144" s="39"/>
      <c r="B144" s="38"/>
    </row>
    <row r="145" spans="1:17" ht="18" customHeight="1" x14ac:dyDescent="0.3">
      <c r="A145" s="39"/>
      <c r="B145" s="38"/>
    </row>
    <row r="146" spans="1:17" ht="18" customHeight="1" x14ac:dyDescent="0.3">
      <c r="A146" s="39"/>
      <c r="B146" s="42"/>
    </row>
    <row r="147" spans="1:17" ht="18" customHeight="1" x14ac:dyDescent="0.3">
      <c r="A147" s="39"/>
      <c r="B147" s="38"/>
    </row>
    <row r="148" spans="1:17" ht="18" customHeight="1" x14ac:dyDescent="0.3">
      <c r="A148" s="39"/>
      <c r="B148" s="38"/>
    </row>
    <row r="149" spans="1:17" ht="18" customHeight="1" x14ac:dyDescent="0.3">
      <c r="A149" s="43"/>
      <c r="B149" s="43"/>
    </row>
    <row r="150" spans="1:17" ht="18" customHeight="1" x14ac:dyDescent="0.3">
      <c r="A150" s="43"/>
      <c r="B150" s="43"/>
    </row>
    <row r="151" spans="1:17" ht="18" customHeight="1" x14ac:dyDescent="0.3">
      <c r="A151" s="128"/>
      <c r="B151" s="128"/>
    </row>
    <row r="152" spans="1:17" ht="18" customHeight="1" x14ac:dyDescent="0.3">
      <c r="A152" s="37"/>
      <c r="B152" s="37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</row>
    <row r="153" spans="1:17" ht="62.25" customHeight="1" x14ac:dyDescent="0.3">
      <c r="A153" s="38"/>
      <c r="B153" s="40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</row>
    <row r="154" spans="1:17" ht="18" customHeight="1" x14ac:dyDescent="0.3">
      <c r="A154" s="20"/>
      <c r="B154" s="39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17"/>
      <c r="Q154" s="17"/>
    </row>
    <row r="155" spans="1:17" ht="18" customHeight="1" x14ac:dyDescent="0.3">
      <c r="A155" s="20"/>
      <c r="B155" s="39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7" ht="18" customHeight="1" x14ac:dyDescent="0.3">
      <c r="A156" s="20"/>
      <c r="B156" s="39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7" ht="18" customHeight="1" x14ac:dyDescent="0.3">
      <c r="A157" s="20"/>
      <c r="B157" s="39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7" ht="18" customHeight="1" x14ac:dyDescent="0.3">
      <c r="A158" s="20"/>
      <c r="B158" s="39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7" ht="18" customHeight="1" x14ac:dyDescent="0.3">
      <c r="A159" s="20"/>
      <c r="B159" s="39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7" ht="18" customHeight="1" x14ac:dyDescent="0.3">
      <c r="A160" s="20"/>
      <c r="B160" s="39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8" customHeight="1" x14ac:dyDescent="0.3">
      <c r="A161" s="20"/>
      <c r="B161" s="39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8" customHeight="1" x14ac:dyDescent="0.3">
      <c r="A162" s="20"/>
      <c r="B162" s="39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8" customHeight="1" x14ac:dyDescent="0.3">
      <c r="A163" s="20"/>
      <c r="B163" s="39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8" customHeight="1" x14ac:dyDescent="0.3">
      <c r="A164" s="20"/>
      <c r="B164" s="39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8" customHeight="1" x14ac:dyDescent="0.3">
      <c r="A165" s="20"/>
      <c r="B165" s="39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8" customHeight="1" x14ac:dyDescent="0.3">
      <c r="A166" s="20"/>
      <c r="B166" s="39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43"/>
      <c r="B167" s="43"/>
    </row>
    <row r="168" spans="1:15" x14ac:dyDescent="0.3">
      <c r="A168" s="43"/>
      <c r="B168" s="43"/>
    </row>
    <row r="169" spans="1:15" ht="15.6" x14ac:dyDescent="0.3">
      <c r="A169" s="128"/>
      <c r="B169" s="128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6" x14ac:dyDescent="0.3">
      <c r="A170" s="37"/>
      <c r="B170" s="37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</row>
    <row r="171" spans="1:15" x14ac:dyDescent="0.3">
      <c r="A171" s="38"/>
      <c r="B171" s="40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</row>
    <row r="172" spans="1:15" x14ac:dyDescent="0.3">
      <c r="A172" s="44"/>
      <c r="B172" s="39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</row>
    <row r="173" spans="1:15" x14ac:dyDescent="0.3">
      <c r="A173" s="36"/>
      <c r="B173" s="41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</row>
    <row r="174" spans="1:15" x14ac:dyDescent="0.3">
      <c r="A174" s="36"/>
      <c r="B174" s="42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</row>
    <row r="175" spans="1:15" x14ac:dyDescent="0.3">
      <c r="A175" s="36"/>
      <c r="B175" s="42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</row>
    <row r="176" spans="1:15" x14ac:dyDescent="0.3">
      <c r="A176" s="36"/>
      <c r="B176" s="42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</row>
    <row r="177" spans="1:15" x14ac:dyDescent="0.3">
      <c r="A177" s="36"/>
      <c r="B177" s="42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</row>
    <row r="178" spans="1:15" x14ac:dyDescent="0.3">
      <c r="A178" s="36"/>
      <c r="B178" s="42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</row>
    <row r="179" spans="1:15" x14ac:dyDescent="0.3">
      <c r="A179" s="36"/>
      <c r="B179" s="42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</row>
    <row r="180" spans="1:15" x14ac:dyDescent="0.3">
      <c r="A180" s="36"/>
      <c r="B180" s="42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</row>
    <row r="181" spans="1:15" x14ac:dyDescent="0.3">
      <c r="A181" s="36"/>
      <c r="B181" s="42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</row>
    <row r="182" spans="1:15" x14ac:dyDescent="0.3">
      <c r="A182" s="36"/>
      <c r="B182" s="42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</row>
    <row r="183" spans="1:15" x14ac:dyDescent="0.3">
      <c r="A183" s="36"/>
      <c r="B183" s="42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</row>
    <row r="184" spans="1:15" x14ac:dyDescent="0.3">
      <c r="A184" s="36"/>
      <c r="B184" s="42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</row>
    <row r="185" spans="1:15" x14ac:dyDescent="0.3">
      <c r="A185" s="36"/>
      <c r="B185" s="42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</row>
    <row r="186" spans="1:15" x14ac:dyDescent="0.3">
      <c r="A186" s="36"/>
      <c r="B186" s="42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</row>
    <row r="187" spans="1:15" x14ac:dyDescent="0.3">
      <c r="A187" s="36"/>
      <c r="B187" s="42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</row>
    <row r="188" spans="1:15" x14ac:dyDescent="0.3">
      <c r="A188" s="36"/>
      <c r="B188" s="42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</row>
    <row r="189" spans="1:15" x14ac:dyDescent="0.3">
      <c r="A189" s="36"/>
      <c r="B189" s="42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 x14ac:dyDescent="0.3">
      <c r="A190" s="36"/>
      <c r="B190" s="42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 x14ac:dyDescent="0.3">
      <c r="A191" s="36"/>
      <c r="B191" s="42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  <row r="192" spans="1:15" x14ac:dyDescent="0.3">
      <c r="A192" s="36"/>
      <c r="B192" s="42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</row>
    <row r="193" spans="1:15" x14ac:dyDescent="0.3">
      <c r="A193" s="36"/>
      <c r="B193" s="43"/>
    </row>
    <row r="194" spans="1:15" x14ac:dyDescent="0.3">
      <c r="A194" s="36"/>
      <c r="B194" s="42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</row>
    <row r="195" spans="1:15" x14ac:dyDescent="0.3">
      <c r="A195" s="36"/>
      <c r="B195" s="42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</row>
    <row r="196" spans="1:15" x14ac:dyDescent="0.3">
      <c r="A196" s="36"/>
      <c r="B196" s="42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</row>
    <row r="197" spans="1:15" x14ac:dyDescent="0.3">
      <c r="A197" s="43"/>
      <c r="B197" s="43"/>
    </row>
    <row r="198" spans="1:15" x14ac:dyDescent="0.3">
      <c r="A198" s="43"/>
      <c r="B198" s="43"/>
    </row>
    <row r="199" spans="1:15" ht="15.6" x14ac:dyDescent="0.3">
      <c r="A199" s="128"/>
      <c r="B199" s="128"/>
    </row>
    <row r="200" spans="1:15" ht="15.6" x14ac:dyDescent="0.3">
      <c r="A200" s="37"/>
      <c r="B200" s="37"/>
    </row>
    <row r="201" spans="1:15" x14ac:dyDescent="0.3">
      <c r="A201" s="38"/>
      <c r="B201" s="40"/>
    </row>
    <row r="202" spans="1:15" ht="18" customHeight="1" x14ac:dyDescent="0.3">
      <c r="A202" s="27"/>
      <c r="B202" s="43"/>
    </row>
    <row r="203" spans="1:15" ht="18" customHeight="1" x14ac:dyDescent="0.3">
      <c r="A203" s="27"/>
      <c r="B203" s="43"/>
    </row>
    <row r="204" spans="1:15" ht="18" customHeight="1" x14ac:dyDescent="0.3">
      <c r="A204" s="27"/>
      <c r="B204" s="43"/>
    </row>
    <row r="205" spans="1:15" ht="18" customHeight="1" x14ac:dyDescent="0.3">
      <c r="A205" s="27"/>
      <c r="B205" s="43"/>
      <c r="G205" s="13"/>
    </row>
    <row r="206" spans="1:15" ht="18" customHeight="1" x14ac:dyDescent="0.3">
      <c r="A206" s="27"/>
      <c r="B206" s="43"/>
    </row>
    <row r="207" spans="1:15" ht="18" customHeight="1" x14ac:dyDescent="0.3">
      <c r="A207" s="27"/>
      <c r="B207" s="43"/>
    </row>
    <row r="208" spans="1:15" ht="18" customHeight="1" x14ac:dyDescent="0.3">
      <c r="A208" s="27"/>
      <c r="B208" s="43"/>
    </row>
    <row r="209" spans="1:2" ht="18" customHeight="1" x14ac:dyDescent="0.3">
      <c r="A209" s="27"/>
      <c r="B209" s="43"/>
    </row>
    <row r="210" spans="1:2" ht="18" customHeight="1" x14ac:dyDescent="0.3">
      <c r="A210" s="27"/>
      <c r="B210" s="43"/>
    </row>
    <row r="211" spans="1:2" x14ac:dyDescent="0.3">
      <c r="A211" s="43"/>
      <c r="B211" s="43"/>
    </row>
    <row r="212" spans="1:2" x14ac:dyDescent="0.3">
      <c r="A212" s="43"/>
      <c r="B212" s="43"/>
    </row>
    <row r="213" spans="1:2" ht="15.6" x14ac:dyDescent="0.3">
      <c r="A213" s="128"/>
      <c r="B213" s="128"/>
    </row>
    <row r="214" spans="1:2" ht="15.6" x14ac:dyDescent="0.3">
      <c r="A214" s="37"/>
      <c r="B214" s="37"/>
    </row>
    <row r="215" spans="1:2" x14ac:dyDescent="0.3">
      <c r="A215" s="38"/>
      <c r="B215" s="40"/>
    </row>
    <row r="216" spans="1:2" x14ac:dyDescent="0.3">
      <c r="A216" s="36"/>
      <c r="B216" s="41"/>
    </row>
    <row r="217" spans="1:2" x14ac:dyDescent="0.3">
      <c r="A217" s="36"/>
      <c r="B217" s="43"/>
    </row>
    <row r="218" spans="1:2" x14ac:dyDescent="0.3">
      <c r="A218" s="36"/>
      <c r="B218" s="43"/>
    </row>
    <row r="219" spans="1:2" x14ac:dyDescent="0.3">
      <c r="A219" s="36"/>
      <c r="B219" s="41"/>
    </row>
    <row r="220" spans="1:2" x14ac:dyDescent="0.3">
      <c r="A220" s="27"/>
      <c r="B220" s="43"/>
    </row>
    <row r="221" spans="1:2" x14ac:dyDescent="0.3">
      <c r="A221" s="27"/>
      <c r="B221" s="41"/>
    </row>
    <row r="222" spans="1:2" x14ac:dyDescent="0.3">
      <c r="A222" s="27"/>
      <c r="B222" s="43"/>
    </row>
    <row r="223" spans="1:2" x14ac:dyDescent="0.3">
      <c r="A223" s="27"/>
      <c r="B223" s="41"/>
    </row>
    <row r="224" spans="1:2" x14ac:dyDescent="0.3">
      <c r="A224" s="27"/>
      <c r="B224" s="43"/>
    </row>
    <row r="225" spans="1:6" x14ac:dyDescent="0.3">
      <c r="A225" s="27"/>
      <c r="B225" s="41"/>
    </row>
    <row r="226" spans="1:6" x14ac:dyDescent="0.3">
      <c r="A226" s="27"/>
      <c r="B226" s="43"/>
    </row>
    <row r="227" spans="1:6" x14ac:dyDescent="0.3">
      <c r="A227" s="43"/>
      <c r="B227" s="43"/>
    </row>
    <row r="228" spans="1:6" x14ac:dyDescent="0.3">
      <c r="A228" s="43"/>
      <c r="B228" s="43"/>
    </row>
    <row r="229" spans="1:6" ht="15.6" x14ac:dyDescent="0.3">
      <c r="A229" s="128"/>
      <c r="B229" s="128"/>
      <c r="C229" s="28"/>
      <c r="D229" s="28"/>
      <c r="E229" s="28"/>
      <c r="F229" s="28"/>
    </row>
    <row r="230" spans="1:6" ht="15.6" x14ac:dyDescent="0.3">
      <c r="A230" s="37"/>
      <c r="B230" s="37"/>
    </row>
    <row r="231" spans="1:6" x14ac:dyDescent="0.3">
      <c r="A231" s="38"/>
      <c r="B231" s="40"/>
    </row>
    <row r="232" spans="1:6" ht="36" customHeight="1" x14ac:dyDescent="0.3">
      <c r="A232" s="36"/>
      <c r="B232" s="38"/>
    </row>
    <row r="233" spans="1:6" ht="18" customHeight="1" x14ac:dyDescent="0.3">
      <c r="A233" s="36"/>
      <c r="B233" s="45"/>
    </row>
    <row r="234" spans="1:6" ht="18" customHeight="1" x14ac:dyDescent="0.3">
      <c r="A234" s="36"/>
      <c r="B234" s="45"/>
    </row>
    <row r="235" spans="1:6" ht="36" customHeight="1" x14ac:dyDescent="0.3">
      <c r="A235" s="27"/>
      <c r="B235" s="38"/>
    </row>
    <row r="236" spans="1:6" ht="18" customHeight="1" x14ac:dyDescent="0.3">
      <c r="A236" s="27"/>
      <c r="B236" s="45"/>
    </row>
    <row r="237" spans="1:6" ht="36" customHeight="1" x14ac:dyDescent="0.3">
      <c r="A237" s="27"/>
      <c r="B237" s="38"/>
    </row>
    <row r="238" spans="1:6" ht="18" customHeight="1" x14ac:dyDescent="0.3">
      <c r="A238" s="27"/>
      <c r="B238" s="45"/>
    </row>
    <row r="239" spans="1:6" ht="36" customHeight="1" x14ac:dyDescent="0.3">
      <c r="A239" s="27"/>
      <c r="B239" s="38"/>
    </row>
    <row r="240" spans="1:6" ht="18" customHeight="1" x14ac:dyDescent="0.3">
      <c r="A240" s="27"/>
      <c r="B240" s="45"/>
    </row>
    <row r="241" spans="1:6" ht="36" customHeight="1" x14ac:dyDescent="0.3">
      <c r="A241" s="27"/>
      <c r="B241" s="38"/>
    </row>
    <row r="242" spans="1:6" ht="18" customHeight="1" x14ac:dyDescent="0.3">
      <c r="A242" s="27"/>
      <c r="B242" s="45"/>
    </row>
    <row r="243" spans="1:6" x14ac:dyDescent="0.3">
      <c r="A243" s="43"/>
      <c r="B243" s="43"/>
    </row>
    <row r="244" spans="1:6" x14ac:dyDescent="0.3">
      <c r="A244" s="43"/>
      <c r="B244" s="43"/>
      <c r="F244" s="28"/>
    </row>
    <row r="245" spans="1:6" ht="15.6" x14ac:dyDescent="0.3">
      <c r="A245" s="128"/>
      <c r="B245" s="128"/>
    </row>
    <row r="246" spans="1:6" ht="15.6" x14ac:dyDescent="0.3">
      <c r="A246" s="37"/>
      <c r="B246" s="37"/>
    </row>
    <row r="247" spans="1:6" x14ac:dyDescent="0.3">
      <c r="A247" s="38"/>
      <c r="B247" s="40"/>
    </row>
    <row r="248" spans="1:6" x14ac:dyDescent="0.3">
      <c r="A248" s="36"/>
      <c r="B248" s="41"/>
    </row>
    <row r="249" spans="1:6" x14ac:dyDescent="0.3">
      <c r="A249" s="36"/>
      <c r="B249" s="42"/>
    </row>
    <row r="250" spans="1:6" x14ac:dyDescent="0.3">
      <c r="A250" s="36"/>
      <c r="B250" s="42"/>
    </row>
    <row r="251" spans="1:6" x14ac:dyDescent="0.3">
      <c r="A251" s="36"/>
      <c r="B251" s="42"/>
    </row>
    <row r="252" spans="1:6" x14ac:dyDescent="0.3">
      <c r="A252" s="36"/>
      <c r="B252" s="42"/>
    </row>
    <row r="253" spans="1:6" x14ac:dyDescent="0.3">
      <c r="A253" s="36"/>
      <c r="B253" s="42"/>
    </row>
    <row r="254" spans="1:6" x14ac:dyDescent="0.3">
      <c r="A254" s="36"/>
      <c r="B254" s="42"/>
    </row>
    <row r="255" spans="1:6" x14ac:dyDescent="0.3">
      <c r="A255" s="36"/>
      <c r="B255" s="42"/>
    </row>
    <row r="256" spans="1:6" x14ac:dyDescent="0.3">
      <c r="A256" s="36"/>
      <c r="B256" s="42"/>
    </row>
    <row r="257" spans="1:2" x14ac:dyDescent="0.3">
      <c r="A257" s="36"/>
      <c r="B257" s="42"/>
    </row>
    <row r="258" spans="1:2" x14ac:dyDescent="0.3">
      <c r="A258" s="36"/>
      <c r="B258" s="42"/>
    </row>
    <row r="259" spans="1:2" x14ac:dyDescent="0.3">
      <c r="A259" s="36"/>
      <c r="B259" s="42"/>
    </row>
    <row r="260" spans="1:2" x14ac:dyDescent="0.3">
      <c r="A260" s="36"/>
      <c r="B260" s="42"/>
    </row>
    <row r="261" spans="1:2" x14ac:dyDescent="0.3">
      <c r="A261" s="36"/>
      <c r="B261" s="42"/>
    </row>
    <row r="262" spans="1:2" x14ac:dyDescent="0.3">
      <c r="A262" s="36"/>
      <c r="B262" s="42"/>
    </row>
    <row r="263" spans="1:2" x14ac:dyDescent="0.3">
      <c r="A263" s="36"/>
      <c r="B263" s="42"/>
    </row>
    <row r="264" spans="1:2" x14ac:dyDescent="0.3">
      <c r="A264" s="36"/>
      <c r="B264" s="42"/>
    </row>
    <row r="265" spans="1:2" x14ac:dyDescent="0.3">
      <c r="A265" s="36"/>
      <c r="B265" s="42"/>
    </row>
    <row r="266" spans="1:2" x14ac:dyDescent="0.3">
      <c r="A266" s="36"/>
      <c r="B266" s="42"/>
    </row>
    <row r="267" spans="1:2" x14ac:dyDescent="0.3">
      <c r="A267" s="36"/>
      <c r="B267" s="42"/>
    </row>
    <row r="268" spans="1:2" x14ac:dyDescent="0.3">
      <c r="A268" s="36"/>
      <c r="B268" s="42"/>
    </row>
    <row r="269" spans="1:2" x14ac:dyDescent="0.3">
      <c r="A269" s="36"/>
      <c r="B269" s="42"/>
    </row>
    <row r="270" spans="1:2" x14ac:dyDescent="0.3">
      <c r="A270" s="36"/>
      <c r="B270" s="42"/>
    </row>
    <row r="271" spans="1:2" x14ac:dyDescent="0.3">
      <c r="A271" s="36"/>
      <c r="B271" s="42"/>
    </row>
    <row r="272" spans="1:2" x14ac:dyDescent="0.3">
      <c r="A272" s="43"/>
      <c r="B272" s="43"/>
    </row>
    <row r="273" spans="1:20" x14ac:dyDescent="0.3">
      <c r="A273" s="43"/>
      <c r="B273" s="43"/>
    </row>
    <row r="274" spans="1:20" ht="15.6" x14ac:dyDescent="0.3">
      <c r="A274" s="128"/>
      <c r="B274" s="128"/>
    </row>
    <row r="275" spans="1:20" ht="15.6" x14ac:dyDescent="0.3">
      <c r="A275" s="37"/>
      <c r="B275" s="37"/>
    </row>
    <row r="276" spans="1:20" x14ac:dyDescent="0.3">
      <c r="A276" s="38"/>
      <c r="B276" s="40"/>
    </row>
    <row r="277" spans="1:20" x14ac:dyDescent="0.3">
      <c r="A277" s="22"/>
      <c r="B277" s="43"/>
    </row>
    <row r="278" spans="1:20" x14ac:dyDescent="0.3">
      <c r="A278" s="22"/>
      <c r="B278" s="43"/>
    </row>
    <row r="279" spans="1:20" x14ac:dyDescent="0.3">
      <c r="A279" s="22"/>
      <c r="B279" s="43"/>
    </row>
    <row r="280" spans="1:20" x14ac:dyDescent="0.3">
      <c r="A280" s="22"/>
      <c r="B280" s="43"/>
    </row>
    <row r="281" spans="1:20" x14ac:dyDescent="0.3">
      <c r="A281" s="22"/>
      <c r="B281" s="43"/>
    </row>
    <row r="282" spans="1:20" x14ac:dyDescent="0.3">
      <c r="A282" s="22"/>
      <c r="B282" s="43"/>
    </row>
    <row r="283" spans="1:20" x14ac:dyDescent="0.3">
      <c r="A283" s="22"/>
      <c r="B283" s="43"/>
    </row>
    <row r="284" spans="1:20" x14ac:dyDescent="0.3">
      <c r="A284" s="22"/>
      <c r="B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</row>
    <row r="285" spans="1:20" x14ac:dyDescent="0.3">
      <c r="A285" s="22"/>
      <c r="B285" s="43"/>
    </row>
    <row r="286" spans="1:20" x14ac:dyDescent="0.3">
      <c r="A286" s="22"/>
      <c r="B286" s="43"/>
    </row>
    <row r="287" spans="1:20" x14ac:dyDescent="0.3">
      <c r="A287" s="22"/>
      <c r="B287" s="22"/>
    </row>
    <row r="288" spans="1:20" x14ac:dyDescent="0.3">
      <c r="A288" s="22"/>
      <c r="B288" s="43"/>
    </row>
    <row r="289" spans="1:10" x14ac:dyDescent="0.3">
      <c r="A289" s="22"/>
      <c r="B289" s="43"/>
    </row>
    <row r="290" spans="1:10" x14ac:dyDescent="0.3">
      <c r="A290" s="22"/>
      <c r="B290" s="22"/>
    </row>
    <row r="291" spans="1:10" x14ac:dyDescent="0.3">
      <c r="A291" s="22"/>
      <c r="B291" s="4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3">
      <c r="A292" s="22"/>
      <c r="B292" s="43"/>
    </row>
    <row r="293" spans="1:10" x14ac:dyDescent="0.3">
      <c r="A293" s="22"/>
      <c r="B293" s="22"/>
    </row>
    <row r="294" spans="1:10" x14ac:dyDescent="0.3">
      <c r="A294" s="22"/>
      <c r="B294" s="43"/>
    </row>
    <row r="295" spans="1:10" x14ac:dyDescent="0.3">
      <c r="A295" s="22"/>
      <c r="B295" s="43"/>
    </row>
    <row r="296" spans="1:10" x14ac:dyDescent="0.3">
      <c r="A296" s="22"/>
      <c r="B296" s="22"/>
    </row>
    <row r="297" spans="1:10" x14ac:dyDescent="0.3">
      <c r="A297" s="22"/>
      <c r="B297" s="43"/>
    </row>
    <row r="298" spans="1:10" x14ac:dyDescent="0.3">
      <c r="A298" s="22"/>
      <c r="B298" s="43"/>
    </row>
    <row r="299" spans="1:10" x14ac:dyDescent="0.3">
      <c r="A299" s="43"/>
      <c r="B299" s="43"/>
    </row>
    <row r="300" spans="1:10" x14ac:dyDescent="0.3">
      <c r="A300" s="43"/>
      <c r="B300" s="43"/>
    </row>
    <row r="301" spans="1:10" ht="15.6" x14ac:dyDescent="0.3">
      <c r="A301" s="128"/>
      <c r="B301" s="128"/>
    </row>
    <row r="302" spans="1:10" ht="15.6" x14ac:dyDescent="0.3">
      <c r="A302" s="37"/>
      <c r="B302" s="37"/>
    </row>
    <row r="303" spans="1:10" x14ac:dyDescent="0.3">
      <c r="A303" s="38"/>
      <c r="B303" s="40"/>
    </row>
    <row r="304" spans="1:10" x14ac:dyDescent="0.3">
      <c r="A304" s="20"/>
      <c r="B304" s="41"/>
    </row>
    <row r="305" spans="1:2" x14ac:dyDescent="0.3">
      <c r="A305" s="20"/>
      <c r="B305" s="43"/>
    </row>
    <row r="306" spans="1:2" x14ac:dyDescent="0.3">
      <c r="A306" s="20"/>
      <c r="B306" s="43"/>
    </row>
    <row r="307" spans="1:2" x14ac:dyDescent="0.3">
      <c r="A307" s="20"/>
      <c r="B307" s="43"/>
    </row>
    <row r="308" spans="1:2" x14ac:dyDescent="0.3">
      <c r="A308" s="17"/>
      <c r="B308" s="43"/>
    </row>
    <row r="309" spans="1:2" x14ac:dyDescent="0.3">
      <c r="A309" s="17"/>
      <c r="B309" s="43"/>
    </row>
  </sheetData>
  <mergeCells count="11">
    <mergeCell ref="A213:B213"/>
    <mergeCell ref="A229:B229"/>
    <mergeCell ref="A245:B245"/>
    <mergeCell ref="A274:B274"/>
    <mergeCell ref="A301:B301"/>
    <mergeCell ref="A199:B199"/>
    <mergeCell ref="A116:B116"/>
    <mergeCell ref="A151:B151"/>
    <mergeCell ref="A2:B2"/>
    <mergeCell ref="A169:B169"/>
    <mergeCell ref="A72:B72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09"/>
  <sheetViews>
    <sheetView workbookViewId="0">
      <selection activeCell="BA6" sqref="BA6:BD6"/>
    </sheetView>
  </sheetViews>
  <sheetFormatPr defaultRowHeight="14.4" x14ac:dyDescent="0.3"/>
  <cols>
    <col min="2" max="2" width="8.6640625" customWidth="1"/>
    <col min="3" max="3" width="13.44140625" customWidth="1"/>
    <col min="4" max="4" width="7" customWidth="1"/>
    <col min="5" max="5" width="35.44140625" customWidth="1"/>
    <col min="6" max="6" width="27" customWidth="1"/>
    <col min="7" max="7" width="10.44140625" customWidth="1"/>
    <col min="8" max="8" width="23.5546875" customWidth="1"/>
    <col min="9" max="9" width="15" customWidth="1"/>
    <col min="10" max="10" width="13.44140625" customWidth="1"/>
    <col min="11" max="11" width="29.44140625" customWidth="1"/>
    <col min="12" max="12" width="12.5546875" customWidth="1"/>
    <col min="13" max="13" width="13.88671875" customWidth="1"/>
    <col min="15" max="15" width="11.5546875" customWidth="1"/>
    <col min="16" max="16" width="12.88671875" customWidth="1"/>
    <col min="17" max="17" width="32" customWidth="1"/>
    <col min="19" max="19" width="19.44140625" customWidth="1"/>
    <col min="20" max="20" width="10.6640625" customWidth="1"/>
    <col min="21" max="21" width="12.6640625" customWidth="1"/>
    <col min="22" max="22" width="12.88671875" customWidth="1"/>
    <col min="23" max="23" width="15" customWidth="1"/>
    <col min="24" max="24" width="14.44140625" customWidth="1"/>
    <col min="25" max="25" width="14.109375" customWidth="1"/>
    <col min="26" max="26" width="11.5546875" customWidth="1"/>
    <col min="29" max="29" width="16.6640625" customWidth="1"/>
    <col min="33" max="33" width="11.6640625" customWidth="1"/>
    <col min="34" max="34" width="11.5546875" customWidth="1"/>
    <col min="36" max="36" width="11.44140625" customWidth="1"/>
    <col min="37" max="37" width="11.88671875" customWidth="1"/>
    <col min="38" max="38" width="11.109375" customWidth="1"/>
    <col min="40" max="40" width="11.44140625" customWidth="1"/>
    <col min="42" max="42" width="11.5546875" customWidth="1"/>
    <col min="44" max="44" width="10.109375" customWidth="1"/>
    <col min="46" max="46" width="11.109375" customWidth="1"/>
    <col min="48" max="48" width="11.109375" customWidth="1"/>
    <col min="50" max="50" width="11" customWidth="1"/>
    <col min="52" max="52" width="11.44140625" customWidth="1"/>
  </cols>
  <sheetData>
    <row r="1" spans="1:56" ht="21.75" customHeight="1" x14ac:dyDescent="0.3">
      <c r="A1" s="130" t="s">
        <v>244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</row>
    <row r="2" spans="1:56" ht="23.25" customHeight="1" x14ac:dyDescent="0.3">
      <c r="A2" s="131" t="s">
        <v>153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</row>
    <row r="3" spans="1:56" ht="23.25" customHeight="1" x14ac:dyDescent="0.3">
      <c r="A3" s="132" t="s">
        <v>374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</row>
    <row r="4" spans="1:56" ht="23.25" customHeight="1" x14ac:dyDescent="0.3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</row>
    <row r="5" spans="1:56" ht="49.5" customHeight="1" x14ac:dyDescent="0.3">
      <c r="A5" s="96" t="s">
        <v>187</v>
      </c>
      <c r="B5" s="8" t="s">
        <v>196</v>
      </c>
      <c r="C5" s="12"/>
      <c r="E5" s="8" t="s">
        <v>197</v>
      </c>
      <c r="F5" s="8" t="s">
        <v>198</v>
      </c>
      <c r="K5" s="11" t="s">
        <v>188</v>
      </c>
      <c r="L5" s="14"/>
      <c r="N5" s="8" t="s">
        <v>189</v>
      </c>
      <c r="O5" s="8" t="s">
        <v>190</v>
      </c>
      <c r="U5" s="10" t="s">
        <v>195</v>
      </c>
      <c r="X5" s="10" t="s">
        <v>194</v>
      </c>
      <c r="Z5" s="11" t="s">
        <v>193</v>
      </c>
      <c r="AF5" s="6"/>
    </row>
    <row r="6" spans="1:56" ht="28.8" x14ac:dyDescent="0.3">
      <c r="A6" s="103" t="s">
        <v>0</v>
      </c>
      <c r="B6" s="104" t="s">
        <v>1</v>
      </c>
      <c r="C6" s="105" t="s">
        <v>2</v>
      </c>
      <c r="D6" s="103" t="s">
        <v>3</v>
      </c>
      <c r="E6" s="104" t="s">
        <v>4</v>
      </c>
      <c r="F6" s="104" t="s">
        <v>5</v>
      </c>
      <c r="G6" s="103" t="s">
        <v>6</v>
      </c>
      <c r="H6" s="103" t="s">
        <v>7</v>
      </c>
      <c r="I6" s="103" t="s">
        <v>152</v>
      </c>
      <c r="J6" s="103" t="s">
        <v>151</v>
      </c>
      <c r="K6" s="104" t="s">
        <v>8</v>
      </c>
      <c r="L6" s="103" t="s">
        <v>242</v>
      </c>
      <c r="M6" s="103" t="s">
        <v>243</v>
      </c>
      <c r="N6" s="104" t="s">
        <v>183</v>
      </c>
      <c r="O6" s="104" t="s">
        <v>154</v>
      </c>
      <c r="P6" s="103" t="s">
        <v>12</v>
      </c>
      <c r="Q6" s="103" t="s">
        <v>13</v>
      </c>
      <c r="R6" s="103" t="s">
        <v>14</v>
      </c>
      <c r="S6" s="103" t="s">
        <v>15</v>
      </c>
      <c r="T6" s="103" t="s">
        <v>16</v>
      </c>
      <c r="U6" s="104" t="s">
        <v>155</v>
      </c>
      <c r="V6" s="103" t="s">
        <v>156</v>
      </c>
      <c r="W6" s="103" t="s">
        <v>157</v>
      </c>
      <c r="X6" s="104" t="s">
        <v>191</v>
      </c>
      <c r="Y6" s="103" t="s">
        <v>192</v>
      </c>
      <c r="Z6" s="104" t="s">
        <v>158</v>
      </c>
      <c r="AA6" s="103" t="s">
        <v>186</v>
      </c>
      <c r="AB6" s="103" t="s">
        <v>184</v>
      </c>
      <c r="AC6" s="103" t="s">
        <v>18</v>
      </c>
      <c r="AD6" s="103" t="s">
        <v>159</v>
      </c>
      <c r="AE6" s="103" t="s">
        <v>185</v>
      </c>
      <c r="AF6" s="103" t="s">
        <v>236</v>
      </c>
      <c r="AG6" s="103" t="s">
        <v>160</v>
      </c>
      <c r="AH6" s="103" t="s">
        <v>16</v>
      </c>
      <c r="AI6" s="103" t="s">
        <v>161</v>
      </c>
      <c r="AJ6" s="103" t="s">
        <v>162</v>
      </c>
      <c r="AK6" s="103" t="s">
        <v>163</v>
      </c>
      <c r="AL6" s="103" t="s">
        <v>16</v>
      </c>
      <c r="AM6" s="103" t="s">
        <v>164</v>
      </c>
      <c r="AN6" s="103" t="s">
        <v>165</v>
      </c>
      <c r="AO6" s="103" t="s">
        <v>166</v>
      </c>
      <c r="AP6" s="103" t="s">
        <v>16</v>
      </c>
      <c r="AQ6" s="103" t="s">
        <v>167</v>
      </c>
      <c r="AR6" s="103" t="s">
        <v>168</v>
      </c>
      <c r="AS6" s="103" t="s">
        <v>169</v>
      </c>
      <c r="AT6" s="103" t="s">
        <v>16</v>
      </c>
      <c r="AU6" s="103" t="s">
        <v>170</v>
      </c>
      <c r="AV6" s="103" t="s">
        <v>171</v>
      </c>
      <c r="AW6" s="103" t="s">
        <v>172</v>
      </c>
      <c r="AX6" s="103" t="s">
        <v>16</v>
      </c>
      <c r="AY6" s="103" t="s">
        <v>173</v>
      </c>
      <c r="AZ6" s="103" t="s">
        <v>174</v>
      </c>
      <c r="BA6" s="179" t="s">
        <v>453</v>
      </c>
      <c r="BB6" s="179" t="s">
        <v>16</v>
      </c>
      <c r="BC6" s="179" t="s">
        <v>454</v>
      </c>
      <c r="BD6" s="179" t="s">
        <v>455</v>
      </c>
    </row>
    <row r="7" spans="1:56" s="1" customFormat="1" ht="20.100000000000001" customHeight="1" x14ac:dyDescent="0.3">
      <c r="A7" s="4">
        <v>1</v>
      </c>
      <c r="B7" s="97">
        <v>2</v>
      </c>
      <c r="C7" s="98" t="s">
        <v>41</v>
      </c>
      <c r="D7" s="98" t="s">
        <v>42</v>
      </c>
      <c r="E7" s="97" t="s">
        <v>23</v>
      </c>
      <c r="F7" s="97" t="s">
        <v>43</v>
      </c>
      <c r="G7" s="98" t="s">
        <v>44</v>
      </c>
      <c r="H7" s="98" t="s">
        <v>45</v>
      </c>
      <c r="I7" s="99">
        <v>-99.270309999999995</v>
      </c>
      <c r="J7" s="100">
        <v>35.618369999999999</v>
      </c>
      <c r="K7" s="97" t="s">
        <v>46</v>
      </c>
      <c r="L7" s="99">
        <v>-99.270309999999995</v>
      </c>
      <c r="M7" s="100">
        <v>35.618369999999999</v>
      </c>
      <c r="N7" s="97">
        <v>1</v>
      </c>
      <c r="O7" s="101">
        <v>43362</v>
      </c>
      <c r="P7" s="113">
        <v>2018</v>
      </c>
      <c r="Q7" s="98" t="s">
        <v>175</v>
      </c>
      <c r="R7" s="98" t="s">
        <v>28</v>
      </c>
      <c r="S7" s="98" t="s">
        <v>176</v>
      </c>
      <c r="T7" s="98">
        <v>767249</v>
      </c>
      <c r="U7" s="97">
        <v>0</v>
      </c>
      <c r="V7" s="98">
        <v>0</v>
      </c>
      <c r="W7" s="98" t="s">
        <v>29</v>
      </c>
      <c r="X7" s="97">
        <v>0</v>
      </c>
      <c r="Y7" s="98">
        <v>0</v>
      </c>
      <c r="Z7" s="97">
        <v>0</v>
      </c>
      <c r="AA7" s="98">
        <v>0</v>
      </c>
      <c r="AB7" s="98">
        <v>0</v>
      </c>
      <c r="AC7" s="98" t="s">
        <v>177</v>
      </c>
      <c r="AD7" s="98">
        <v>10</v>
      </c>
      <c r="AE7" s="98">
        <v>7500</v>
      </c>
      <c r="AF7" s="98">
        <v>1.8532999999999999</v>
      </c>
      <c r="AG7" s="98" t="s">
        <v>178</v>
      </c>
      <c r="AH7" s="98">
        <v>767249</v>
      </c>
      <c r="AI7" s="98">
        <v>0</v>
      </c>
      <c r="AJ7" s="98" t="s">
        <v>30</v>
      </c>
      <c r="AK7" s="98" t="s">
        <v>179</v>
      </c>
      <c r="AL7" s="98">
        <v>767249</v>
      </c>
      <c r="AM7" s="98">
        <v>0</v>
      </c>
      <c r="AN7" s="102" t="s">
        <v>30</v>
      </c>
      <c r="AO7" s="98" t="s">
        <v>180</v>
      </c>
      <c r="AP7" s="98">
        <v>767249</v>
      </c>
      <c r="AQ7" s="98">
        <v>0</v>
      </c>
      <c r="AR7" s="102" t="s">
        <v>30</v>
      </c>
      <c r="AS7" s="98" t="s">
        <v>181</v>
      </c>
      <c r="AT7" s="98">
        <v>767249</v>
      </c>
      <c r="AU7" s="98">
        <v>0</v>
      </c>
      <c r="AV7" s="102" t="s">
        <v>30</v>
      </c>
      <c r="AW7" s="98" t="s">
        <v>182</v>
      </c>
      <c r="AX7" s="98">
        <v>767249</v>
      </c>
      <c r="AY7" s="98">
        <v>0</v>
      </c>
      <c r="AZ7" s="102" t="s">
        <v>30</v>
      </c>
      <c r="BA7" s="145" t="s">
        <v>434</v>
      </c>
      <c r="BB7" s="145">
        <v>767249</v>
      </c>
      <c r="BC7" s="145">
        <v>0</v>
      </c>
      <c r="BD7" s="145" t="s">
        <v>30</v>
      </c>
    </row>
    <row r="8" spans="1:56" s="1" customFormat="1" ht="20.100000000000001" customHeight="1" x14ac:dyDescent="0.3">
      <c r="A8" s="4">
        <v>2</v>
      </c>
      <c r="B8" s="7">
        <v>2</v>
      </c>
      <c r="C8" s="5" t="s">
        <v>47</v>
      </c>
      <c r="D8" s="5" t="s">
        <v>48</v>
      </c>
      <c r="E8" s="7" t="s">
        <v>23</v>
      </c>
      <c r="F8" s="7" t="s">
        <v>49</v>
      </c>
      <c r="G8" s="5" t="s">
        <v>44</v>
      </c>
      <c r="H8" s="5" t="s">
        <v>50</v>
      </c>
      <c r="I8" s="34">
        <v>-96.787880000000001</v>
      </c>
      <c r="J8" s="32">
        <v>33.711309999999997</v>
      </c>
      <c r="K8" s="7" t="s">
        <v>51</v>
      </c>
      <c r="L8" s="34">
        <v>-96.787880000000001</v>
      </c>
      <c r="M8" s="32">
        <v>33.711309999999997</v>
      </c>
      <c r="N8" s="7">
        <v>1</v>
      </c>
      <c r="O8" s="9">
        <v>43377</v>
      </c>
      <c r="P8" s="114">
        <v>2018</v>
      </c>
      <c r="Q8" s="5" t="s">
        <v>175</v>
      </c>
      <c r="R8" s="5" t="s">
        <v>28</v>
      </c>
      <c r="S8" s="5" t="s">
        <v>176</v>
      </c>
      <c r="T8" s="5">
        <v>767249</v>
      </c>
      <c r="U8" s="7">
        <v>0</v>
      </c>
      <c r="V8" s="5">
        <v>0</v>
      </c>
      <c r="W8" s="5" t="s">
        <v>29</v>
      </c>
      <c r="X8" s="7">
        <v>0</v>
      </c>
      <c r="Y8" s="5">
        <v>0</v>
      </c>
      <c r="Z8" s="7">
        <v>0</v>
      </c>
      <c r="AA8" s="5">
        <v>0</v>
      </c>
      <c r="AB8" s="5">
        <v>0</v>
      </c>
      <c r="AC8" s="5" t="s">
        <v>177</v>
      </c>
      <c r="AD8" s="5">
        <v>10</v>
      </c>
      <c r="AE8" s="5">
        <v>7500</v>
      </c>
      <c r="AF8" s="5">
        <v>1.8532999999999999</v>
      </c>
      <c r="AG8" s="5" t="s">
        <v>178</v>
      </c>
      <c r="AH8" s="5">
        <v>767249</v>
      </c>
      <c r="AI8" s="5">
        <v>0</v>
      </c>
      <c r="AJ8" s="5" t="s">
        <v>30</v>
      </c>
      <c r="AK8" s="5" t="s">
        <v>179</v>
      </c>
      <c r="AL8" s="5">
        <v>767249</v>
      </c>
      <c r="AM8" s="5">
        <v>0</v>
      </c>
      <c r="AN8" s="46" t="s">
        <v>30</v>
      </c>
      <c r="AO8" s="5" t="s">
        <v>180</v>
      </c>
      <c r="AP8" s="5">
        <v>767249</v>
      </c>
      <c r="AQ8" s="5">
        <v>0</v>
      </c>
      <c r="AR8" s="46" t="s">
        <v>30</v>
      </c>
      <c r="AS8" s="5" t="s">
        <v>181</v>
      </c>
      <c r="AT8" s="5">
        <v>767249</v>
      </c>
      <c r="AU8" s="5">
        <v>0</v>
      </c>
      <c r="AV8" s="46" t="s">
        <v>30</v>
      </c>
      <c r="AW8" s="5" t="s">
        <v>182</v>
      </c>
      <c r="AX8" s="5">
        <v>767249</v>
      </c>
      <c r="AY8" s="5">
        <v>0</v>
      </c>
      <c r="AZ8" s="46" t="s">
        <v>30</v>
      </c>
      <c r="BA8" s="145" t="s">
        <v>434</v>
      </c>
      <c r="BB8" s="145">
        <v>767249</v>
      </c>
      <c r="BC8" s="145">
        <v>0</v>
      </c>
      <c r="BD8" s="145" t="s">
        <v>30</v>
      </c>
    </row>
    <row r="9" spans="1:56" s="1" customFormat="1" ht="20.100000000000001" customHeight="1" x14ac:dyDescent="0.3">
      <c r="A9" s="4">
        <v>3</v>
      </c>
      <c r="B9" s="7">
        <v>2</v>
      </c>
      <c r="C9" s="5" t="s">
        <v>47</v>
      </c>
      <c r="D9" s="5" t="s">
        <v>48</v>
      </c>
      <c r="E9" s="7" t="s">
        <v>23</v>
      </c>
      <c r="F9" s="7" t="s">
        <v>49</v>
      </c>
      <c r="G9" s="5" t="s">
        <v>44</v>
      </c>
      <c r="H9" s="5" t="s">
        <v>52</v>
      </c>
      <c r="I9" s="34">
        <v>-96.77234</v>
      </c>
      <c r="J9" s="32">
        <v>33.722700000000003</v>
      </c>
      <c r="K9" s="7" t="s">
        <v>53</v>
      </c>
      <c r="L9" s="34">
        <v>-96.77234</v>
      </c>
      <c r="M9" s="32">
        <v>33.722700000000003</v>
      </c>
      <c r="N9" s="7">
        <v>1</v>
      </c>
      <c r="O9" s="9">
        <v>43377</v>
      </c>
      <c r="P9" s="114">
        <v>2018</v>
      </c>
      <c r="Q9" s="5" t="s">
        <v>175</v>
      </c>
      <c r="R9" s="5" t="s">
        <v>28</v>
      </c>
      <c r="S9" s="5" t="s">
        <v>176</v>
      </c>
      <c r="T9" s="5">
        <v>767249</v>
      </c>
      <c r="U9" s="7">
        <v>0</v>
      </c>
      <c r="V9" s="5">
        <v>0</v>
      </c>
      <c r="W9" s="5" t="s">
        <v>29</v>
      </c>
      <c r="X9" s="7">
        <v>0</v>
      </c>
      <c r="Y9" s="5">
        <v>0</v>
      </c>
      <c r="Z9" s="7">
        <v>0</v>
      </c>
      <c r="AA9" s="5">
        <v>0</v>
      </c>
      <c r="AB9" s="5">
        <v>0</v>
      </c>
      <c r="AC9" s="5" t="s">
        <v>177</v>
      </c>
      <c r="AD9" s="5">
        <v>10</v>
      </c>
      <c r="AE9" s="5">
        <v>7500</v>
      </c>
      <c r="AF9" s="5">
        <v>1.8532999999999999</v>
      </c>
      <c r="AG9" s="5" t="s">
        <v>178</v>
      </c>
      <c r="AH9" s="5">
        <v>767249</v>
      </c>
      <c r="AI9" s="5">
        <v>0</v>
      </c>
      <c r="AJ9" s="5" t="s">
        <v>30</v>
      </c>
      <c r="AK9" s="5" t="s">
        <v>179</v>
      </c>
      <c r="AL9" s="5">
        <v>767249</v>
      </c>
      <c r="AM9" s="5">
        <v>0</v>
      </c>
      <c r="AN9" s="46" t="s">
        <v>30</v>
      </c>
      <c r="AO9" s="5" t="s">
        <v>180</v>
      </c>
      <c r="AP9" s="5">
        <v>767249</v>
      </c>
      <c r="AQ9" s="5">
        <v>0</v>
      </c>
      <c r="AR9" s="46" t="s">
        <v>30</v>
      </c>
      <c r="AS9" s="5" t="s">
        <v>181</v>
      </c>
      <c r="AT9" s="5">
        <v>767249</v>
      </c>
      <c r="AU9" s="5">
        <v>0</v>
      </c>
      <c r="AV9" s="46" t="s">
        <v>30</v>
      </c>
      <c r="AW9" s="5" t="s">
        <v>182</v>
      </c>
      <c r="AX9" s="5">
        <v>767249</v>
      </c>
      <c r="AY9" s="5">
        <v>0</v>
      </c>
      <c r="AZ9" s="46" t="s">
        <v>30</v>
      </c>
      <c r="BA9" s="145" t="s">
        <v>434</v>
      </c>
      <c r="BB9" s="145">
        <v>767249</v>
      </c>
      <c r="BC9" s="145">
        <v>0</v>
      </c>
      <c r="BD9" s="145" t="s">
        <v>30</v>
      </c>
    </row>
    <row r="10" spans="1:56" s="1" customFormat="1" ht="20.100000000000001" customHeight="1" x14ac:dyDescent="0.3">
      <c r="A10" s="4">
        <v>4</v>
      </c>
      <c r="B10" s="7">
        <v>2</v>
      </c>
      <c r="C10" s="5" t="s">
        <v>47</v>
      </c>
      <c r="D10" s="5" t="s">
        <v>48</v>
      </c>
      <c r="E10" s="7" t="s">
        <v>23</v>
      </c>
      <c r="F10" s="7" t="s">
        <v>49</v>
      </c>
      <c r="G10" s="5" t="s">
        <v>44</v>
      </c>
      <c r="H10" s="5" t="s">
        <v>54</v>
      </c>
      <c r="I10" s="34">
        <v>-96.741709999999998</v>
      </c>
      <c r="J10" s="32">
        <v>33.723970000000001</v>
      </c>
      <c r="K10" s="7" t="s">
        <v>55</v>
      </c>
      <c r="L10" s="34">
        <v>-96.741709999999998</v>
      </c>
      <c r="M10" s="32">
        <v>33.723970000000001</v>
      </c>
      <c r="N10" s="7">
        <v>1</v>
      </c>
      <c r="O10" s="9">
        <v>43376</v>
      </c>
      <c r="P10" s="114">
        <v>2018</v>
      </c>
      <c r="Q10" s="5" t="s">
        <v>175</v>
      </c>
      <c r="R10" s="5" t="s">
        <v>28</v>
      </c>
      <c r="S10" s="5" t="s">
        <v>176</v>
      </c>
      <c r="T10" s="5">
        <v>767249</v>
      </c>
      <c r="U10" s="7">
        <v>0</v>
      </c>
      <c r="V10" s="5">
        <v>0</v>
      </c>
      <c r="W10" s="5" t="s">
        <v>29</v>
      </c>
      <c r="X10" s="7">
        <v>0</v>
      </c>
      <c r="Y10" s="5">
        <v>0</v>
      </c>
      <c r="Z10" s="7">
        <v>0</v>
      </c>
      <c r="AA10" s="5">
        <v>0</v>
      </c>
      <c r="AB10" s="5">
        <v>0</v>
      </c>
      <c r="AC10" s="5" t="s">
        <v>177</v>
      </c>
      <c r="AD10" s="5">
        <v>10</v>
      </c>
      <c r="AE10" s="5">
        <v>7500</v>
      </c>
      <c r="AF10" s="5">
        <v>1.8532999999999999</v>
      </c>
      <c r="AG10" s="5" t="s">
        <v>178</v>
      </c>
      <c r="AH10" s="5">
        <v>767249</v>
      </c>
      <c r="AI10" s="5">
        <v>0</v>
      </c>
      <c r="AJ10" s="5" t="s">
        <v>30</v>
      </c>
      <c r="AK10" s="5" t="s">
        <v>179</v>
      </c>
      <c r="AL10" s="5">
        <v>767249</v>
      </c>
      <c r="AM10" s="5">
        <v>0</v>
      </c>
      <c r="AN10" s="46" t="s">
        <v>30</v>
      </c>
      <c r="AO10" s="5" t="s">
        <v>180</v>
      </c>
      <c r="AP10" s="5">
        <v>767249</v>
      </c>
      <c r="AQ10" s="5">
        <v>0</v>
      </c>
      <c r="AR10" s="46" t="s">
        <v>30</v>
      </c>
      <c r="AS10" s="5" t="s">
        <v>181</v>
      </c>
      <c r="AT10" s="5">
        <v>767249</v>
      </c>
      <c r="AU10" s="5">
        <v>0</v>
      </c>
      <c r="AV10" s="46" t="s">
        <v>30</v>
      </c>
      <c r="AW10" s="5" t="s">
        <v>182</v>
      </c>
      <c r="AX10" s="5">
        <v>767249</v>
      </c>
      <c r="AY10" s="5">
        <v>0</v>
      </c>
      <c r="AZ10" s="46" t="s">
        <v>30</v>
      </c>
      <c r="BA10" s="145" t="s">
        <v>434</v>
      </c>
      <c r="BB10" s="145">
        <v>767249</v>
      </c>
      <c r="BC10" s="145">
        <v>0</v>
      </c>
      <c r="BD10" s="145" t="s">
        <v>30</v>
      </c>
    </row>
    <row r="11" spans="1:56" s="1" customFormat="1" ht="20.100000000000001" customHeight="1" x14ac:dyDescent="0.3">
      <c r="A11" s="4">
        <v>5</v>
      </c>
      <c r="B11" s="7">
        <v>2</v>
      </c>
      <c r="C11" s="5" t="s">
        <v>41</v>
      </c>
      <c r="D11" s="5" t="s">
        <v>42</v>
      </c>
      <c r="E11" s="7" t="s">
        <v>23</v>
      </c>
      <c r="F11" s="7" t="s">
        <v>43</v>
      </c>
      <c r="G11" s="5" t="s">
        <v>25</v>
      </c>
      <c r="H11" s="5" t="s">
        <v>65</v>
      </c>
      <c r="I11" s="34">
        <v>-99.255430000000004</v>
      </c>
      <c r="J11" s="32">
        <v>35.598669999999998</v>
      </c>
      <c r="K11" s="7" t="s">
        <v>66</v>
      </c>
      <c r="L11" s="34">
        <v>-99.255099999999999</v>
      </c>
      <c r="M11" s="32">
        <v>35.598680000000002</v>
      </c>
      <c r="N11" s="7">
        <v>1</v>
      </c>
      <c r="O11" s="9">
        <v>43363</v>
      </c>
      <c r="P11" s="114">
        <v>2018</v>
      </c>
      <c r="Q11" s="5" t="s">
        <v>175</v>
      </c>
      <c r="R11" s="5" t="s">
        <v>28</v>
      </c>
      <c r="S11" s="5" t="s">
        <v>176</v>
      </c>
      <c r="T11" s="5">
        <v>767249</v>
      </c>
      <c r="U11" s="7">
        <v>0</v>
      </c>
      <c r="V11" s="5">
        <v>0</v>
      </c>
      <c r="W11" s="5" t="s">
        <v>29</v>
      </c>
      <c r="X11" s="7">
        <v>0</v>
      </c>
      <c r="Y11" s="5">
        <v>0</v>
      </c>
      <c r="Z11" s="7">
        <v>0</v>
      </c>
      <c r="AA11" s="5">
        <v>0</v>
      </c>
      <c r="AB11" s="5">
        <v>0</v>
      </c>
      <c r="AC11" s="5" t="s">
        <v>177</v>
      </c>
      <c r="AD11" s="5">
        <v>10</v>
      </c>
      <c r="AE11" s="5">
        <v>7500</v>
      </c>
      <c r="AF11" s="5">
        <v>1.8532999999999999</v>
      </c>
      <c r="AG11" s="5" t="s">
        <v>178</v>
      </c>
      <c r="AH11" s="5">
        <v>767249</v>
      </c>
      <c r="AI11" s="5">
        <v>0</v>
      </c>
      <c r="AJ11" s="5" t="s">
        <v>30</v>
      </c>
      <c r="AK11" s="5" t="s">
        <v>179</v>
      </c>
      <c r="AL11" s="5">
        <v>767249</v>
      </c>
      <c r="AM11" s="5">
        <v>0</v>
      </c>
      <c r="AN11" s="46" t="s">
        <v>30</v>
      </c>
      <c r="AO11" s="5" t="s">
        <v>180</v>
      </c>
      <c r="AP11" s="5">
        <v>767249</v>
      </c>
      <c r="AQ11" s="5">
        <v>0</v>
      </c>
      <c r="AR11" s="46" t="s">
        <v>30</v>
      </c>
      <c r="AS11" s="5" t="s">
        <v>181</v>
      </c>
      <c r="AT11" s="5">
        <v>767249</v>
      </c>
      <c r="AU11" s="5">
        <v>0</v>
      </c>
      <c r="AV11" s="46" t="s">
        <v>30</v>
      </c>
      <c r="AW11" s="5" t="s">
        <v>182</v>
      </c>
      <c r="AX11" s="5">
        <v>767249</v>
      </c>
      <c r="AY11" s="5">
        <v>0</v>
      </c>
      <c r="AZ11" s="46" t="s">
        <v>30</v>
      </c>
      <c r="BA11" s="145" t="s">
        <v>434</v>
      </c>
      <c r="BB11" s="145">
        <v>767249</v>
      </c>
      <c r="BC11" s="145">
        <v>0</v>
      </c>
      <c r="BD11" s="145" t="s">
        <v>30</v>
      </c>
    </row>
    <row r="12" spans="1:56" s="1" customFormat="1" ht="20.100000000000001" customHeight="1" x14ac:dyDescent="0.3">
      <c r="A12" s="4">
        <v>6</v>
      </c>
      <c r="B12" s="7">
        <v>2</v>
      </c>
      <c r="C12" s="5" t="s">
        <v>41</v>
      </c>
      <c r="D12" s="5" t="s">
        <v>42</v>
      </c>
      <c r="E12" s="7" t="s">
        <v>23</v>
      </c>
      <c r="F12" s="7" t="s">
        <v>43</v>
      </c>
      <c r="G12" s="5" t="s">
        <v>25</v>
      </c>
      <c r="H12" s="5" t="s">
        <v>67</v>
      </c>
      <c r="I12" s="34">
        <v>-99.252499999999998</v>
      </c>
      <c r="J12" s="32">
        <v>35.584809999999997</v>
      </c>
      <c r="K12" s="7" t="s">
        <v>68</v>
      </c>
      <c r="L12" s="34">
        <v>-99.252170000000007</v>
      </c>
      <c r="M12" s="32">
        <v>35.584820000000001</v>
      </c>
      <c r="N12" s="7">
        <v>1</v>
      </c>
      <c r="O12" s="9">
        <v>43363</v>
      </c>
      <c r="P12" s="114">
        <v>2018</v>
      </c>
      <c r="Q12" s="5" t="s">
        <v>175</v>
      </c>
      <c r="R12" s="5" t="s">
        <v>28</v>
      </c>
      <c r="S12" s="5" t="s">
        <v>176</v>
      </c>
      <c r="T12" s="5">
        <v>767249</v>
      </c>
      <c r="U12" s="7">
        <v>0</v>
      </c>
      <c r="V12" s="5">
        <v>0</v>
      </c>
      <c r="W12" s="5" t="s">
        <v>29</v>
      </c>
      <c r="X12" s="7">
        <v>0</v>
      </c>
      <c r="Y12" s="5">
        <v>0</v>
      </c>
      <c r="Z12" s="7">
        <v>0</v>
      </c>
      <c r="AA12" s="5">
        <v>0</v>
      </c>
      <c r="AB12" s="5">
        <v>0</v>
      </c>
      <c r="AC12" s="5" t="s">
        <v>177</v>
      </c>
      <c r="AD12" s="5">
        <v>10</v>
      </c>
      <c r="AE12" s="5">
        <v>7500</v>
      </c>
      <c r="AF12" s="5">
        <v>1.8532999999999999</v>
      </c>
      <c r="AG12" s="5" t="s">
        <v>178</v>
      </c>
      <c r="AH12" s="5">
        <v>767249</v>
      </c>
      <c r="AI12" s="5">
        <v>0</v>
      </c>
      <c r="AJ12" s="5" t="s">
        <v>30</v>
      </c>
      <c r="AK12" s="5" t="s">
        <v>179</v>
      </c>
      <c r="AL12" s="5">
        <v>767249</v>
      </c>
      <c r="AM12" s="5">
        <v>0</v>
      </c>
      <c r="AN12" s="46" t="s">
        <v>30</v>
      </c>
      <c r="AO12" s="5" t="s">
        <v>180</v>
      </c>
      <c r="AP12" s="5">
        <v>767249</v>
      </c>
      <c r="AQ12" s="5">
        <v>0</v>
      </c>
      <c r="AR12" s="46" t="s">
        <v>30</v>
      </c>
      <c r="AS12" s="5" t="s">
        <v>181</v>
      </c>
      <c r="AT12" s="5">
        <v>767249</v>
      </c>
      <c r="AU12" s="5">
        <v>0</v>
      </c>
      <c r="AV12" s="46" t="s">
        <v>30</v>
      </c>
      <c r="AW12" s="5" t="s">
        <v>182</v>
      </c>
      <c r="AX12" s="5">
        <v>767249</v>
      </c>
      <c r="AY12" s="5">
        <v>0</v>
      </c>
      <c r="AZ12" s="46" t="s">
        <v>30</v>
      </c>
      <c r="BA12" s="145" t="s">
        <v>434</v>
      </c>
      <c r="BB12" s="145">
        <v>767249</v>
      </c>
      <c r="BC12" s="145">
        <v>0</v>
      </c>
      <c r="BD12" s="145" t="s">
        <v>30</v>
      </c>
    </row>
    <row r="13" spans="1:56" s="1" customFormat="1" ht="20.100000000000001" customHeight="1" x14ac:dyDescent="0.3">
      <c r="A13" s="4">
        <v>7</v>
      </c>
      <c r="B13" s="7">
        <v>2</v>
      </c>
      <c r="C13" s="5" t="s">
        <v>41</v>
      </c>
      <c r="D13" s="5" t="s">
        <v>42</v>
      </c>
      <c r="E13" s="7" t="s">
        <v>23</v>
      </c>
      <c r="F13" s="7" t="s">
        <v>43</v>
      </c>
      <c r="G13" s="5" t="s">
        <v>25</v>
      </c>
      <c r="H13" s="5" t="s">
        <v>69</v>
      </c>
      <c r="I13" s="34">
        <v>-99.246539999999996</v>
      </c>
      <c r="J13" s="32">
        <v>35.617420000000003</v>
      </c>
      <c r="K13" s="7" t="s">
        <v>70</v>
      </c>
      <c r="L13" s="34">
        <v>-99.246880000000004</v>
      </c>
      <c r="M13" s="32">
        <v>35.61768</v>
      </c>
      <c r="N13" s="7">
        <v>1</v>
      </c>
      <c r="O13" s="9">
        <v>43368</v>
      </c>
      <c r="P13" s="114">
        <v>2018</v>
      </c>
      <c r="Q13" s="5" t="s">
        <v>175</v>
      </c>
      <c r="R13" s="5" t="s">
        <v>28</v>
      </c>
      <c r="S13" s="5" t="s">
        <v>176</v>
      </c>
      <c r="T13" s="5">
        <v>767249</v>
      </c>
      <c r="U13" s="7">
        <v>1</v>
      </c>
      <c r="V13" s="5">
        <v>0.5</v>
      </c>
      <c r="W13" s="5" t="s">
        <v>29</v>
      </c>
      <c r="X13" s="7">
        <v>0.5</v>
      </c>
      <c r="Y13" s="5">
        <v>7.64</v>
      </c>
      <c r="Z13" s="7">
        <v>0.87</v>
      </c>
      <c r="AA13" s="5">
        <v>0</v>
      </c>
      <c r="AB13" s="5">
        <v>5.4</v>
      </c>
      <c r="AC13" s="5" t="s">
        <v>177</v>
      </c>
      <c r="AD13" s="5">
        <v>10</v>
      </c>
      <c r="AE13" s="5">
        <v>7500</v>
      </c>
      <c r="AF13" s="5">
        <v>1.8532999999999999</v>
      </c>
      <c r="AG13" s="5" t="s">
        <v>178</v>
      </c>
      <c r="AH13" s="5">
        <v>767249</v>
      </c>
      <c r="AI13" s="5">
        <v>1</v>
      </c>
      <c r="AJ13" s="5">
        <v>100</v>
      </c>
      <c r="AK13" s="5" t="s">
        <v>179</v>
      </c>
      <c r="AL13" s="5">
        <v>767249</v>
      </c>
      <c r="AM13" s="5">
        <v>0</v>
      </c>
      <c r="AN13" s="46">
        <v>0</v>
      </c>
      <c r="AO13" s="5" t="s">
        <v>180</v>
      </c>
      <c r="AP13" s="5">
        <v>767249</v>
      </c>
      <c r="AQ13" s="5">
        <v>0</v>
      </c>
      <c r="AR13" s="46">
        <v>0</v>
      </c>
      <c r="AS13" s="5" t="s">
        <v>181</v>
      </c>
      <c r="AT13" s="5">
        <v>767249</v>
      </c>
      <c r="AU13" s="5">
        <v>0</v>
      </c>
      <c r="AV13" s="46">
        <v>0</v>
      </c>
      <c r="AW13" s="5" t="s">
        <v>182</v>
      </c>
      <c r="AX13" s="5">
        <v>767249</v>
      </c>
      <c r="AY13" s="5">
        <v>0</v>
      </c>
      <c r="AZ13" s="46">
        <v>0</v>
      </c>
      <c r="BA13" s="145" t="s">
        <v>434</v>
      </c>
      <c r="BB13" s="145">
        <v>767249</v>
      </c>
      <c r="BC13" s="145">
        <v>0</v>
      </c>
      <c r="BD13" s="46">
        <v>0</v>
      </c>
    </row>
    <row r="14" spans="1:56" s="1" customFormat="1" ht="20.100000000000001" customHeight="1" x14ac:dyDescent="0.3">
      <c r="A14" s="4">
        <v>8</v>
      </c>
      <c r="B14" s="7">
        <v>2</v>
      </c>
      <c r="C14" s="5" t="s">
        <v>41</v>
      </c>
      <c r="D14" s="5" t="s">
        <v>42</v>
      </c>
      <c r="E14" s="7" t="s">
        <v>23</v>
      </c>
      <c r="F14" s="7" t="s">
        <v>43</v>
      </c>
      <c r="G14" s="5" t="s">
        <v>25</v>
      </c>
      <c r="H14" s="5" t="s">
        <v>71</v>
      </c>
      <c r="I14" s="34">
        <v>-99.271879999999996</v>
      </c>
      <c r="J14" s="32">
        <v>35.608139999999999</v>
      </c>
      <c r="K14" s="7" t="s">
        <v>72</v>
      </c>
      <c r="L14" s="34">
        <v>-99.272239999999996</v>
      </c>
      <c r="M14" s="32">
        <v>35.608669999999996</v>
      </c>
      <c r="N14" s="7">
        <v>1</v>
      </c>
      <c r="O14" s="9">
        <v>43362</v>
      </c>
      <c r="P14" s="114">
        <v>2018</v>
      </c>
      <c r="Q14" s="5" t="s">
        <v>175</v>
      </c>
      <c r="R14" s="5" t="s">
        <v>28</v>
      </c>
      <c r="S14" s="5" t="s">
        <v>176</v>
      </c>
      <c r="T14" s="5">
        <v>767249</v>
      </c>
      <c r="U14" s="7">
        <v>0</v>
      </c>
      <c r="V14" s="5">
        <v>0</v>
      </c>
      <c r="W14" s="5" t="s">
        <v>29</v>
      </c>
      <c r="X14" s="7">
        <v>0</v>
      </c>
      <c r="Y14" s="5">
        <v>0</v>
      </c>
      <c r="Z14" s="7">
        <v>0</v>
      </c>
      <c r="AA14" s="5">
        <v>0</v>
      </c>
      <c r="AB14" s="5">
        <v>0</v>
      </c>
      <c r="AC14" s="5" t="s">
        <v>177</v>
      </c>
      <c r="AD14" s="5">
        <v>10</v>
      </c>
      <c r="AE14" s="5">
        <v>7500</v>
      </c>
      <c r="AF14" s="5">
        <v>1.8532999999999999</v>
      </c>
      <c r="AG14" s="5" t="s">
        <v>178</v>
      </c>
      <c r="AH14" s="5">
        <v>767249</v>
      </c>
      <c r="AI14" s="5">
        <v>0</v>
      </c>
      <c r="AJ14" s="5" t="s">
        <v>30</v>
      </c>
      <c r="AK14" s="5" t="s">
        <v>179</v>
      </c>
      <c r="AL14" s="5">
        <v>767249</v>
      </c>
      <c r="AM14" s="5">
        <v>0</v>
      </c>
      <c r="AN14" s="46" t="s">
        <v>30</v>
      </c>
      <c r="AO14" s="5" t="s">
        <v>180</v>
      </c>
      <c r="AP14" s="5">
        <v>767249</v>
      </c>
      <c r="AQ14" s="5">
        <v>0</v>
      </c>
      <c r="AR14" s="46" t="s">
        <v>30</v>
      </c>
      <c r="AS14" s="5" t="s">
        <v>181</v>
      </c>
      <c r="AT14" s="5">
        <v>767249</v>
      </c>
      <c r="AU14" s="5">
        <v>0</v>
      </c>
      <c r="AV14" s="46" t="s">
        <v>30</v>
      </c>
      <c r="AW14" s="5" t="s">
        <v>182</v>
      </c>
      <c r="AX14" s="5">
        <v>767249</v>
      </c>
      <c r="AY14" s="5">
        <v>0</v>
      </c>
      <c r="AZ14" s="46" t="s">
        <v>30</v>
      </c>
      <c r="BA14" s="145" t="s">
        <v>434</v>
      </c>
      <c r="BB14" s="145">
        <v>767249</v>
      </c>
      <c r="BC14" s="145">
        <v>0</v>
      </c>
      <c r="BD14" s="145" t="s">
        <v>30</v>
      </c>
    </row>
    <row r="15" spans="1:56" s="1" customFormat="1" ht="20.100000000000001" customHeight="1" x14ac:dyDescent="0.3">
      <c r="A15" s="4">
        <v>9</v>
      </c>
      <c r="B15" s="7">
        <v>2</v>
      </c>
      <c r="C15" s="5" t="s">
        <v>41</v>
      </c>
      <c r="D15" s="5" t="s">
        <v>42</v>
      </c>
      <c r="E15" s="7" t="s">
        <v>23</v>
      </c>
      <c r="F15" s="7" t="s">
        <v>43</v>
      </c>
      <c r="G15" s="5" t="s">
        <v>25</v>
      </c>
      <c r="H15" s="5" t="s">
        <v>73</v>
      </c>
      <c r="I15" s="34">
        <v>-99.263729999999995</v>
      </c>
      <c r="J15" s="32">
        <v>35.58182</v>
      </c>
      <c r="K15" s="7" t="s">
        <v>74</v>
      </c>
      <c r="L15" s="34">
        <v>-99.263729999999995</v>
      </c>
      <c r="M15" s="32">
        <v>35.58182</v>
      </c>
      <c r="N15" s="7">
        <v>1</v>
      </c>
      <c r="O15" s="9">
        <v>43370</v>
      </c>
      <c r="P15" s="114">
        <v>2018</v>
      </c>
      <c r="Q15" s="5" t="s">
        <v>175</v>
      </c>
      <c r="R15" s="5" t="s">
        <v>28</v>
      </c>
      <c r="S15" s="5" t="s">
        <v>176</v>
      </c>
      <c r="T15" s="5">
        <v>767249</v>
      </c>
      <c r="U15" s="7">
        <v>11</v>
      </c>
      <c r="V15" s="5">
        <v>5.9</v>
      </c>
      <c r="W15" s="5" t="s">
        <v>29</v>
      </c>
      <c r="X15" s="7">
        <v>5.9</v>
      </c>
      <c r="Y15" s="5">
        <v>93.11</v>
      </c>
      <c r="Z15" s="7">
        <v>3.05</v>
      </c>
      <c r="AA15" s="5">
        <v>0</v>
      </c>
      <c r="AB15" s="5">
        <v>27</v>
      </c>
      <c r="AC15" s="5" t="s">
        <v>177</v>
      </c>
      <c r="AD15" s="5">
        <v>10</v>
      </c>
      <c r="AE15" s="5">
        <v>7500</v>
      </c>
      <c r="AF15" s="5">
        <v>1.8532999999999999</v>
      </c>
      <c r="AG15" s="5" t="s">
        <v>178</v>
      </c>
      <c r="AH15" s="5">
        <v>767249</v>
      </c>
      <c r="AI15" s="5">
        <v>0</v>
      </c>
      <c r="AJ15" s="5">
        <v>0</v>
      </c>
      <c r="AK15" s="5" t="s">
        <v>179</v>
      </c>
      <c r="AL15" s="5">
        <v>767249</v>
      </c>
      <c r="AM15" s="5">
        <v>0</v>
      </c>
      <c r="AN15" s="46">
        <v>0</v>
      </c>
      <c r="AO15" s="5" t="s">
        <v>180</v>
      </c>
      <c r="AP15" s="5">
        <v>767249</v>
      </c>
      <c r="AQ15" s="5">
        <v>11</v>
      </c>
      <c r="AR15" s="46">
        <v>100</v>
      </c>
      <c r="AS15" s="5" t="s">
        <v>181</v>
      </c>
      <c r="AT15" s="5">
        <v>767249</v>
      </c>
      <c r="AU15" s="5">
        <v>0</v>
      </c>
      <c r="AV15" s="46">
        <v>0</v>
      </c>
      <c r="AW15" s="5" t="s">
        <v>182</v>
      </c>
      <c r="AX15" s="5">
        <v>767249</v>
      </c>
      <c r="AY15" s="5">
        <v>0</v>
      </c>
      <c r="AZ15" s="46">
        <v>0</v>
      </c>
      <c r="BA15" s="145" t="s">
        <v>434</v>
      </c>
      <c r="BB15" s="145">
        <v>767249</v>
      </c>
      <c r="BC15" s="145">
        <v>0</v>
      </c>
      <c r="BD15" s="46">
        <v>0</v>
      </c>
    </row>
    <row r="16" spans="1:56" s="1" customFormat="1" ht="20.100000000000001" customHeight="1" x14ac:dyDescent="0.3">
      <c r="A16" s="4">
        <v>10</v>
      </c>
      <c r="B16" s="7">
        <v>2</v>
      </c>
      <c r="C16" s="5" t="s">
        <v>41</v>
      </c>
      <c r="D16" s="5" t="s">
        <v>42</v>
      </c>
      <c r="E16" s="7" t="s">
        <v>23</v>
      </c>
      <c r="F16" s="7" t="s">
        <v>43</v>
      </c>
      <c r="G16" s="5" t="s">
        <v>25</v>
      </c>
      <c r="H16" s="5" t="s">
        <v>75</v>
      </c>
      <c r="I16" s="34">
        <v>-99.273060000000001</v>
      </c>
      <c r="J16" s="32">
        <v>35.596580000000003</v>
      </c>
      <c r="K16" s="7" t="s">
        <v>76</v>
      </c>
      <c r="L16" s="34">
        <v>-99.273039999999995</v>
      </c>
      <c r="M16" s="32">
        <v>35.596310000000003</v>
      </c>
      <c r="N16" s="7">
        <v>1</v>
      </c>
      <c r="O16" s="9">
        <v>43363</v>
      </c>
      <c r="P16" s="114">
        <v>2018</v>
      </c>
      <c r="Q16" s="5" t="s">
        <v>175</v>
      </c>
      <c r="R16" s="5" t="s">
        <v>28</v>
      </c>
      <c r="S16" s="5" t="s">
        <v>176</v>
      </c>
      <c r="T16" s="5">
        <v>767249</v>
      </c>
      <c r="U16" s="7">
        <v>0</v>
      </c>
      <c r="V16" s="5">
        <v>0</v>
      </c>
      <c r="W16" s="5" t="s">
        <v>29</v>
      </c>
      <c r="X16" s="7">
        <v>0</v>
      </c>
      <c r="Y16" s="5">
        <v>0</v>
      </c>
      <c r="Z16" s="7">
        <v>0</v>
      </c>
      <c r="AA16" s="5">
        <v>0</v>
      </c>
      <c r="AB16" s="5">
        <v>0</v>
      </c>
      <c r="AC16" s="5" t="s">
        <v>177</v>
      </c>
      <c r="AD16" s="5">
        <v>10</v>
      </c>
      <c r="AE16" s="5">
        <v>7500</v>
      </c>
      <c r="AF16" s="5">
        <v>1.8532999999999999</v>
      </c>
      <c r="AG16" s="5" t="s">
        <v>178</v>
      </c>
      <c r="AH16" s="5">
        <v>767249</v>
      </c>
      <c r="AI16" s="5">
        <v>0</v>
      </c>
      <c r="AJ16" s="5" t="s">
        <v>30</v>
      </c>
      <c r="AK16" s="5" t="s">
        <v>179</v>
      </c>
      <c r="AL16" s="5">
        <v>767249</v>
      </c>
      <c r="AM16" s="5">
        <v>0</v>
      </c>
      <c r="AN16" s="46" t="s">
        <v>30</v>
      </c>
      <c r="AO16" s="5" t="s">
        <v>180</v>
      </c>
      <c r="AP16" s="5">
        <v>767249</v>
      </c>
      <c r="AQ16" s="5">
        <v>0</v>
      </c>
      <c r="AR16" s="46" t="s">
        <v>30</v>
      </c>
      <c r="AS16" s="5" t="s">
        <v>181</v>
      </c>
      <c r="AT16" s="5">
        <v>767249</v>
      </c>
      <c r="AU16" s="5">
        <v>0</v>
      </c>
      <c r="AV16" s="46" t="s">
        <v>30</v>
      </c>
      <c r="AW16" s="5" t="s">
        <v>182</v>
      </c>
      <c r="AX16" s="5">
        <v>767249</v>
      </c>
      <c r="AY16" s="5">
        <v>0</v>
      </c>
      <c r="AZ16" s="46" t="s">
        <v>30</v>
      </c>
      <c r="BA16" s="145" t="s">
        <v>434</v>
      </c>
      <c r="BB16" s="145">
        <v>767249</v>
      </c>
      <c r="BC16" s="145">
        <v>0</v>
      </c>
      <c r="BD16" s="145" t="s">
        <v>30</v>
      </c>
    </row>
    <row r="17" spans="1:56" s="1" customFormat="1" ht="20.100000000000001" customHeight="1" x14ac:dyDescent="0.3">
      <c r="A17" s="4">
        <v>11</v>
      </c>
      <c r="B17" s="7">
        <v>2</v>
      </c>
      <c r="C17" s="5" t="s">
        <v>41</v>
      </c>
      <c r="D17" s="5" t="s">
        <v>42</v>
      </c>
      <c r="E17" s="7" t="s">
        <v>23</v>
      </c>
      <c r="F17" s="7" t="s">
        <v>43</v>
      </c>
      <c r="G17" s="5" t="s">
        <v>25</v>
      </c>
      <c r="H17" s="5" t="s">
        <v>77</v>
      </c>
      <c r="I17" s="34">
        <v>-99.282030000000006</v>
      </c>
      <c r="J17" s="32">
        <v>35.634140000000002</v>
      </c>
      <c r="K17" s="7" t="s">
        <v>78</v>
      </c>
      <c r="L17" s="34">
        <v>-99.281369999999995</v>
      </c>
      <c r="M17" s="32">
        <v>35.634419999999999</v>
      </c>
      <c r="N17" s="7">
        <v>1</v>
      </c>
      <c r="O17" s="9">
        <v>43362</v>
      </c>
      <c r="P17" s="114">
        <v>2018</v>
      </c>
      <c r="Q17" s="5" t="s">
        <v>175</v>
      </c>
      <c r="R17" s="5" t="s">
        <v>28</v>
      </c>
      <c r="S17" s="5" t="s">
        <v>176</v>
      </c>
      <c r="T17" s="5">
        <v>767249</v>
      </c>
      <c r="U17" s="7">
        <v>0</v>
      </c>
      <c r="V17" s="5">
        <v>0</v>
      </c>
      <c r="W17" s="5" t="s">
        <v>29</v>
      </c>
      <c r="X17" s="7">
        <v>0</v>
      </c>
      <c r="Y17" s="5">
        <v>0</v>
      </c>
      <c r="Z17" s="7">
        <v>0</v>
      </c>
      <c r="AA17" s="5">
        <v>0</v>
      </c>
      <c r="AB17" s="5">
        <v>0</v>
      </c>
      <c r="AC17" s="5" t="s">
        <v>177</v>
      </c>
      <c r="AD17" s="5">
        <v>10</v>
      </c>
      <c r="AE17" s="5">
        <v>7500</v>
      </c>
      <c r="AF17" s="5">
        <v>1.8532999999999999</v>
      </c>
      <c r="AG17" s="5" t="s">
        <v>178</v>
      </c>
      <c r="AH17" s="5">
        <v>767249</v>
      </c>
      <c r="AI17" s="5">
        <v>0</v>
      </c>
      <c r="AJ17" s="5" t="s">
        <v>30</v>
      </c>
      <c r="AK17" s="5" t="s">
        <v>179</v>
      </c>
      <c r="AL17" s="5">
        <v>767249</v>
      </c>
      <c r="AM17" s="5">
        <v>0</v>
      </c>
      <c r="AN17" s="46" t="s">
        <v>30</v>
      </c>
      <c r="AO17" s="5" t="s">
        <v>180</v>
      </c>
      <c r="AP17" s="5">
        <v>767249</v>
      </c>
      <c r="AQ17" s="5">
        <v>0</v>
      </c>
      <c r="AR17" s="46" t="s">
        <v>30</v>
      </c>
      <c r="AS17" s="5" t="s">
        <v>181</v>
      </c>
      <c r="AT17" s="5">
        <v>767249</v>
      </c>
      <c r="AU17" s="5">
        <v>0</v>
      </c>
      <c r="AV17" s="46" t="s">
        <v>30</v>
      </c>
      <c r="AW17" s="5" t="s">
        <v>182</v>
      </c>
      <c r="AX17" s="5">
        <v>767249</v>
      </c>
      <c r="AY17" s="5">
        <v>0</v>
      </c>
      <c r="AZ17" s="46" t="s">
        <v>30</v>
      </c>
      <c r="BA17" s="145" t="s">
        <v>434</v>
      </c>
      <c r="BB17" s="145">
        <v>767249</v>
      </c>
      <c r="BC17" s="145">
        <v>0</v>
      </c>
      <c r="BD17" s="145" t="s">
        <v>30</v>
      </c>
    </row>
    <row r="18" spans="1:56" s="1" customFormat="1" ht="20.100000000000001" customHeight="1" x14ac:dyDescent="0.3">
      <c r="A18" s="4">
        <v>12</v>
      </c>
      <c r="B18" s="7">
        <v>2</v>
      </c>
      <c r="C18" s="5" t="s">
        <v>87</v>
      </c>
      <c r="D18" s="5" t="s">
        <v>48</v>
      </c>
      <c r="E18" s="7" t="s">
        <v>88</v>
      </c>
      <c r="F18" s="7" t="s">
        <v>89</v>
      </c>
      <c r="G18" s="5" t="s">
        <v>90</v>
      </c>
      <c r="H18" s="5" t="s">
        <v>91</v>
      </c>
      <c r="I18" s="34">
        <v>-98.065910000000002</v>
      </c>
      <c r="J18" s="32">
        <v>30.655539999999998</v>
      </c>
      <c r="K18" s="7" t="s">
        <v>92</v>
      </c>
      <c r="L18" s="34">
        <v>-98.06653</v>
      </c>
      <c r="M18" s="32">
        <v>30.655259999999998</v>
      </c>
      <c r="N18" s="7">
        <v>1</v>
      </c>
      <c r="O18" s="9">
        <v>43384</v>
      </c>
      <c r="P18" s="114">
        <v>2018</v>
      </c>
      <c r="Q18" s="5" t="s">
        <v>175</v>
      </c>
      <c r="R18" s="5" t="s">
        <v>28</v>
      </c>
      <c r="S18" s="5" t="s">
        <v>176</v>
      </c>
      <c r="T18" s="5">
        <v>767249</v>
      </c>
      <c r="U18" s="7">
        <v>0</v>
      </c>
      <c r="V18" s="5">
        <v>0</v>
      </c>
      <c r="W18" s="5" t="s">
        <v>29</v>
      </c>
      <c r="X18" s="7">
        <v>0</v>
      </c>
      <c r="Y18" s="5">
        <v>0</v>
      </c>
      <c r="Z18" s="7">
        <v>0</v>
      </c>
      <c r="AA18" s="5">
        <v>0</v>
      </c>
      <c r="AB18" s="5">
        <v>0</v>
      </c>
      <c r="AC18" s="5" t="s">
        <v>177</v>
      </c>
      <c r="AD18" s="5">
        <v>10</v>
      </c>
      <c r="AE18" s="5">
        <v>7500</v>
      </c>
      <c r="AF18" s="5">
        <v>1.8532999999999999</v>
      </c>
      <c r="AG18" s="5" t="s">
        <v>178</v>
      </c>
      <c r="AH18" s="5">
        <v>767249</v>
      </c>
      <c r="AI18" s="5">
        <v>0</v>
      </c>
      <c r="AJ18" s="5" t="s">
        <v>30</v>
      </c>
      <c r="AK18" s="5" t="s">
        <v>179</v>
      </c>
      <c r="AL18" s="5">
        <v>767249</v>
      </c>
      <c r="AM18" s="5">
        <v>0</v>
      </c>
      <c r="AN18" s="46" t="s">
        <v>30</v>
      </c>
      <c r="AO18" s="5" t="s">
        <v>180</v>
      </c>
      <c r="AP18" s="5">
        <v>767249</v>
      </c>
      <c r="AQ18" s="5">
        <v>0</v>
      </c>
      <c r="AR18" s="46" t="s">
        <v>30</v>
      </c>
      <c r="AS18" s="5" t="s">
        <v>181</v>
      </c>
      <c r="AT18" s="5">
        <v>767249</v>
      </c>
      <c r="AU18" s="5">
        <v>0</v>
      </c>
      <c r="AV18" s="46" t="s">
        <v>30</v>
      </c>
      <c r="AW18" s="5" t="s">
        <v>182</v>
      </c>
      <c r="AX18" s="5">
        <v>767249</v>
      </c>
      <c r="AY18" s="5">
        <v>0</v>
      </c>
      <c r="AZ18" s="46" t="s">
        <v>30</v>
      </c>
      <c r="BA18" s="145" t="s">
        <v>434</v>
      </c>
      <c r="BB18" s="145">
        <v>767249</v>
      </c>
      <c r="BC18" s="145">
        <v>0</v>
      </c>
      <c r="BD18" s="145" t="s">
        <v>30</v>
      </c>
    </row>
    <row r="19" spans="1:56" s="1" customFormat="1" ht="20.100000000000001" customHeight="1" x14ac:dyDescent="0.3">
      <c r="A19" s="4">
        <v>13</v>
      </c>
      <c r="B19" s="7">
        <v>2</v>
      </c>
      <c r="C19" s="5" t="s">
        <v>87</v>
      </c>
      <c r="D19" s="5" t="s">
        <v>48</v>
      </c>
      <c r="E19" s="7" t="s">
        <v>23</v>
      </c>
      <c r="F19" s="7" t="s">
        <v>93</v>
      </c>
      <c r="G19" s="5" t="s">
        <v>90</v>
      </c>
      <c r="H19" s="5" t="s">
        <v>94</v>
      </c>
      <c r="I19" s="31">
        <v>-98.076160000000002</v>
      </c>
      <c r="J19" s="31">
        <v>30.638870000000001</v>
      </c>
      <c r="K19" s="7" t="s">
        <v>95</v>
      </c>
      <c r="L19" s="34">
        <v>-98.076160000000002</v>
      </c>
      <c r="M19" s="32">
        <v>30.638870000000001</v>
      </c>
      <c r="N19" s="7">
        <v>1</v>
      </c>
      <c r="O19" s="9">
        <v>43383</v>
      </c>
      <c r="P19" s="114">
        <v>2018</v>
      </c>
      <c r="Q19" s="5" t="s">
        <v>175</v>
      </c>
      <c r="R19" s="5" t="s">
        <v>28</v>
      </c>
      <c r="S19" s="5" t="s">
        <v>176</v>
      </c>
      <c r="T19" s="5">
        <v>767249</v>
      </c>
      <c r="U19" s="7">
        <v>0</v>
      </c>
      <c r="V19" s="5">
        <v>0</v>
      </c>
      <c r="W19" s="5" t="s">
        <v>29</v>
      </c>
      <c r="X19" s="7">
        <v>0</v>
      </c>
      <c r="Y19" s="5">
        <v>0</v>
      </c>
      <c r="Z19" s="7">
        <v>0</v>
      </c>
      <c r="AA19" s="5">
        <v>0</v>
      </c>
      <c r="AB19" s="5">
        <v>0</v>
      </c>
      <c r="AC19" s="5" t="s">
        <v>177</v>
      </c>
      <c r="AD19" s="5">
        <v>10</v>
      </c>
      <c r="AE19" s="5">
        <v>7500</v>
      </c>
      <c r="AF19" s="5">
        <v>1.8532999999999999</v>
      </c>
      <c r="AG19" s="5" t="s">
        <v>178</v>
      </c>
      <c r="AH19" s="5">
        <v>767249</v>
      </c>
      <c r="AI19" s="5">
        <v>0</v>
      </c>
      <c r="AJ19" s="5" t="s">
        <v>30</v>
      </c>
      <c r="AK19" s="5" t="s">
        <v>179</v>
      </c>
      <c r="AL19" s="5">
        <v>767249</v>
      </c>
      <c r="AM19" s="5">
        <v>0</v>
      </c>
      <c r="AN19" s="46" t="s">
        <v>30</v>
      </c>
      <c r="AO19" s="5" t="s">
        <v>180</v>
      </c>
      <c r="AP19" s="5">
        <v>767249</v>
      </c>
      <c r="AQ19" s="5">
        <v>0</v>
      </c>
      <c r="AR19" s="46" t="s">
        <v>30</v>
      </c>
      <c r="AS19" s="5" t="s">
        <v>181</v>
      </c>
      <c r="AT19" s="5">
        <v>767249</v>
      </c>
      <c r="AU19" s="5">
        <v>0</v>
      </c>
      <c r="AV19" s="46" t="s">
        <v>30</v>
      </c>
      <c r="AW19" s="5" t="s">
        <v>182</v>
      </c>
      <c r="AX19" s="5">
        <v>767249</v>
      </c>
      <c r="AY19" s="5">
        <v>0</v>
      </c>
      <c r="AZ19" s="46" t="s">
        <v>30</v>
      </c>
      <c r="BA19" s="145" t="s">
        <v>434</v>
      </c>
      <c r="BB19" s="145">
        <v>767249</v>
      </c>
      <c r="BC19" s="145">
        <v>0</v>
      </c>
      <c r="BD19" s="145" t="s">
        <v>30</v>
      </c>
    </row>
    <row r="20" spans="1:56" s="1" customFormat="1" ht="20.100000000000001" customHeight="1" x14ac:dyDescent="0.3">
      <c r="A20" s="4">
        <v>14</v>
      </c>
      <c r="B20" s="7">
        <v>2</v>
      </c>
      <c r="C20" s="5" t="s">
        <v>87</v>
      </c>
      <c r="D20" s="5" t="s">
        <v>48</v>
      </c>
      <c r="E20" s="7" t="s">
        <v>23</v>
      </c>
      <c r="F20" s="7" t="s">
        <v>89</v>
      </c>
      <c r="G20" s="5" t="s">
        <v>106</v>
      </c>
      <c r="H20" s="5" t="s">
        <v>109</v>
      </c>
      <c r="I20" s="31">
        <v>-98.03134</v>
      </c>
      <c r="J20" s="31">
        <v>30.653479999999998</v>
      </c>
      <c r="K20" s="7" t="s">
        <v>110</v>
      </c>
      <c r="L20" s="34">
        <v>-98.03134</v>
      </c>
      <c r="M20" s="32">
        <v>30.653479999999998</v>
      </c>
      <c r="N20" s="7">
        <v>1</v>
      </c>
      <c r="O20" s="9">
        <v>43384</v>
      </c>
      <c r="P20" s="114">
        <v>2018</v>
      </c>
      <c r="Q20" s="5" t="s">
        <v>175</v>
      </c>
      <c r="R20" s="5" t="s">
        <v>28</v>
      </c>
      <c r="S20" s="5" t="s">
        <v>176</v>
      </c>
      <c r="T20" s="5">
        <v>767249</v>
      </c>
      <c r="U20" s="7">
        <v>0</v>
      </c>
      <c r="V20" s="5">
        <v>0</v>
      </c>
      <c r="W20" s="5" t="s">
        <v>29</v>
      </c>
      <c r="X20" s="7">
        <v>0</v>
      </c>
      <c r="Y20" s="5">
        <v>0</v>
      </c>
      <c r="Z20" s="7">
        <v>0</v>
      </c>
      <c r="AA20" s="5">
        <v>0</v>
      </c>
      <c r="AB20" s="5">
        <v>0</v>
      </c>
      <c r="AC20" s="5" t="s">
        <v>177</v>
      </c>
      <c r="AD20" s="5">
        <v>10</v>
      </c>
      <c r="AE20" s="5">
        <v>7500</v>
      </c>
      <c r="AF20" s="5">
        <v>1.8532999999999999</v>
      </c>
      <c r="AG20" s="5" t="s">
        <v>178</v>
      </c>
      <c r="AH20" s="5">
        <v>767249</v>
      </c>
      <c r="AI20" s="5">
        <v>0</v>
      </c>
      <c r="AJ20" s="5" t="s">
        <v>30</v>
      </c>
      <c r="AK20" s="5" t="s">
        <v>179</v>
      </c>
      <c r="AL20" s="5">
        <v>767249</v>
      </c>
      <c r="AM20" s="5">
        <v>0</v>
      </c>
      <c r="AN20" s="46" t="s">
        <v>30</v>
      </c>
      <c r="AO20" s="5" t="s">
        <v>180</v>
      </c>
      <c r="AP20" s="5">
        <v>767249</v>
      </c>
      <c r="AQ20" s="5">
        <v>0</v>
      </c>
      <c r="AR20" s="46" t="s">
        <v>30</v>
      </c>
      <c r="AS20" s="5" t="s">
        <v>181</v>
      </c>
      <c r="AT20" s="5">
        <v>767249</v>
      </c>
      <c r="AU20" s="5">
        <v>0</v>
      </c>
      <c r="AV20" s="46" t="s">
        <v>30</v>
      </c>
      <c r="AW20" s="5" t="s">
        <v>182</v>
      </c>
      <c r="AX20" s="5">
        <v>767249</v>
      </c>
      <c r="AY20" s="5">
        <v>0</v>
      </c>
      <c r="AZ20" s="46" t="s">
        <v>30</v>
      </c>
      <c r="BA20" s="145" t="s">
        <v>434</v>
      </c>
      <c r="BB20" s="145">
        <v>767249</v>
      </c>
      <c r="BC20" s="145">
        <v>0</v>
      </c>
      <c r="BD20" s="145" t="s">
        <v>30</v>
      </c>
    </row>
    <row r="21" spans="1:56" s="1" customFormat="1" ht="20.100000000000001" customHeight="1" x14ac:dyDescent="0.3">
      <c r="A21" s="4">
        <v>15</v>
      </c>
      <c r="B21" s="7">
        <v>2</v>
      </c>
      <c r="C21" s="5" t="s">
        <v>87</v>
      </c>
      <c r="D21" s="5" t="s">
        <v>48</v>
      </c>
      <c r="E21" s="7" t="s">
        <v>23</v>
      </c>
      <c r="F21" s="7" t="s">
        <v>89</v>
      </c>
      <c r="G21" s="5" t="s">
        <v>25</v>
      </c>
      <c r="H21" s="5" t="s">
        <v>111</v>
      </c>
      <c r="I21" s="31">
        <v>-98.062049999999999</v>
      </c>
      <c r="J21" s="31">
        <v>30.6143</v>
      </c>
      <c r="K21" s="7" t="s">
        <v>112</v>
      </c>
      <c r="L21" s="34">
        <v>-98.062049999999999</v>
      </c>
      <c r="M21" s="32">
        <v>30.6143</v>
      </c>
      <c r="N21" s="7">
        <v>1</v>
      </c>
      <c r="O21" s="9">
        <v>43385</v>
      </c>
      <c r="P21" s="114">
        <v>2018</v>
      </c>
      <c r="Q21" s="5" t="s">
        <v>175</v>
      </c>
      <c r="R21" s="5" t="s">
        <v>28</v>
      </c>
      <c r="S21" s="5" t="s">
        <v>176</v>
      </c>
      <c r="T21" s="5">
        <v>767249</v>
      </c>
      <c r="U21" s="7">
        <v>0</v>
      </c>
      <c r="V21" s="5">
        <v>0</v>
      </c>
      <c r="W21" s="5" t="s">
        <v>29</v>
      </c>
      <c r="X21" s="7">
        <v>0</v>
      </c>
      <c r="Y21" s="5">
        <v>0</v>
      </c>
      <c r="Z21" s="7">
        <v>0</v>
      </c>
      <c r="AA21" s="5">
        <v>0</v>
      </c>
      <c r="AB21" s="5">
        <v>0</v>
      </c>
      <c r="AC21" s="5" t="s">
        <v>177</v>
      </c>
      <c r="AD21" s="5">
        <v>10</v>
      </c>
      <c r="AE21" s="5">
        <v>7500</v>
      </c>
      <c r="AF21" s="5">
        <v>1.8532999999999999</v>
      </c>
      <c r="AG21" s="5" t="s">
        <v>178</v>
      </c>
      <c r="AH21" s="5">
        <v>767249</v>
      </c>
      <c r="AI21" s="5">
        <v>0</v>
      </c>
      <c r="AJ21" s="5" t="s">
        <v>30</v>
      </c>
      <c r="AK21" s="5" t="s">
        <v>179</v>
      </c>
      <c r="AL21" s="5">
        <v>767249</v>
      </c>
      <c r="AM21" s="5">
        <v>0</v>
      </c>
      <c r="AN21" s="46" t="s">
        <v>30</v>
      </c>
      <c r="AO21" s="5" t="s">
        <v>180</v>
      </c>
      <c r="AP21" s="5">
        <v>767249</v>
      </c>
      <c r="AQ21" s="5">
        <v>0</v>
      </c>
      <c r="AR21" s="46" t="s">
        <v>30</v>
      </c>
      <c r="AS21" s="5" t="s">
        <v>181</v>
      </c>
      <c r="AT21" s="5">
        <v>767249</v>
      </c>
      <c r="AU21" s="5">
        <v>0</v>
      </c>
      <c r="AV21" s="46" t="s">
        <v>30</v>
      </c>
      <c r="AW21" s="5" t="s">
        <v>182</v>
      </c>
      <c r="AX21" s="5">
        <v>767249</v>
      </c>
      <c r="AY21" s="5">
        <v>0</v>
      </c>
      <c r="AZ21" s="46" t="s">
        <v>30</v>
      </c>
      <c r="BA21" s="145" t="s">
        <v>434</v>
      </c>
      <c r="BB21" s="145">
        <v>767249</v>
      </c>
      <c r="BC21" s="145">
        <v>0</v>
      </c>
      <c r="BD21" s="145" t="s">
        <v>30</v>
      </c>
    </row>
    <row r="22" spans="1:56" s="1" customFormat="1" ht="20.100000000000001" customHeight="1" x14ac:dyDescent="0.3">
      <c r="A22" s="4">
        <v>16</v>
      </c>
      <c r="B22" s="7">
        <v>2</v>
      </c>
      <c r="C22" s="5" t="s">
        <v>87</v>
      </c>
      <c r="D22" s="5" t="s">
        <v>48</v>
      </c>
      <c r="E22" s="7" t="s">
        <v>23</v>
      </c>
      <c r="F22" s="7" t="s">
        <v>89</v>
      </c>
      <c r="G22" s="5" t="s">
        <v>25</v>
      </c>
      <c r="H22" s="5" t="s">
        <v>113</v>
      </c>
      <c r="I22" s="31">
        <v>-98.083160000000007</v>
      </c>
      <c r="J22" s="31">
        <v>30.634180000000001</v>
      </c>
      <c r="K22" s="7" t="s">
        <v>114</v>
      </c>
      <c r="L22" s="34">
        <v>-98.083250000000007</v>
      </c>
      <c r="M22" s="32">
        <v>30.634150000000002</v>
      </c>
      <c r="N22" s="7">
        <v>1</v>
      </c>
      <c r="O22" s="9">
        <v>43383</v>
      </c>
      <c r="P22" s="114">
        <v>2018</v>
      </c>
      <c r="Q22" s="5" t="s">
        <v>175</v>
      </c>
      <c r="R22" s="5" t="s">
        <v>28</v>
      </c>
      <c r="S22" s="5" t="s">
        <v>176</v>
      </c>
      <c r="T22" s="5">
        <v>767249</v>
      </c>
      <c r="U22" s="7">
        <v>0</v>
      </c>
      <c r="V22" s="5">
        <v>0</v>
      </c>
      <c r="W22" s="5" t="s">
        <v>29</v>
      </c>
      <c r="X22" s="7">
        <v>0</v>
      </c>
      <c r="Y22" s="5">
        <v>0</v>
      </c>
      <c r="Z22" s="7">
        <v>0</v>
      </c>
      <c r="AA22" s="5">
        <v>0</v>
      </c>
      <c r="AB22" s="5">
        <v>0</v>
      </c>
      <c r="AC22" s="5" t="s">
        <v>177</v>
      </c>
      <c r="AD22" s="5">
        <v>10</v>
      </c>
      <c r="AE22" s="5">
        <v>7500</v>
      </c>
      <c r="AF22" s="5">
        <v>1.8532999999999999</v>
      </c>
      <c r="AG22" s="5" t="s">
        <v>178</v>
      </c>
      <c r="AH22" s="5">
        <v>767249</v>
      </c>
      <c r="AI22" s="5">
        <v>0</v>
      </c>
      <c r="AJ22" s="5" t="s">
        <v>30</v>
      </c>
      <c r="AK22" s="5" t="s">
        <v>179</v>
      </c>
      <c r="AL22" s="5">
        <v>767249</v>
      </c>
      <c r="AM22" s="5">
        <v>0</v>
      </c>
      <c r="AN22" s="46" t="s">
        <v>30</v>
      </c>
      <c r="AO22" s="5" t="s">
        <v>180</v>
      </c>
      <c r="AP22" s="5">
        <v>767249</v>
      </c>
      <c r="AQ22" s="5">
        <v>0</v>
      </c>
      <c r="AR22" s="46" t="s">
        <v>30</v>
      </c>
      <c r="AS22" s="5" t="s">
        <v>181</v>
      </c>
      <c r="AT22" s="5">
        <v>767249</v>
      </c>
      <c r="AU22" s="5">
        <v>0</v>
      </c>
      <c r="AV22" s="46" t="s">
        <v>30</v>
      </c>
      <c r="AW22" s="5" t="s">
        <v>182</v>
      </c>
      <c r="AX22" s="5">
        <v>767249</v>
      </c>
      <c r="AY22" s="5">
        <v>0</v>
      </c>
      <c r="AZ22" s="46" t="s">
        <v>30</v>
      </c>
      <c r="BA22" s="145" t="s">
        <v>434</v>
      </c>
      <c r="BB22" s="145">
        <v>767249</v>
      </c>
      <c r="BC22" s="145">
        <v>0</v>
      </c>
      <c r="BD22" s="145" t="s">
        <v>30</v>
      </c>
    </row>
    <row r="23" spans="1:56" s="1" customFormat="1" ht="20.100000000000001" customHeight="1" x14ac:dyDescent="0.3">
      <c r="A23" s="4">
        <v>17</v>
      </c>
      <c r="B23" s="7">
        <v>2</v>
      </c>
      <c r="C23" s="5" t="s">
        <v>87</v>
      </c>
      <c r="D23" s="5" t="s">
        <v>48</v>
      </c>
      <c r="E23" s="7" t="s">
        <v>34</v>
      </c>
      <c r="F23" s="7" t="s">
        <v>105</v>
      </c>
      <c r="G23" s="5" t="s">
        <v>106</v>
      </c>
      <c r="H23" s="5" t="s">
        <v>115</v>
      </c>
      <c r="I23" s="34">
        <v>-98.106059999999999</v>
      </c>
      <c r="J23" s="32">
        <v>28.970469999999999</v>
      </c>
      <c r="K23" s="7" t="s">
        <v>116</v>
      </c>
      <c r="L23" s="34">
        <v>-98.106369999999998</v>
      </c>
      <c r="M23" s="32">
        <v>28.970469999999999</v>
      </c>
      <c r="N23" s="7">
        <v>1</v>
      </c>
      <c r="O23" s="9">
        <v>43390</v>
      </c>
      <c r="P23" s="114">
        <v>2018</v>
      </c>
      <c r="Q23" s="5" t="s">
        <v>175</v>
      </c>
      <c r="R23" s="5" t="s">
        <v>28</v>
      </c>
      <c r="S23" s="5" t="s">
        <v>176</v>
      </c>
      <c r="T23" s="5">
        <v>767249</v>
      </c>
      <c r="U23" s="7">
        <v>0</v>
      </c>
      <c r="V23" s="5">
        <v>0</v>
      </c>
      <c r="W23" s="5" t="s">
        <v>29</v>
      </c>
      <c r="X23" s="7">
        <v>0</v>
      </c>
      <c r="Y23" s="5">
        <v>0</v>
      </c>
      <c r="Z23" s="7">
        <v>0</v>
      </c>
      <c r="AA23" s="5">
        <v>0</v>
      </c>
      <c r="AB23" s="5">
        <v>0</v>
      </c>
      <c r="AC23" s="5" t="s">
        <v>177</v>
      </c>
      <c r="AD23" s="5">
        <v>10</v>
      </c>
      <c r="AE23" s="5">
        <v>7500</v>
      </c>
      <c r="AF23" s="5">
        <v>1.8532999999999999</v>
      </c>
      <c r="AG23" s="5" t="s">
        <v>178</v>
      </c>
      <c r="AH23" s="5">
        <v>767249</v>
      </c>
      <c r="AI23" s="5">
        <v>0</v>
      </c>
      <c r="AJ23" s="5" t="s">
        <v>30</v>
      </c>
      <c r="AK23" s="5" t="s">
        <v>179</v>
      </c>
      <c r="AL23" s="5">
        <v>767249</v>
      </c>
      <c r="AM23" s="5">
        <v>0</v>
      </c>
      <c r="AN23" s="46" t="s">
        <v>30</v>
      </c>
      <c r="AO23" s="5" t="s">
        <v>180</v>
      </c>
      <c r="AP23" s="5">
        <v>767249</v>
      </c>
      <c r="AQ23" s="5">
        <v>0</v>
      </c>
      <c r="AR23" s="46" t="s">
        <v>30</v>
      </c>
      <c r="AS23" s="5" t="s">
        <v>181</v>
      </c>
      <c r="AT23" s="5">
        <v>767249</v>
      </c>
      <c r="AU23" s="5">
        <v>0</v>
      </c>
      <c r="AV23" s="46" t="s">
        <v>30</v>
      </c>
      <c r="AW23" s="5" t="s">
        <v>182</v>
      </c>
      <c r="AX23" s="5">
        <v>767249</v>
      </c>
      <c r="AY23" s="5">
        <v>0</v>
      </c>
      <c r="AZ23" s="46" t="s">
        <v>30</v>
      </c>
      <c r="BA23" s="145" t="s">
        <v>434</v>
      </c>
      <c r="BB23" s="145">
        <v>767249</v>
      </c>
      <c r="BC23" s="145">
        <v>0</v>
      </c>
      <c r="BD23" s="145" t="s">
        <v>30</v>
      </c>
    </row>
    <row r="24" spans="1:56" s="1" customFormat="1" ht="20.100000000000001" customHeight="1" x14ac:dyDescent="0.3">
      <c r="A24" s="4">
        <v>18</v>
      </c>
      <c r="B24" s="7">
        <v>2</v>
      </c>
      <c r="C24" s="5" t="s">
        <v>87</v>
      </c>
      <c r="D24" s="5" t="s">
        <v>48</v>
      </c>
      <c r="E24" s="7" t="s">
        <v>34</v>
      </c>
      <c r="F24" s="7" t="s">
        <v>105</v>
      </c>
      <c r="G24" s="5" t="s">
        <v>106</v>
      </c>
      <c r="H24" s="5" t="s">
        <v>117</v>
      </c>
      <c r="I24" s="34">
        <v>-98.106610000000003</v>
      </c>
      <c r="J24" s="32">
        <v>28.979949999999999</v>
      </c>
      <c r="K24" s="7" t="s">
        <v>118</v>
      </c>
      <c r="L24" s="34">
        <v>-98.10812</v>
      </c>
      <c r="M24" s="32">
        <v>28.979109999999999</v>
      </c>
      <c r="N24" s="7">
        <v>1</v>
      </c>
      <c r="O24" s="9">
        <v>43390</v>
      </c>
      <c r="P24" s="114">
        <v>2018</v>
      </c>
      <c r="Q24" s="5" t="s">
        <v>175</v>
      </c>
      <c r="R24" s="5" t="s">
        <v>28</v>
      </c>
      <c r="S24" s="5" t="s">
        <v>176</v>
      </c>
      <c r="T24" s="5">
        <v>767249</v>
      </c>
      <c r="U24" s="7">
        <v>0</v>
      </c>
      <c r="V24" s="5">
        <v>0</v>
      </c>
      <c r="W24" s="5" t="s">
        <v>29</v>
      </c>
      <c r="X24" s="7">
        <v>0</v>
      </c>
      <c r="Y24" s="5">
        <v>0</v>
      </c>
      <c r="Z24" s="7">
        <v>0</v>
      </c>
      <c r="AA24" s="5">
        <v>0</v>
      </c>
      <c r="AB24" s="5">
        <v>0</v>
      </c>
      <c r="AC24" s="5" t="s">
        <v>177</v>
      </c>
      <c r="AD24" s="5">
        <v>10</v>
      </c>
      <c r="AE24" s="5">
        <v>7500</v>
      </c>
      <c r="AF24" s="5">
        <v>1.8532999999999999</v>
      </c>
      <c r="AG24" s="5" t="s">
        <v>178</v>
      </c>
      <c r="AH24" s="5">
        <v>767249</v>
      </c>
      <c r="AI24" s="5">
        <v>0</v>
      </c>
      <c r="AJ24" s="5" t="s">
        <v>30</v>
      </c>
      <c r="AK24" s="5" t="s">
        <v>179</v>
      </c>
      <c r="AL24" s="5">
        <v>767249</v>
      </c>
      <c r="AM24" s="5">
        <v>0</v>
      </c>
      <c r="AN24" s="46" t="s">
        <v>30</v>
      </c>
      <c r="AO24" s="5" t="s">
        <v>180</v>
      </c>
      <c r="AP24" s="5">
        <v>767249</v>
      </c>
      <c r="AQ24" s="5">
        <v>0</v>
      </c>
      <c r="AR24" s="46" t="s">
        <v>30</v>
      </c>
      <c r="AS24" s="5" t="s">
        <v>181</v>
      </c>
      <c r="AT24" s="5">
        <v>767249</v>
      </c>
      <c r="AU24" s="5">
        <v>0</v>
      </c>
      <c r="AV24" s="46" t="s">
        <v>30</v>
      </c>
      <c r="AW24" s="5" t="s">
        <v>182</v>
      </c>
      <c r="AX24" s="5">
        <v>767249</v>
      </c>
      <c r="AY24" s="5">
        <v>0</v>
      </c>
      <c r="AZ24" s="46" t="s">
        <v>30</v>
      </c>
      <c r="BA24" s="145" t="s">
        <v>434</v>
      </c>
      <c r="BB24" s="145">
        <v>767249</v>
      </c>
      <c r="BC24" s="145">
        <v>0</v>
      </c>
      <c r="BD24" s="145" t="s">
        <v>30</v>
      </c>
    </row>
    <row r="25" spans="1:56" s="1" customFormat="1" ht="20.100000000000001" customHeight="1" x14ac:dyDescent="0.3">
      <c r="A25" s="4">
        <v>19</v>
      </c>
      <c r="B25" s="7">
        <v>2</v>
      </c>
      <c r="C25" s="5" t="s">
        <v>41</v>
      </c>
      <c r="D25" s="5" t="s">
        <v>42</v>
      </c>
      <c r="E25" s="7" t="s">
        <v>34</v>
      </c>
      <c r="F25" s="7" t="s">
        <v>105</v>
      </c>
      <c r="G25" s="5" t="s">
        <v>106</v>
      </c>
      <c r="H25" s="5" t="s">
        <v>119</v>
      </c>
      <c r="I25" s="34">
        <v>-99.214399999999998</v>
      </c>
      <c r="J25" s="32">
        <v>35.6006</v>
      </c>
      <c r="K25" s="7" t="s">
        <v>120</v>
      </c>
      <c r="L25" s="34">
        <v>-99.214749999999995</v>
      </c>
      <c r="M25" s="32">
        <v>35.600859999999997</v>
      </c>
      <c r="N25" s="7">
        <v>1</v>
      </c>
      <c r="O25" s="9">
        <v>43368</v>
      </c>
      <c r="P25" s="114">
        <v>2018</v>
      </c>
      <c r="Q25" s="5" t="s">
        <v>175</v>
      </c>
      <c r="R25" s="5" t="s">
        <v>28</v>
      </c>
      <c r="S25" s="5" t="s">
        <v>176</v>
      </c>
      <c r="T25" s="5">
        <v>767249</v>
      </c>
      <c r="U25" s="7">
        <v>0</v>
      </c>
      <c r="V25" s="5">
        <v>0</v>
      </c>
      <c r="W25" s="5" t="s">
        <v>29</v>
      </c>
      <c r="X25" s="7">
        <v>0</v>
      </c>
      <c r="Y25" s="5">
        <v>0</v>
      </c>
      <c r="Z25" s="7">
        <v>0</v>
      </c>
      <c r="AA25" s="5">
        <v>0</v>
      </c>
      <c r="AB25" s="5">
        <v>0</v>
      </c>
      <c r="AC25" s="5" t="s">
        <v>177</v>
      </c>
      <c r="AD25" s="5">
        <v>10</v>
      </c>
      <c r="AE25" s="5">
        <v>7500</v>
      </c>
      <c r="AF25" s="5">
        <v>1.8532999999999999</v>
      </c>
      <c r="AG25" s="5" t="s">
        <v>178</v>
      </c>
      <c r="AH25" s="5">
        <v>767249</v>
      </c>
      <c r="AI25" s="5">
        <v>0</v>
      </c>
      <c r="AJ25" s="5" t="s">
        <v>30</v>
      </c>
      <c r="AK25" s="5" t="s">
        <v>179</v>
      </c>
      <c r="AL25" s="5">
        <v>767249</v>
      </c>
      <c r="AM25" s="5">
        <v>0</v>
      </c>
      <c r="AN25" s="46" t="s">
        <v>30</v>
      </c>
      <c r="AO25" s="5" t="s">
        <v>180</v>
      </c>
      <c r="AP25" s="5">
        <v>767249</v>
      </c>
      <c r="AQ25" s="5">
        <v>0</v>
      </c>
      <c r="AR25" s="46" t="s">
        <v>30</v>
      </c>
      <c r="AS25" s="5" t="s">
        <v>181</v>
      </c>
      <c r="AT25" s="5">
        <v>767249</v>
      </c>
      <c r="AU25" s="5">
        <v>0</v>
      </c>
      <c r="AV25" s="46" t="s">
        <v>30</v>
      </c>
      <c r="AW25" s="5" t="s">
        <v>182</v>
      </c>
      <c r="AX25" s="5">
        <v>767249</v>
      </c>
      <c r="AY25" s="5">
        <v>0</v>
      </c>
      <c r="AZ25" s="46" t="s">
        <v>30</v>
      </c>
      <c r="BA25" s="145" t="s">
        <v>434</v>
      </c>
      <c r="BB25" s="145">
        <v>767249</v>
      </c>
      <c r="BC25" s="145">
        <v>0</v>
      </c>
      <c r="BD25" s="145" t="s">
        <v>30</v>
      </c>
    </row>
    <row r="26" spans="1:56" s="1" customFormat="1" ht="20.100000000000001" customHeight="1" x14ac:dyDescent="0.3">
      <c r="A26" s="4">
        <v>20</v>
      </c>
      <c r="B26" s="7">
        <v>2</v>
      </c>
      <c r="C26" s="5" t="s">
        <v>47</v>
      </c>
      <c r="D26" s="5" t="s">
        <v>48</v>
      </c>
      <c r="E26" s="7" t="s">
        <v>23</v>
      </c>
      <c r="F26" s="7" t="s">
        <v>49</v>
      </c>
      <c r="G26" s="5" t="s">
        <v>25</v>
      </c>
      <c r="H26" s="5" t="s">
        <v>121</v>
      </c>
      <c r="I26" s="34">
        <v>-96.760220000000004</v>
      </c>
      <c r="J26" s="32">
        <v>33.750439999999998</v>
      </c>
      <c r="K26" s="7" t="s">
        <v>122</v>
      </c>
      <c r="L26" s="34">
        <v>-96.760220000000004</v>
      </c>
      <c r="M26" s="32">
        <v>33.750439999999998</v>
      </c>
      <c r="N26" s="7">
        <v>1</v>
      </c>
      <c r="O26" s="9">
        <v>43374</v>
      </c>
      <c r="P26" s="114">
        <v>2018</v>
      </c>
      <c r="Q26" s="5" t="s">
        <v>175</v>
      </c>
      <c r="R26" s="5" t="s">
        <v>28</v>
      </c>
      <c r="S26" s="5" t="s">
        <v>176</v>
      </c>
      <c r="T26" s="5">
        <v>767249</v>
      </c>
      <c r="U26" s="7">
        <v>2</v>
      </c>
      <c r="V26" s="5">
        <v>1.1000000000000001</v>
      </c>
      <c r="W26" s="5" t="s">
        <v>29</v>
      </c>
      <c r="X26" s="7">
        <v>1.1000000000000001</v>
      </c>
      <c r="Y26" s="5">
        <v>13.35</v>
      </c>
      <c r="Z26" s="7">
        <v>1.1599999999999999</v>
      </c>
      <c r="AA26" s="5">
        <v>0</v>
      </c>
      <c r="AB26" s="5">
        <v>5.4</v>
      </c>
      <c r="AC26" s="5" t="s">
        <v>177</v>
      </c>
      <c r="AD26" s="5">
        <v>10</v>
      </c>
      <c r="AE26" s="5">
        <v>7500</v>
      </c>
      <c r="AF26" s="5">
        <v>1.8532999999999999</v>
      </c>
      <c r="AG26" s="5" t="s">
        <v>178</v>
      </c>
      <c r="AH26" s="5">
        <v>767249</v>
      </c>
      <c r="AI26" s="5">
        <v>0</v>
      </c>
      <c r="AJ26" s="5">
        <v>0</v>
      </c>
      <c r="AK26" s="5" t="s">
        <v>179</v>
      </c>
      <c r="AL26" s="5">
        <v>767249</v>
      </c>
      <c r="AM26" s="5">
        <v>0</v>
      </c>
      <c r="AN26" s="46">
        <v>0</v>
      </c>
      <c r="AO26" s="5" t="s">
        <v>180</v>
      </c>
      <c r="AP26" s="5">
        <v>767249</v>
      </c>
      <c r="AQ26" s="5">
        <v>2</v>
      </c>
      <c r="AR26" s="46">
        <v>100</v>
      </c>
      <c r="AS26" s="5" t="s">
        <v>181</v>
      </c>
      <c r="AT26" s="5">
        <v>767249</v>
      </c>
      <c r="AU26" s="5">
        <v>0</v>
      </c>
      <c r="AV26" s="46">
        <v>0</v>
      </c>
      <c r="AW26" s="5" t="s">
        <v>182</v>
      </c>
      <c r="AX26" s="5">
        <v>767249</v>
      </c>
      <c r="AY26" s="5">
        <v>0</v>
      </c>
      <c r="AZ26" s="46">
        <v>0</v>
      </c>
      <c r="BA26" s="145" t="s">
        <v>434</v>
      </c>
      <c r="BB26" s="145">
        <v>767249</v>
      </c>
      <c r="BC26" s="145">
        <v>0</v>
      </c>
      <c r="BD26" s="46">
        <v>0</v>
      </c>
    </row>
    <row r="27" spans="1:56" s="1" customFormat="1" ht="20.100000000000001" customHeight="1" x14ac:dyDescent="0.3">
      <c r="A27" s="4">
        <v>21</v>
      </c>
      <c r="B27" s="7">
        <v>2</v>
      </c>
      <c r="C27" s="5" t="s">
        <v>47</v>
      </c>
      <c r="D27" s="5" t="s">
        <v>48</v>
      </c>
      <c r="E27" s="7" t="s">
        <v>23</v>
      </c>
      <c r="F27" s="7" t="s">
        <v>49</v>
      </c>
      <c r="G27" s="5" t="s">
        <v>25</v>
      </c>
      <c r="H27" s="5" t="s">
        <v>123</v>
      </c>
      <c r="I27" s="34">
        <v>-96.744839999999996</v>
      </c>
      <c r="J27" s="32">
        <v>33.745170000000002</v>
      </c>
      <c r="K27" s="7" t="s">
        <v>124</v>
      </c>
      <c r="L27" s="34">
        <v>-96.744839999999996</v>
      </c>
      <c r="M27" s="32">
        <v>33.745170000000002</v>
      </c>
      <c r="N27" s="7">
        <v>1</v>
      </c>
      <c r="O27" s="9">
        <v>43376</v>
      </c>
      <c r="P27" s="114">
        <v>2018</v>
      </c>
      <c r="Q27" s="5" t="s">
        <v>175</v>
      </c>
      <c r="R27" s="5" t="s">
        <v>28</v>
      </c>
      <c r="S27" s="5" t="s">
        <v>176</v>
      </c>
      <c r="T27" s="5">
        <v>767249</v>
      </c>
      <c r="U27" s="7">
        <v>0</v>
      </c>
      <c r="V27" s="5">
        <v>0</v>
      </c>
      <c r="W27" s="5" t="s">
        <v>29</v>
      </c>
      <c r="X27" s="7">
        <v>0</v>
      </c>
      <c r="Y27" s="5">
        <v>0</v>
      </c>
      <c r="Z27" s="7">
        <v>0</v>
      </c>
      <c r="AA27" s="5">
        <v>0</v>
      </c>
      <c r="AB27" s="5">
        <v>0</v>
      </c>
      <c r="AC27" s="5" t="s">
        <v>177</v>
      </c>
      <c r="AD27" s="5">
        <v>10</v>
      </c>
      <c r="AE27" s="5">
        <v>7500</v>
      </c>
      <c r="AF27" s="5">
        <v>1.8532999999999999</v>
      </c>
      <c r="AG27" s="5" t="s">
        <v>178</v>
      </c>
      <c r="AH27" s="5">
        <v>767249</v>
      </c>
      <c r="AI27" s="5">
        <v>0</v>
      </c>
      <c r="AJ27" s="5" t="s">
        <v>30</v>
      </c>
      <c r="AK27" s="5" t="s">
        <v>179</v>
      </c>
      <c r="AL27" s="5">
        <v>767249</v>
      </c>
      <c r="AM27" s="5">
        <v>0</v>
      </c>
      <c r="AN27" s="46" t="s">
        <v>30</v>
      </c>
      <c r="AO27" s="5" t="s">
        <v>180</v>
      </c>
      <c r="AP27" s="5">
        <v>767249</v>
      </c>
      <c r="AQ27" s="5">
        <v>0</v>
      </c>
      <c r="AR27" s="46" t="s">
        <v>30</v>
      </c>
      <c r="AS27" s="5" t="s">
        <v>181</v>
      </c>
      <c r="AT27" s="5">
        <v>767249</v>
      </c>
      <c r="AU27" s="5">
        <v>0</v>
      </c>
      <c r="AV27" s="46" t="s">
        <v>30</v>
      </c>
      <c r="AW27" s="5" t="s">
        <v>182</v>
      </c>
      <c r="AX27" s="5">
        <v>767249</v>
      </c>
      <c r="AY27" s="5">
        <v>0</v>
      </c>
      <c r="AZ27" s="46" t="s">
        <v>30</v>
      </c>
      <c r="BA27" s="145" t="s">
        <v>434</v>
      </c>
      <c r="BB27" s="145">
        <v>767249</v>
      </c>
      <c r="BC27" s="145">
        <v>0</v>
      </c>
      <c r="BD27" s="145" t="s">
        <v>30</v>
      </c>
    </row>
    <row r="28" spans="1:56" s="1" customFormat="1" ht="20.100000000000001" customHeight="1" x14ac:dyDescent="0.3">
      <c r="A28" s="4">
        <v>22</v>
      </c>
      <c r="B28" s="7">
        <v>2</v>
      </c>
      <c r="C28" s="5" t="s">
        <v>47</v>
      </c>
      <c r="D28" s="5" t="s">
        <v>48</v>
      </c>
      <c r="E28" s="7" t="s">
        <v>23</v>
      </c>
      <c r="F28" s="7" t="s">
        <v>49</v>
      </c>
      <c r="G28" s="5" t="s">
        <v>25</v>
      </c>
      <c r="H28" s="5" t="s">
        <v>125</v>
      </c>
      <c r="I28" s="34">
        <v>-96.768199999999993</v>
      </c>
      <c r="J28" s="32">
        <v>33.765689999999999</v>
      </c>
      <c r="K28" s="7" t="s">
        <v>126</v>
      </c>
      <c r="L28" s="34">
        <v>-96.768199999999993</v>
      </c>
      <c r="M28" s="32">
        <v>33.765689999999999</v>
      </c>
      <c r="N28" s="7">
        <v>1</v>
      </c>
      <c r="O28" s="9">
        <v>43375</v>
      </c>
      <c r="P28" s="114">
        <v>2018</v>
      </c>
      <c r="Q28" s="5" t="s">
        <v>175</v>
      </c>
      <c r="R28" s="5" t="s">
        <v>28</v>
      </c>
      <c r="S28" s="5" t="s">
        <v>176</v>
      </c>
      <c r="T28" s="5">
        <v>767249</v>
      </c>
      <c r="U28" s="7">
        <v>0</v>
      </c>
      <c r="V28" s="5">
        <v>0</v>
      </c>
      <c r="W28" s="5" t="s">
        <v>29</v>
      </c>
      <c r="X28" s="7">
        <v>0</v>
      </c>
      <c r="Y28" s="5">
        <v>0</v>
      </c>
      <c r="Z28" s="7">
        <v>0</v>
      </c>
      <c r="AA28" s="5">
        <v>0</v>
      </c>
      <c r="AB28" s="5">
        <v>0</v>
      </c>
      <c r="AC28" s="5" t="s">
        <v>177</v>
      </c>
      <c r="AD28" s="5">
        <v>10</v>
      </c>
      <c r="AE28" s="5">
        <v>7500</v>
      </c>
      <c r="AF28" s="5">
        <v>1.8532999999999999</v>
      </c>
      <c r="AG28" s="5" t="s">
        <v>178</v>
      </c>
      <c r="AH28" s="5">
        <v>767249</v>
      </c>
      <c r="AI28" s="5">
        <v>0</v>
      </c>
      <c r="AJ28" s="5" t="s">
        <v>30</v>
      </c>
      <c r="AK28" s="5" t="s">
        <v>179</v>
      </c>
      <c r="AL28" s="5">
        <v>767249</v>
      </c>
      <c r="AM28" s="5">
        <v>0</v>
      </c>
      <c r="AN28" s="46" t="s">
        <v>30</v>
      </c>
      <c r="AO28" s="5" t="s">
        <v>180</v>
      </c>
      <c r="AP28" s="5">
        <v>767249</v>
      </c>
      <c r="AQ28" s="5">
        <v>0</v>
      </c>
      <c r="AR28" s="46" t="s">
        <v>30</v>
      </c>
      <c r="AS28" s="5" t="s">
        <v>181</v>
      </c>
      <c r="AT28" s="5">
        <v>767249</v>
      </c>
      <c r="AU28" s="5">
        <v>0</v>
      </c>
      <c r="AV28" s="46" t="s">
        <v>30</v>
      </c>
      <c r="AW28" s="5" t="s">
        <v>182</v>
      </c>
      <c r="AX28" s="5">
        <v>767249</v>
      </c>
      <c r="AY28" s="5">
        <v>0</v>
      </c>
      <c r="AZ28" s="46" t="s">
        <v>30</v>
      </c>
      <c r="BA28" s="145" t="s">
        <v>434</v>
      </c>
      <c r="BB28" s="145">
        <v>767249</v>
      </c>
      <c r="BC28" s="145">
        <v>0</v>
      </c>
      <c r="BD28" s="145" t="s">
        <v>30</v>
      </c>
    </row>
    <row r="29" spans="1:56" s="1" customFormat="1" ht="20.100000000000001" customHeight="1" x14ac:dyDescent="0.3">
      <c r="A29" s="4">
        <v>23</v>
      </c>
      <c r="B29" s="7">
        <v>2</v>
      </c>
      <c r="C29" s="5" t="s">
        <v>41</v>
      </c>
      <c r="D29" s="5" t="s">
        <v>42</v>
      </c>
      <c r="E29" s="7" t="s">
        <v>127</v>
      </c>
      <c r="F29" s="7" t="s">
        <v>105</v>
      </c>
      <c r="G29" s="5" t="s">
        <v>106</v>
      </c>
      <c r="H29" s="5" t="s">
        <v>128</v>
      </c>
      <c r="I29" s="34">
        <v>-99.688339999999997</v>
      </c>
      <c r="J29" s="32">
        <v>35.710140000000003</v>
      </c>
      <c r="K29" s="7" t="s">
        <v>129</v>
      </c>
      <c r="L29" s="34">
        <v>-99.687669999999997</v>
      </c>
      <c r="M29" s="32">
        <v>35.710160000000002</v>
      </c>
      <c r="N29" s="7">
        <v>1</v>
      </c>
      <c r="O29" s="9">
        <v>43367</v>
      </c>
      <c r="P29" s="114">
        <v>2018</v>
      </c>
      <c r="Q29" s="5" t="s">
        <v>175</v>
      </c>
      <c r="R29" s="5" t="s">
        <v>28</v>
      </c>
      <c r="S29" s="5" t="s">
        <v>176</v>
      </c>
      <c r="T29" s="5">
        <v>767249</v>
      </c>
      <c r="U29" s="7">
        <v>1</v>
      </c>
      <c r="V29" s="5">
        <v>0.5</v>
      </c>
      <c r="W29" s="5" t="s">
        <v>29</v>
      </c>
      <c r="X29" s="7">
        <v>0.5</v>
      </c>
      <c r="Y29" s="5">
        <v>7.64</v>
      </c>
      <c r="Z29" s="7">
        <v>0.87</v>
      </c>
      <c r="AA29" s="5">
        <v>0</v>
      </c>
      <c r="AB29" s="5">
        <v>5.4</v>
      </c>
      <c r="AC29" s="5" t="s">
        <v>177</v>
      </c>
      <c r="AD29" s="5">
        <v>10</v>
      </c>
      <c r="AE29" s="5">
        <v>7500</v>
      </c>
      <c r="AF29" s="5">
        <v>1.8532999999999999</v>
      </c>
      <c r="AG29" s="5" t="s">
        <v>178</v>
      </c>
      <c r="AH29" s="5">
        <v>767249</v>
      </c>
      <c r="AI29" s="5">
        <v>0</v>
      </c>
      <c r="AJ29" s="5">
        <v>0</v>
      </c>
      <c r="AK29" s="5" t="s">
        <v>179</v>
      </c>
      <c r="AL29" s="5">
        <v>767249</v>
      </c>
      <c r="AM29" s="5">
        <v>0</v>
      </c>
      <c r="AN29" s="46">
        <v>0</v>
      </c>
      <c r="AO29" s="5" t="s">
        <v>180</v>
      </c>
      <c r="AP29" s="5">
        <v>767249</v>
      </c>
      <c r="AQ29" s="5">
        <v>1</v>
      </c>
      <c r="AR29" s="46">
        <v>100</v>
      </c>
      <c r="AS29" s="5" t="s">
        <v>181</v>
      </c>
      <c r="AT29" s="5">
        <v>767249</v>
      </c>
      <c r="AU29" s="5">
        <v>0</v>
      </c>
      <c r="AV29" s="46">
        <v>0</v>
      </c>
      <c r="AW29" s="5" t="s">
        <v>182</v>
      </c>
      <c r="AX29" s="5">
        <v>767249</v>
      </c>
      <c r="AY29" s="5">
        <v>0</v>
      </c>
      <c r="AZ29" s="46">
        <v>0</v>
      </c>
      <c r="BA29" s="145" t="s">
        <v>434</v>
      </c>
      <c r="BB29" s="145">
        <v>767249</v>
      </c>
      <c r="BC29" s="145">
        <v>0</v>
      </c>
      <c r="BD29" s="46">
        <v>0</v>
      </c>
    </row>
    <row r="30" spans="1:56" s="1" customFormat="1" ht="20.100000000000001" customHeight="1" x14ac:dyDescent="0.3">
      <c r="A30" s="4">
        <v>24</v>
      </c>
      <c r="B30" s="7">
        <v>3</v>
      </c>
      <c r="C30" s="5" t="s">
        <v>21</v>
      </c>
      <c r="D30" s="5" t="s">
        <v>22</v>
      </c>
      <c r="E30" s="7" t="s">
        <v>23</v>
      </c>
      <c r="F30" s="7" t="s">
        <v>24</v>
      </c>
      <c r="G30" s="5" t="s">
        <v>25</v>
      </c>
      <c r="H30" s="5" t="s">
        <v>26</v>
      </c>
      <c r="I30" s="34">
        <v>-93.283379999999994</v>
      </c>
      <c r="J30" s="32">
        <v>41.545299999999997</v>
      </c>
      <c r="K30" s="7" t="s">
        <v>27</v>
      </c>
      <c r="L30" s="34">
        <v>-93.283730000000006</v>
      </c>
      <c r="M30" s="32">
        <v>41.545569999999998</v>
      </c>
      <c r="N30" s="7">
        <v>1</v>
      </c>
      <c r="O30" s="9">
        <v>43290</v>
      </c>
      <c r="P30" s="114">
        <v>2018</v>
      </c>
      <c r="Q30" s="5" t="s">
        <v>175</v>
      </c>
      <c r="R30" s="5" t="s">
        <v>28</v>
      </c>
      <c r="S30" s="5" t="s">
        <v>176</v>
      </c>
      <c r="T30" s="5">
        <v>767249</v>
      </c>
      <c r="U30" s="7">
        <v>1</v>
      </c>
      <c r="V30" s="5">
        <v>0.5</v>
      </c>
      <c r="W30" s="5" t="s">
        <v>29</v>
      </c>
      <c r="X30" s="7">
        <v>0.5</v>
      </c>
      <c r="Y30" s="5">
        <v>7.64</v>
      </c>
      <c r="Z30" s="7">
        <v>0.87</v>
      </c>
      <c r="AA30" s="5">
        <v>0</v>
      </c>
      <c r="AB30" s="5">
        <v>5.4</v>
      </c>
      <c r="AC30" s="5" t="s">
        <v>177</v>
      </c>
      <c r="AD30" s="5">
        <v>10</v>
      </c>
      <c r="AE30" s="5">
        <v>7500</v>
      </c>
      <c r="AF30" s="5">
        <v>1.8532999999999999</v>
      </c>
      <c r="AG30" s="5" t="s">
        <v>178</v>
      </c>
      <c r="AH30" s="5">
        <v>767249</v>
      </c>
      <c r="AI30" s="5">
        <v>0</v>
      </c>
      <c r="AJ30" s="5">
        <v>0</v>
      </c>
      <c r="AK30" s="5" t="s">
        <v>179</v>
      </c>
      <c r="AL30" s="5">
        <v>767249</v>
      </c>
      <c r="AM30" s="5">
        <v>0</v>
      </c>
      <c r="AN30" s="46">
        <v>0</v>
      </c>
      <c r="AO30" s="5" t="s">
        <v>180</v>
      </c>
      <c r="AP30" s="5">
        <v>767249</v>
      </c>
      <c r="AQ30" s="5">
        <v>0</v>
      </c>
      <c r="AR30" s="46">
        <v>0</v>
      </c>
      <c r="AS30" s="5" t="s">
        <v>181</v>
      </c>
      <c r="AT30" s="5">
        <v>767249</v>
      </c>
      <c r="AU30" s="5">
        <v>1</v>
      </c>
      <c r="AV30" s="46">
        <v>100</v>
      </c>
      <c r="AW30" s="5" t="s">
        <v>182</v>
      </c>
      <c r="AX30" s="5">
        <v>767249</v>
      </c>
      <c r="AY30" s="5">
        <v>0</v>
      </c>
      <c r="AZ30" s="46">
        <v>0</v>
      </c>
      <c r="BA30" s="145" t="s">
        <v>434</v>
      </c>
      <c r="BB30" s="145">
        <v>767249</v>
      </c>
      <c r="BC30" s="145">
        <v>0</v>
      </c>
      <c r="BD30" s="46">
        <v>0</v>
      </c>
    </row>
    <row r="31" spans="1:56" s="1" customFormat="1" ht="20.100000000000001" customHeight="1" x14ac:dyDescent="0.3">
      <c r="A31" s="4">
        <v>25</v>
      </c>
      <c r="B31" s="7">
        <v>3</v>
      </c>
      <c r="C31" s="5" t="s">
        <v>21</v>
      </c>
      <c r="D31" s="5" t="s">
        <v>22</v>
      </c>
      <c r="E31" s="7" t="s">
        <v>23</v>
      </c>
      <c r="F31" s="7" t="s">
        <v>24</v>
      </c>
      <c r="G31" s="5" t="s">
        <v>25</v>
      </c>
      <c r="H31" s="5" t="s">
        <v>26</v>
      </c>
      <c r="I31" s="34">
        <v>-93.283379999999994</v>
      </c>
      <c r="J31" s="32">
        <v>41.545299999999997</v>
      </c>
      <c r="K31" s="7" t="s">
        <v>27</v>
      </c>
      <c r="L31" s="34">
        <v>-93.283730000000006</v>
      </c>
      <c r="M31" s="32">
        <v>41.545569999999998</v>
      </c>
      <c r="N31" s="7">
        <v>2</v>
      </c>
      <c r="O31" s="9">
        <v>43311</v>
      </c>
      <c r="P31" s="114">
        <v>2018</v>
      </c>
      <c r="Q31" s="5" t="s">
        <v>175</v>
      </c>
      <c r="R31" s="5" t="s">
        <v>28</v>
      </c>
      <c r="S31" s="5" t="s">
        <v>176</v>
      </c>
      <c r="T31" s="5">
        <v>767249</v>
      </c>
      <c r="U31" s="7">
        <v>7</v>
      </c>
      <c r="V31" s="5">
        <v>3.8</v>
      </c>
      <c r="W31" s="5" t="s">
        <v>29</v>
      </c>
      <c r="X31" s="7">
        <v>3.8</v>
      </c>
      <c r="Y31" s="5">
        <v>75.489999999999995</v>
      </c>
      <c r="Z31" s="7">
        <v>2.75</v>
      </c>
      <c r="AA31" s="5">
        <v>0</v>
      </c>
      <c r="AB31" s="5">
        <v>10.8</v>
      </c>
      <c r="AC31" s="5" t="s">
        <v>177</v>
      </c>
      <c r="AD31" s="5">
        <v>10</v>
      </c>
      <c r="AE31" s="5">
        <v>7500</v>
      </c>
      <c r="AF31" s="5">
        <v>1.8532999999999999</v>
      </c>
      <c r="AG31" s="5" t="s">
        <v>178</v>
      </c>
      <c r="AH31" s="5">
        <v>767249</v>
      </c>
      <c r="AI31" s="5">
        <v>0</v>
      </c>
      <c r="AJ31" s="5">
        <v>0</v>
      </c>
      <c r="AK31" s="5" t="s">
        <v>179</v>
      </c>
      <c r="AL31" s="5">
        <v>767249</v>
      </c>
      <c r="AM31" s="5">
        <v>0</v>
      </c>
      <c r="AN31" s="46">
        <v>0</v>
      </c>
      <c r="AO31" s="5" t="s">
        <v>180</v>
      </c>
      <c r="AP31" s="5">
        <v>767249</v>
      </c>
      <c r="AQ31" s="5">
        <v>0</v>
      </c>
      <c r="AR31" s="46">
        <v>0</v>
      </c>
      <c r="AS31" s="5" t="s">
        <v>181</v>
      </c>
      <c r="AT31" s="5">
        <v>767249</v>
      </c>
      <c r="AU31" s="5">
        <v>5</v>
      </c>
      <c r="AV31" s="46">
        <v>71.400000000000006</v>
      </c>
      <c r="AW31" s="5" t="s">
        <v>182</v>
      </c>
      <c r="AX31" s="5">
        <v>767249</v>
      </c>
      <c r="AY31" s="5">
        <v>0</v>
      </c>
      <c r="AZ31" s="46">
        <v>0</v>
      </c>
      <c r="BA31" s="145" t="s">
        <v>434</v>
      </c>
      <c r="BB31" s="145">
        <v>767249</v>
      </c>
      <c r="BC31" s="145">
        <v>2</v>
      </c>
      <c r="BD31" s="145">
        <v>28.6</v>
      </c>
    </row>
    <row r="32" spans="1:56" s="1" customFormat="1" ht="20.100000000000001" customHeight="1" x14ac:dyDescent="0.3">
      <c r="A32" s="4">
        <v>26</v>
      </c>
      <c r="B32" s="7">
        <v>3</v>
      </c>
      <c r="C32" s="5" t="s">
        <v>21</v>
      </c>
      <c r="D32" s="5" t="s">
        <v>22</v>
      </c>
      <c r="E32" s="7" t="s">
        <v>23</v>
      </c>
      <c r="F32" s="7" t="s">
        <v>24</v>
      </c>
      <c r="G32" s="5" t="s">
        <v>25</v>
      </c>
      <c r="H32" s="5" t="s">
        <v>26</v>
      </c>
      <c r="I32" s="34">
        <v>-93.283379999999994</v>
      </c>
      <c r="J32" s="32">
        <v>41.545299999999997</v>
      </c>
      <c r="K32" s="7" t="s">
        <v>27</v>
      </c>
      <c r="L32" s="34">
        <v>-93.283730000000006</v>
      </c>
      <c r="M32" s="32">
        <v>41.545569999999998</v>
      </c>
      <c r="N32" s="7">
        <v>3</v>
      </c>
      <c r="O32" s="9">
        <v>43334</v>
      </c>
      <c r="P32" s="114">
        <v>2018</v>
      </c>
      <c r="Q32" s="5" t="s">
        <v>175</v>
      </c>
      <c r="R32" s="5" t="s">
        <v>28</v>
      </c>
      <c r="S32" s="5" t="s">
        <v>176</v>
      </c>
      <c r="T32" s="5">
        <v>767249</v>
      </c>
      <c r="U32" s="7">
        <v>2</v>
      </c>
      <c r="V32" s="5">
        <v>1.1000000000000001</v>
      </c>
      <c r="W32" s="5" t="s">
        <v>29</v>
      </c>
      <c r="X32" s="7">
        <v>1.1000000000000001</v>
      </c>
      <c r="Y32" s="5">
        <v>39.74</v>
      </c>
      <c r="Z32" s="7">
        <v>1.99</v>
      </c>
      <c r="AA32" s="5">
        <v>0</v>
      </c>
      <c r="AB32" s="5">
        <v>10.8</v>
      </c>
      <c r="AC32" s="5" t="s">
        <v>177</v>
      </c>
      <c r="AD32" s="5">
        <v>10</v>
      </c>
      <c r="AE32" s="5">
        <v>7500</v>
      </c>
      <c r="AF32" s="5">
        <v>1.8532999999999999</v>
      </c>
      <c r="AG32" s="5" t="s">
        <v>178</v>
      </c>
      <c r="AH32" s="5">
        <v>767249</v>
      </c>
      <c r="AI32" s="5">
        <v>0</v>
      </c>
      <c r="AJ32" s="5">
        <v>0</v>
      </c>
      <c r="AK32" s="5" t="s">
        <v>179</v>
      </c>
      <c r="AL32" s="5">
        <v>767249</v>
      </c>
      <c r="AM32" s="5">
        <v>0</v>
      </c>
      <c r="AN32" s="46">
        <v>0</v>
      </c>
      <c r="AO32" s="5" t="s">
        <v>180</v>
      </c>
      <c r="AP32" s="5">
        <v>767249</v>
      </c>
      <c r="AQ32" s="5">
        <v>0</v>
      </c>
      <c r="AR32" s="46">
        <v>0</v>
      </c>
      <c r="AS32" s="5" t="s">
        <v>181</v>
      </c>
      <c r="AT32" s="5">
        <v>767249</v>
      </c>
      <c r="AU32" s="5">
        <v>1</v>
      </c>
      <c r="AV32" s="46">
        <v>50</v>
      </c>
      <c r="AW32" s="5" t="s">
        <v>182</v>
      </c>
      <c r="AX32" s="5">
        <v>767249</v>
      </c>
      <c r="AY32" s="5">
        <v>0</v>
      </c>
      <c r="AZ32" s="46">
        <v>0</v>
      </c>
      <c r="BA32" s="145" t="s">
        <v>434</v>
      </c>
      <c r="BB32" s="145">
        <v>767249</v>
      </c>
      <c r="BC32" s="145">
        <v>1</v>
      </c>
      <c r="BD32" s="181">
        <v>50</v>
      </c>
    </row>
    <row r="33" spans="1:56" s="1" customFormat="1" ht="20.100000000000001" customHeight="1" x14ac:dyDescent="0.3">
      <c r="A33" s="4">
        <v>27</v>
      </c>
      <c r="B33" s="7">
        <v>3</v>
      </c>
      <c r="C33" s="5" t="s">
        <v>21</v>
      </c>
      <c r="D33" s="5" t="s">
        <v>22</v>
      </c>
      <c r="E33" s="7" t="s">
        <v>23</v>
      </c>
      <c r="F33" s="7" t="s">
        <v>24</v>
      </c>
      <c r="G33" s="5" t="s">
        <v>25</v>
      </c>
      <c r="H33" s="5" t="s">
        <v>26</v>
      </c>
      <c r="I33" s="34">
        <v>-93.283379999999994</v>
      </c>
      <c r="J33" s="32">
        <v>41.545299999999997</v>
      </c>
      <c r="K33" s="7" t="s">
        <v>27</v>
      </c>
      <c r="L33" s="34">
        <v>-93.283730000000006</v>
      </c>
      <c r="M33" s="32">
        <v>41.545569999999998</v>
      </c>
      <c r="N33" s="7">
        <v>4</v>
      </c>
      <c r="O33" s="9">
        <v>43356</v>
      </c>
      <c r="P33" s="114">
        <v>2018</v>
      </c>
      <c r="Q33" s="5" t="s">
        <v>175</v>
      </c>
      <c r="R33" s="5" t="s">
        <v>28</v>
      </c>
      <c r="S33" s="5" t="s">
        <v>176</v>
      </c>
      <c r="T33" s="5">
        <v>767249</v>
      </c>
      <c r="U33" s="7">
        <v>2</v>
      </c>
      <c r="V33" s="5">
        <v>1.1000000000000001</v>
      </c>
      <c r="W33" s="5" t="s">
        <v>29</v>
      </c>
      <c r="X33" s="7">
        <v>1.1000000000000001</v>
      </c>
      <c r="Y33" s="5">
        <v>39.74</v>
      </c>
      <c r="Z33" s="7">
        <v>1.99</v>
      </c>
      <c r="AA33" s="5">
        <v>0</v>
      </c>
      <c r="AB33" s="5">
        <v>10.8</v>
      </c>
      <c r="AC33" s="5" t="s">
        <v>177</v>
      </c>
      <c r="AD33" s="5">
        <v>10</v>
      </c>
      <c r="AE33" s="5">
        <v>7500</v>
      </c>
      <c r="AF33" s="5">
        <v>1.8532999999999999</v>
      </c>
      <c r="AG33" s="5" t="s">
        <v>178</v>
      </c>
      <c r="AH33" s="5">
        <v>767249</v>
      </c>
      <c r="AI33" s="5">
        <v>0</v>
      </c>
      <c r="AJ33" s="5">
        <v>0</v>
      </c>
      <c r="AK33" s="5" t="s">
        <v>179</v>
      </c>
      <c r="AL33" s="5">
        <v>767249</v>
      </c>
      <c r="AM33" s="5">
        <v>0</v>
      </c>
      <c r="AN33" s="46">
        <v>0</v>
      </c>
      <c r="AO33" s="5" t="s">
        <v>180</v>
      </c>
      <c r="AP33" s="5">
        <v>767249</v>
      </c>
      <c r="AQ33" s="5">
        <v>0</v>
      </c>
      <c r="AR33" s="46">
        <v>0</v>
      </c>
      <c r="AS33" s="5" t="s">
        <v>181</v>
      </c>
      <c r="AT33" s="5">
        <v>767249</v>
      </c>
      <c r="AU33" s="5">
        <v>1</v>
      </c>
      <c r="AV33" s="46">
        <v>50</v>
      </c>
      <c r="AW33" s="5" t="s">
        <v>182</v>
      </c>
      <c r="AX33" s="5">
        <v>767249</v>
      </c>
      <c r="AY33" s="5">
        <v>0</v>
      </c>
      <c r="AZ33" s="46">
        <v>0</v>
      </c>
      <c r="BA33" s="145" t="s">
        <v>434</v>
      </c>
      <c r="BB33" s="145">
        <v>767249</v>
      </c>
      <c r="BC33" s="145">
        <v>1</v>
      </c>
      <c r="BD33" s="181">
        <v>50</v>
      </c>
    </row>
    <row r="34" spans="1:56" s="1" customFormat="1" ht="20.100000000000001" customHeight="1" x14ac:dyDescent="0.3">
      <c r="A34" s="4">
        <v>28</v>
      </c>
      <c r="B34" s="7">
        <v>3</v>
      </c>
      <c r="C34" s="5" t="s">
        <v>21</v>
      </c>
      <c r="D34" s="5" t="s">
        <v>22</v>
      </c>
      <c r="E34" s="7" t="s">
        <v>23</v>
      </c>
      <c r="F34" s="7" t="s">
        <v>24</v>
      </c>
      <c r="G34" s="5" t="s">
        <v>25</v>
      </c>
      <c r="H34" s="5" t="s">
        <v>31</v>
      </c>
      <c r="I34" s="34">
        <v>-93.282449999999997</v>
      </c>
      <c r="J34" s="32">
        <v>41.541249999999998</v>
      </c>
      <c r="K34" s="7" t="s">
        <v>32</v>
      </c>
      <c r="L34" s="34">
        <v>-93.282079999999993</v>
      </c>
      <c r="M34" s="32">
        <v>41.541510000000002</v>
      </c>
      <c r="N34" s="7">
        <v>1</v>
      </c>
      <c r="O34" s="9">
        <v>43306</v>
      </c>
      <c r="P34" s="114">
        <v>2018</v>
      </c>
      <c r="Q34" s="5" t="s">
        <v>175</v>
      </c>
      <c r="R34" s="5" t="s">
        <v>28</v>
      </c>
      <c r="S34" s="5" t="s">
        <v>176</v>
      </c>
      <c r="T34" s="5">
        <v>767249</v>
      </c>
      <c r="U34" s="7">
        <v>2</v>
      </c>
      <c r="V34" s="5">
        <v>1.1000000000000001</v>
      </c>
      <c r="W34" s="5" t="s">
        <v>29</v>
      </c>
      <c r="X34" s="7">
        <v>1.1000000000000001</v>
      </c>
      <c r="Y34" s="5">
        <v>13.35</v>
      </c>
      <c r="Z34" s="7">
        <v>1.1599999999999999</v>
      </c>
      <c r="AA34" s="5">
        <v>0</v>
      </c>
      <c r="AB34" s="5">
        <v>5.4</v>
      </c>
      <c r="AC34" s="5" t="s">
        <v>177</v>
      </c>
      <c r="AD34" s="5">
        <v>10</v>
      </c>
      <c r="AE34" s="5">
        <v>7500</v>
      </c>
      <c r="AF34" s="5">
        <v>1.8532999999999999</v>
      </c>
      <c r="AG34" s="5" t="s">
        <v>178</v>
      </c>
      <c r="AH34" s="5">
        <v>767249</v>
      </c>
      <c r="AI34" s="5">
        <v>0</v>
      </c>
      <c r="AJ34" s="5">
        <v>0</v>
      </c>
      <c r="AK34" s="5" t="s">
        <v>179</v>
      </c>
      <c r="AL34" s="5">
        <v>767249</v>
      </c>
      <c r="AM34" s="5">
        <v>0</v>
      </c>
      <c r="AN34" s="46">
        <v>0</v>
      </c>
      <c r="AO34" s="5" t="s">
        <v>180</v>
      </c>
      <c r="AP34" s="5">
        <v>767249</v>
      </c>
      <c r="AQ34" s="5">
        <v>0</v>
      </c>
      <c r="AR34" s="46">
        <v>0</v>
      </c>
      <c r="AS34" s="5" t="s">
        <v>181</v>
      </c>
      <c r="AT34" s="5">
        <v>767249</v>
      </c>
      <c r="AU34" s="5">
        <v>2</v>
      </c>
      <c r="AV34" s="46">
        <v>100</v>
      </c>
      <c r="AW34" s="5" t="s">
        <v>182</v>
      </c>
      <c r="AX34" s="5">
        <v>767249</v>
      </c>
      <c r="AY34" s="5">
        <v>0</v>
      </c>
      <c r="AZ34" s="46">
        <v>0</v>
      </c>
      <c r="BA34" s="145" t="s">
        <v>434</v>
      </c>
      <c r="BB34" s="145">
        <v>767249</v>
      </c>
      <c r="BC34" s="145">
        <v>0</v>
      </c>
      <c r="BD34" s="181">
        <v>0</v>
      </c>
    </row>
    <row r="35" spans="1:56" s="1" customFormat="1" ht="20.100000000000001" customHeight="1" x14ac:dyDescent="0.3">
      <c r="A35" s="4">
        <v>29</v>
      </c>
      <c r="B35" s="7">
        <v>3</v>
      </c>
      <c r="C35" s="5" t="s">
        <v>21</v>
      </c>
      <c r="D35" s="5" t="s">
        <v>22</v>
      </c>
      <c r="E35" s="7" t="s">
        <v>23</v>
      </c>
      <c r="F35" s="7" t="s">
        <v>24</v>
      </c>
      <c r="G35" s="5" t="s">
        <v>25</v>
      </c>
      <c r="H35" s="5" t="s">
        <v>31</v>
      </c>
      <c r="I35" s="34">
        <v>-93.282449999999997</v>
      </c>
      <c r="J35" s="32">
        <v>41.541249999999998</v>
      </c>
      <c r="K35" s="7" t="s">
        <v>32</v>
      </c>
      <c r="L35" s="34">
        <v>-93.282079999999993</v>
      </c>
      <c r="M35" s="32">
        <v>41.541510000000002</v>
      </c>
      <c r="N35" s="7">
        <v>2</v>
      </c>
      <c r="O35" s="9">
        <v>43329</v>
      </c>
      <c r="P35" s="114">
        <v>2018</v>
      </c>
      <c r="Q35" s="5" t="s">
        <v>175</v>
      </c>
      <c r="R35" s="5" t="s">
        <v>28</v>
      </c>
      <c r="S35" s="5" t="s">
        <v>176</v>
      </c>
      <c r="T35" s="5">
        <v>767249</v>
      </c>
      <c r="U35" s="7">
        <v>2</v>
      </c>
      <c r="V35" s="5">
        <v>1.1000000000000001</v>
      </c>
      <c r="W35" s="5" t="s">
        <v>29</v>
      </c>
      <c r="X35" s="7">
        <v>1.1000000000000001</v>
      </c>
      <c r="Y35" s="5">
        <v>13.35</v>
      </c>
      <c r="Z35" s="7">
        <v>1.1599999999999999</v>
      </c>
      <c r="AA35" s="5">
        <v>0</v>
      </c>
      <c r="AB35" s="5">
        <v>5.4</v>
      </c>
      <c r="AC35" s="5" t="s">
        <v>177</v>
      </c>
      <c r="AD35" s="5">
        <v>10</v>
      </c>
      <c r="AE35" s="5">
        <v>7500</v>
      </c>
      <c r="AF35" s="5">
        <v>1.8532999999999999</v>
      </c>
      <c r="AG35" s="5" t="s">
        <v>178</v>
      </c>
      <c r="AH35" s="5">
        <v>767249</v>
      </c>
      <c r="AI35" s="5">
        <v>0</v>
      </c>
      <c r="AJ35" s="5">
        <v>0</v>
      </c>
      <c r="AK35" s="5" t="s">
        <v>179</v>
      </c>
      <c r="AL35" s="5">
        <v>767249</v>
      </c>
      <c r="AM35" s="5">
        <v>0</v>
      </c>
      <c r="AN35" s="46">
        <v>0</v>
      </c>
      <c r="AO35" s="5" t="s">
        <v>180</v>
      </c>
      <c r="AP35" s="5">
        <v>767249</v>
      </c>
      <c r="AQ35" s="5">
        <v>0</v>
      </c>
      <c r="AR35" s="46">
        <v>0</v>
      </c>
      <c r="AS35" s="5" t="s">
        <v>181</v>
      </c>
      <c r="AT35" s="5">
        <v>767249</v>
      </c>
      <c r="AU35" s="5">
        <v>1</v>
      </c>
      <c r="AV35" s="46">
        <v>50</v>
      </c>
      <c r="AW35" s="5" t="s">
        <v>182</v>
      </c>
      <c r="AX35" s="5">
        <v>767249</v>
      </c>
      <c r="AY35" s="5">
        <v>0</v>
      </c>
      <c r="AZ35" s="46">
        <v>0</v>
      </c>
      <c r="BA35" s="145" t="s">
        <v>434</v>
      </c>
      <c r="BB35" s="145">
        <v>767249</v>
      </c>
      <c r="BC35" s="145">
        <v>1</v>
      </c>
      <c r="BD35" s="181">
        <v>50</v>
      </c>
    </row>
    <row r="36" spans="1:56" s="1" customFormat="1" ht="20.100000000000001" customHeight="1" x14ac:dyDescent="0.3">
      <c r="A36" s="4">
        <v>30</v>
      </c>
      <c r="B36" s="7">
        <v>3</v>
      </c>
      <c r="C36" s="5" t="s">
        <v>21</v>
      </c>
      <c r="D36" s="5" t="s">
        <v>22</v>
      </c>
      <c r="E36" s="7" t="s">
        <v>23</v>
      </c>
      <c r="F36" s="7" t="s">
        <v>24</v>
      </c>
      <c r="G36" s="5" t="s">
        <v>25</v>
      </c>
      <c r="H36" s="5" t="s">
        <v>31</v>
      </c>
      <c r="I36" s="34">
        <v>-93.282449999999997</v>
      </c>
      <c r="J36" s="32">
        <v>41.541249999999998</v>
      </c>
      <c r="K36" s="7" t="s">
        <v>32</v>
      </c>
      <c r="L36" s="34">
        <v>-93.282079999999993</v>
      </c>
      <c r="M36" s="32">
        <v>41.541510000000002</v>
      </c>
      <c r="N36" s="7">
        <v>3</v>
      </c>
      <c r="O36" s="9">
        <v>43353</v>
      </c>
      <c r="P36" s="114">
        <v>2018</v>
      </c>
      <c r="Q36" s="5" t="s">
        <v>175</v>
      </c>
      <c r="R36" s="5" t="s">
        <v>28</v>
      </c>
      <c r="S36" s="5" t="s">
        <v>176</v>
      </c>
      <c r="T36" s="5">
        <v>767249</v>
      </c>
      <c r="U36" s="7">
        <v>5</v>
      </c>
      <c r="V36" s="5">
        <v>2.7</v>
      </c>
      <c r="W36" s="5" t="s">
        <v>29</v>
      </c>
      <c r="X36" s="7">
        <v>2.7</v>
      </c>
      <c r="Y36" s="5">
        <v>323.27</v>
      </c>
      <c r="Z36" s="7">
        <v>5.69</v>
      </c>
      <c r="AA36" s="5">
        <v>0</v>
      </c>
      <c r="AB36" s="5">
        <v>27</v>
      </c>
      <c r="AC36" s="5" t="s">
        <v>177</v>
      </c>
      <c r="AD36" s="5">
        <v>10</v>
      </c>
      <c r="AE36" s="5">
        <v>7500</v>
      </c>
      <c r="AF36" s="5">
        <v>1.8532999999999999</v>
      </c>
      <c r="AG36" s="5" t="s">
        <v>178</v>
      </c>
      <c r="AH36" s="5">
        <v>767249</v>
      </c>
      <c r="AI36" s="5">
        <v>0</v>
      </c>
      <c r="AJ36" s="5">
        <v>0</v>
      </c>
      <c r="AK36" s="5" t="s">
        <v>179</v>
      </c>
      <c r="AL36" s="5">
        <v>767249</v>
      </c>
      <c r="AM36" s="5">
        <v>0</v>
      </c>
      <c r="AN36" s="46">
        <v>0</v>
      </c>
      <c r="AO36" s="5" t="s">
        <v>180</v>
      </c>
      <c r="AP36" s="5">
        <v>767249</v>
      </c>
      <c r="AQ36" s="5">
        <v>0</v>
      </c>
      <c r="AR36" s="46">
        <v>0</v>
      </c>
      <c r="AS36" s="5" t="s">
        <v>181</v>
      </c>
      <c r="AT36" s="5">
        <v>767249</v>
      </c>
      <c r="AU36" s="5">
        <v>1</v>
      </c>
      <c r="AV36" s="46">
        <v>20</v>
      </c>
      <c r="AW36" s="5" t="s">
        <v>182</v>
      </c>
      <c r="AX36" s="5">
        <v>767249</v>
      </c>
      <c r="AY36" s="5">
        <v>0</v>
      </c>
      <c r="AZ36" s="46">
        <v>0</v>
      </c>
      <c r="BA36" s="145" t="s">
        <v>434</v>
      </c>
      <c r="BB36" s="145">
        <v>767249</v>
      </c>
      <c r="BC36" s="145">
        <v>4</v>
      </c>
      <c r="BD36" s="181">
        <v>80</v>
      </c>
    </row>
    <row r="37" spans="1:56" s="1" customFormat="1" ht="20.100000000000001" customHeight="1" x14ac:dyDescent="0.3">
      <c r="A37" s="4">
        <v>31</v>
      </c>
      <c r="B37" s="7">
        <v>3</v>
      </c>
      <c r="C37" s="5" t="s">
        <v>21</v>
      </c>
      <c r="D37" s="5" t="s">
        <v>22</v>
      </c>
      <c r="E37" s="7" t="s">
        <v>23</v>
      </c>
      <c r="F37" s="7" t="s">
        <v>24</v>
      </c>
      <c r="G37" s="5" t="s">
        <v>25</v>
      </c>
      <c r="H37" s="5" t="s">
        <v>31</v>
      </c>
      <c r="I37" s="34">
        <v>-93.282449999999997</v>
      </c>
      <c r="J37" s="32">
        <v>41.541249999999998</v>
      </c>
      <c r="K37" s="7" t="s">
        <v>32</v>
      </c>
      <c r="L37" s="34">
        <v>-93.282079999999993</v>
      </c>
      <c r="M37" s="32">
        <v>41.541510000000002</v>
      </c>
      <c r="N37" s="7">
        <v>4</v>
      </c>
      <c r="O37" s="9">
        <v>43369</v>
      </c>
      <c r="P37" s="114">
        <v>2018</v>
      </c>
      <c r="Q37" s="5" t="s">
        <v>175</v>
      </c>
      <c r="R37" s="5" t="s">
        <v>28</v>
      </c>
      <c r="S37" s="5" t="s">
        <v>176</v>
      </c>
      <c r="T37" s="5">
        <v>767249</v>
      </c>
      <c r="U37" s="7">
        <v>2</v>
      </c>
      <c r="V37" s="5">
        <v>1.1000000000000001</v>
      </c>
      <c r="W37" s="5" t="s">
        <v>29</v>
      </c>
      <c r="X37" s="7">
        <v>1.1000000000000001</v>
      </c>
      <c r="Y37" s="5">
        <v>13.35</v>
      </c>
      <c r="Z37" s="7">
        <v>1.1599999999999999</v>
      </c>
      <c r="AA37" s="5">
        <v>0</v>
      </c>
      <c r="AB37" s="5">
        <v>5.4</v>
      </c>
      <c r="AC37" s="5" t="s">
        <v>177</v>
      </c>
      <c r="AD37" s="5">
        <v>10</v>
      </c>
      <c r="AE37" s="5">
        <v>7500</v>
      </c>
      <c r="AF37" s="5">
        <v>1.8532999999999999</v>
      </c>
      <c r="AG37" s="5" t="s">
        <v>178</v>
      </c>
      <c r="AH37" s="5">
        <v>767249</v>
      </c>
      <c r="AI37" s="5">
        <v>0</v>
      </c>
      <c r="AJ37" s="5">
        <v>0</v>
      </c>
      <c r="AK37" s="5" t="s">
        <v>179</v>
      </c>
      <c r="AL37" s="5">
        <v>767249</v>
      </c>
      <c r="AM37" s="5">
        <v>0</v>
      </c>
      <c r="AN37" s="46">
        <v>0</v>
      </c>
      <c r="AO37" s="5" t="s">
        <v>180</v>
      </c>
      <c r="AP37" s="5">
        <v>767249</v>
      </c>
      <c r="AQ37" s="5">
        <v>0</v>
      </c>
      <c r="AR37" s="46">
        <v>0</v>
      </c>
      <c r="AS37" s="5" t="s">
        <v>181</v>
      </c>
      <c r="AT37" s="5">
        <v>767249</v>
      </c>
      <c r="AU37" s="5">
        <v>2</v>
      </c>
      <c r="AV37" s="46">
        <v>100</v>
      </c>
      <c r="AW37" s="5" t="s">
        <v>182</v>
      </c>
      <c r="AX37" s="5">
        <v>767249</v>
      </c>
      <c r="AY37" s="5">
        <v>0</v>
      </c>
      <c r="AZ37" s="46">
        <v>0</v>
      </c>
      <c r="BA37" s="145" t="s">
        <v>434</v>
      </c>
      <c r="BB37" s="145">
        <v>767249</v>
      </c>
      <c r="BC37" s="145">
        <v>0</v>
      </c>
      <c r="BD37" s="181">
        <v>0</v>
      </c>
    </row>
    <row r="38" spans="1:56" s="1" customFormat="1" ht="20.100000000000001" customHeight="1" x14ac:dyDescent="0.3">
      <c r="A38" s="4">
        <v>32</v>
      </c>
      <c r="B38" s="7">
        <v>3</v>
      </c>
      <c r="C38" s="5" t="s">
        <v>33</v>
      </c>
      <c r="D38" s="5" t="s">
        <v>22</v>
      </c>
      <c r="E38" s="7" t="s">
        <v>34</v>
      </c>
      <c r="F38" s="7" t="s">
        <v>35</v>
      </c>
      <c r="G38" s="5" t="s">
        <v>36</v>
      </c>
      <c r="H38" s="5" t="s">
        <v>37</v>
      </c>
      <c r="I38" s="34">
        <v>-94.125780000000006</v>
      </c>
      <c r="J38" s="32">
        <v>40.602539999999998</v>
      </c>
      <c r="K38" s="7" t="s">
        <v>38</v>
      </c>
      <c r="L38" s="34">
        <v>-94.125060000000005</v>
      </c>
      <c r="M38" s="32">
        <v>40.602800000000002</v>
      </c>
      <c r="N38" s="7">
        <v>1</v>
      </c>
      <c r="O38" s="9">
        <v>43279</v>
      </c>
      <c r="P38" s="114">
        <v>2018</v>
      </c>
      <c r="Q38" s="5" t="s">
        <v>175</v>
      </c>
      <c r="R38" s="5" t="s">
        <v>28</v>
      </c>
      <c r="S38" s="5" t="s">
        <v>176</v>
      </c>
      <c r="T38" s="5">
        <v>767249</v>
      </c>
      <c r="U38" s="7">
        <v>1</v>
      </c>
      <c r="V38" s="5">
        <v>0.5</v>
      </c>
      <c r="W38" s="5" t="s">
        <v>29</v>
      </c>
      <c r="X38" s="7">
        <v>0.5</v>
      </c>
      <c r="Y38" s="5">
        <v>7.64</v>
      </c>
      <c r="Z38" s="7">
        <v>0.87</v>
      </c>
      <c r="AA38" s="5">
        <v>0</v>
      </c>
      <c r="AB38" s="5">
        <v>5.4</v>
      </c>
      <c r="AC38" s="5" t="s">
        <v>177</v>
      </c>
      <c r="AD38" s="5">
        <v>10</v>
      </c>
      <c r="AE38" s="5">
        <v>7500</v>
      </c>
      <c r="AF38" s="5">
        <v>1.8532999999999999</v>
      </c>
      <c r="AG38" s="5" t="s">
        <v>178</v>
      </c>
      <c r="AH38" s="5">
        <v>767249</v>
      </c>
      <c r="AI38" s="5">
        <v>0</v>
      </c>
      <c r="AJ38" s="5">
        <v>0</v>
      </c>
      <c r="AK38" s="5" t="s">
        <v>179</v>
      </c>
      <c r="AL38" s="5">
        <v>767249</v>
      </c>
      <c r="AM38" s="5">
        <v>0</v>
      </c>
      <c r="AN38" s="46">
        <v>0</v>
      </c>
      <c r="AO38" s="5" t="s">
        <v>180</v>
      </c>
      <c r="AP38" s="5">
        <v>767249</v>
      </c>
      <c r="AQ38" s="5">
        <v>0</v>
      </c>
      <c r="AR38" s="46">
        <v>0</v>
      </c>
      <c r="AS38" s="5" t="s">
        <v>181</v>
      </c>
      <c r="AT38" s="5">
        <v>767249</v>
      </c>
      <c r="AU38" s="5">
        <v>1</v>
      </c>
      <c r="AV38" s="46">
        <v>100</v>
      </c>
      <c r="AW38" s="5" t="s">
        <v>182</v>
      </c>
      <c r="AX38" s="5">
        <v>767249</v>
      </c>
      <c r="AY38" s="5">
        <v>0</v>
      </c>
      <c r="AZ38" s="46">
        <v>0</v>
      </c>
      <c r="BA38" s="145" t="s">
        <v>434</v>
      </c>
      <c r="BB38" s="145">
        <v>767249</v>
      </c>
      <c r="BC38" s="145">
        <v>0</v>
      </c>
      <c r="BD38" s="181">
        <v>0</v>
      </c>
    </row>
    <row r="39" spans="1:56" s="1" customFormat="1" ht="20.100000000000001" customHeight="1" x14ac:dyDescent="0.3">
      <c r="A39" s="4">
        <v>33</v>
      </c>
      <c r="B39" s="7">
        <v>3</v>
      </c>
      <c r="C39" s="5" t="s">
        <v>33</v>
      </c>
      <c r="D39" s="5" t="s">
        <v>22</v>
      </c>
      <c r="E39" s="7" t="s">
        <v>34</v>
      </c>
      <c r="F39" s="7" t="s">
        <v>35</v>
      </c>
      <c r="G39" s="5" t="s">
        <v>36</v>
      </c>
      <c r="H39" s="5" t="s">
        <v>37</v>
      </c>
      <c r="I39" s="34">
        <v>-94.125780000000006</v>
      </c>
      <c r="J39" s="32">
        <v>40.602539999999998</v>
      </c>
      <c r="K39" s="7" t="s">
        <v>38</v>
      </c>
      <c r="L39" s="34">
        <v>-94.125060000000005</v>
      </c>
      <c r="M39" s="32">
        <v>40.602800000000002</v>
      </c>
      <c r="N39" s="7">
        <v>2</v>
      </c>
      <c r="O39" s="9">
        <v>43299</v>
      </c>
      <c r="P39" s="114">
        <v>2018</v>
      </c>
      <c r="Q39" s="5" t="s">
        <v>175</v>
      </c>
      <c r="R39" s="5" t="s">
        <v>28</v>
      </c>
      <c r="S39" s="5" t="s">
        <v>176</v>
      </c>
      <c r="T39" s="5">
        <v>767249</v>
      </c>
      <c r="U39" s="7">
        <v>0</v>
      </c>
      <c r="V39" s="5">
        <v>0</v>
      </c>
      <c r="W39" s="5" t="s">
        <v>29</v>
      </c>
      <c r="X39" s="7">
        <v>0</v>
      </c>
      <c r="Y39" s="5">
        <v>0</v>
      </c>
      <c r="Z39" s="7">
        <v>0</v>
      </c>
      <c r="AA39" s="5">
        <v>0</v>
      </c>
      <c r="AB39" s="5">
        <v>0</v>
      </c>
      <c r="AC39" s="5" t="s">
        <v>177</v>
      </c>
      <c r="AD39" s="5">
        <v>10</v>
      </c>
      <c r="AE39" s="5">
        <v>7500</v>
      </c>
      <c r="AF39" s="5">
        <v>1.8532999999999999</v>
      </c>
      <c r="AG39" s="5" t="s">
        <v>178</v>
      </c>
      <c r="AH39" s="5">
        <v>767249</v>
      </c>
      <c r="AI39" s="5">
        <v>0</v>
      </c>
      <c r="AJ39" s="5" t="s">
        <v>30</v>
      </c>
      <c r="AK39" s="5" t="s">
        <v>179</v>
      </c>
      <c r="AL39" s="5">
        <v>767249</v>
      </c>
      <c r="AM39" s="5">
        <v>0</v>
      </c>
      <c r="AN39" s="46" t="s">
        <v>30</v>
      </c>
      <c r="AO39" s="5" t="s">
        <v>180</v>
      </c>
      <c r="AP39" s="5">
        <v>767249</v>
      </c>
      <c r="AQ39" s="5">
        <v>0</v>
      </c>
      <c r="AR39" s="46" t="s">
        <v>30</v>
      </c>
      <c r="AS39" s="5" t="s">
        <v>181</v>
      </c>
      <c r="AT39" s="5">
        <v>767249</v>
      </c>
      <c r="AU39" s="5">
        <v>0</v>
      </c>
      <c r="AV39" s="46" t="s">
        <v>30</v>
      </c>
      <c r="AW39" s="5" t="s">
        <v>182</v>
      </c>
      <c r="AX39" s="5">
        <v>767249</v>
      </c>
      <c r="AY39" s="5">
        <v>0</v>
      </c>
      <c r="AZ39" s="46" t="s">
        <v>30</v>
      </c>
      <c r="BA39" s="145" t="s">
        <v>434</v>
      </c>
      <c r="BB39" s="145">
        <v>767249</v>
      </c>
      <c r="BC39" s="145">
        <v>0</v>
      </c>
      <c r="BD39" s="145" t="s">
        <v>30</v>
      </c>
    </row>
    <row r="40" spans="1:56" s="1" customFormat="1" ht="20.100000000000001" customHeight="1" x14ac:dyDescent="0.3">
      <c r="A40" s="4">
        <v>34</v>
      </c>
      <c r="B40" s="7">
        <v>3</v>
      </c>
      <c r="C40" s="5" t="s">
        <v>33</v>
      </c>
      <c r="D40" s="5" t="s">
        <v>22</v>
      </c>
      <c r="E40" s="7" t="s">
        <v>34</v>
      </c>
      <c r="F40" s="7" t="s">
        <v>35</v>
      </c>
      <c r="G40" s="5" t="s">
        <v>36</v>
      </c>
      <c r="H40" s="5" t="s">
        <v>37</v>
      </c>
      <c r="I40" s="34">
        <v>-94.125780000000006</v>
      </c>
      <c r="J40" s="32">
        <v>40.602539999999998</v>
      </c>
      <c r="K40" s="7" t="s">
        <v>38</v>
      </c>
      <c r="L40" s="34">
        <v>-94.125060000000005</v>
      </c>
      <c r="M40" s="32">
        <v>40.602800000000002</v>
      </c>
      <c r="N40" s="7">
        <v>3</v>
      </c>
      <c r="O40" s="9">
        <v>43319</v>
      </c>
      <c r="P40" s="114">
        <v>2018</v>
      </c>
      <c r="Q40" s="5" t="s">
        <v>175</v>
      </c>
      <c r="R40" s="5" t="s">
        <v>28</v>
      </c>
      <c r="S40" s="5" t="s">
        <v>176</v>
      </c>
      <c r="T40" s="5">
        <v>767249</v>
      </c>
      <c r="U40" s="7">
        <v>0</v>
      </c>
      <c r="V40" s="5">
        <v>0</v>
      </c>
      <c r="W40" s="5" t="s">
        <v>29</v>
      </c>
      <c r="X40" s="7">
        <v>0</v>
      </c>
      <c r="Y40" s="5">
        <v>0</v>
      </c>
      <c r="Z40" s="7">
        <v>0</v>
      </c>
      <c r="AA40" s="5">
        <v>0</v>
      </c>
      <c r="AB40" s="5">
        <v>0</v>
      </c>
      <c r="AC40" s="5" t="s">
        <v>177</v>
      </c>
      <c r="AD40" s="5">
        <v>10</v>
      </c>
      <c r="AE40" s="5">
        <v>7500</v>
      </c>
      <c r="AF40" s="5">
        <v>1.8532999999999999</v>
      </c>
      <c r="AG40" s="5" t="s">
        <v>178</v>
      </c>
      <c r="AH40" s="5">
        <v>767249</v>
      </c>
      <c r="AI40" s="5">
        <v>0</v>
      </c>
      <c r="AJ40" s="5" t="s">
        <v>30</v>
      </c>
      <c r="AK40" s="5" t="s">
        <v>179</v>
      </c>
      <c r="AL40" s="5">
        <v>767249</v>
      </c>
      <c r="AM40" s="5">
        <v>0</v>
      </c>
      <c r="AN40" s="46" t="s">
        <v>30</v>
      </c>
      <c r="AO40" s="5" t="s">
        <v>180</v>
      </c>
      <c r="AP40" s="5">
        <v>767249</v>
      </c>
      <c r="AQ40" s="5">
        <v>0</v>
      </c>
      <c r="AR40" s="46" t="s">
        <v>30</v>
      </c>
      <c r="AS40" s="5" t="s">
        <v>181</v>
      </c>
      <c r="AT40" s="5">
        <v>767249</v>
      </c>
      <c r="AU40" s="5">
        <v>0</v>
      </c>
      <c r="AV40" s="46" t="s">
        <v>30</v>
      </c>
      <c r="AW40" s="5" t="s">
        <v>182</v>
      </c>
      <c r="AX40" s="5">
        <v>767249</v>
      </c>
      <c r="AY40" s="5">
        <v>0</v>
      </c>
      <c r="AZ40" s="46" t="s">
        <v>30</v>
      </c>
      <c r="BA40" s="145" t="s">
        <v>434</v>
      </c>
      <c r="BB40" s="145">
        <v>767249</v>
      </c>
      <c r="BC40" s="145">
        <v>0</v>
      </c>
      <c r="BD40" s="145" t="s">
        <v>30</v>
      </c>
    </row>
    <row r="41" spans="1:56" s="1" customFormat="1" ht="20.100000000000001" customHeight="1" x14ac:dyDescent="0.3">
      <c r="A41" s="4">
        <v>35</v>
      </c>
      <c r="B41" s="7">
        <v>3</v>
      </c>
      <c r="C41" s="5" t="s">
        <v>33</v>
      </c>
      <c r="D41" s="5" t="s">
        <v>22</v>
      </c>
      <c r="E41" s="7" t="s">
        <v>34</v>
      </c>
      <c r="F41" s="7" t="s">
        <v>35</v>
      </c>
      <c r="G41" s="5" t="s">
        <v>36</v>
      </c>
      <c r="H41" s="5" t="s">
        <v>37</v>
      </c>
      <c r="I41" s="34">
        <v>-94.125780000000006</v>
      </c>
      <c r="J41" s="32">
        <v>40.602539999999998</v>
      </c>
      <c r="K41" s="7" t="s">
        <v>38</v>
      </c>
      <c r="L41" s="34">
        <v>-94.125060000000005</v>
      </c>
      <c r="M41" s="32">
        <v>40.602800000000002</v>
      </c>
      <c r="N41" s="7">
        <v>4</v>
      </c>
      <c r="O41" s="9">
        <v>43341</v>
      </c>
      <c r="P41" s="114">
        <v>2018</v>
      </c>
      <c r="Q41" s="5" t="s">
        <v>175</v>
      </c>
      <c r="R41" s="5" t="s">
        <v>28</v>
      </c>
      <c r="S41" s="5" t="s">
        <v>176</v>
      </c>
      <c r="T41" s="5">
        <v>767249</v>
      </c>
      <c r="U41" s="7">
        <v>0</v>
      </c>
      <c r="V41" s="5">
        <v>0</v>
      </c>
      <c r="W41" s="5" t="s">
        <v>29</v>
      </c>
      <c r="X41" s="7">
        <v>0</v>
      </c>
      <c r="Y41" s="5">
        <v>0</v>
      </c>
      <c r="Z41" s="7">
        <v>0</v>
      </c>
      <c r="AA41" s="5">
        <v>0</v>
      </c>
      <c r="AB41" s="5">
        <v>0</v>
      </c>
      <c r="AC41" s="5" t="s">
        <v>177</v>
      </c>
      <c r="AD41" s="5">
        <v>10</v>
      </c>
      <c r="AE41" s="5">
        <v>7500</v>
      </c>
      <c r="AF41" s="5">
        <v>1.8532999999999999</v>
      </c>
      <c r="AG41" s="5" t="s">
        <v>178</v>
      </c>
      <c r="AH41" s="5">
        <v>767249</v>
      </c>
      <c r="AI41" s="5">
        <v>0</v>
      </c>
      <c r="AJ41" s="5" t="s">
        <v>30</v>
      </c>
      <c r="AK41" s="5" t="s">
        <v>179</v>
      </c>
      <c r="AL41" s="5">
        <v>767249</v>
      </c>
      <c r="AM41" s="5">
        <v>0</v>
      </c>
      <c r="AN41" s="46" t="s">
        <v>30</v>
      </c>
      <c r="AO41" s="5" t="s">
        <v>180</v>
      </c>
      <c r="AP41" s="5">
        <v>767249</v>
      </c>
      <c r="AQ41" s="5">
        <v>0</v>
      </c>
      <c r="AR41" s="46" t="s">
        <v>30</v>
      </c>
      <c r="AS41" s="5" t="s">
        <v>181</v>
      </c>
      <c r="AT41" s="5">
        <v>767249</v>
      </c>
      <c r="AU41" s="5">
        <v>0</v>
      </c>
      <c r="AV41" s="46" t="s">
        <v>30</v>
      </c>
      <c r="AW41" s="5" t="s">
        <v>182</v>
      </c>
      <c r="AX41" s="5">
        <v>767249</v>
      </c>
      <c r="AY41" s="5">
        <v>0</v>
      </c>
      <c r="AZ41" s="46" t="s">
        <v>30</v>
      </c>
      <c r="BA41" s="145" t="s">
        <v>434</v>
      </c>
      <c r="BB41" s="145">
        <v>767249</v>
      </c>
      <c r="BC41" s="145">
        <v>0</v>
      </c>
      <c r="BD41" s="145" t="s">
        <v>30</v>
      </c>
    </row>
    <row r="42" spans="1:56" s="1" customFormat="1" ht="20.100000000000001" customHeight="1" x14ac:dyDescent="0.3">
      <c r="A42" s="4">
        <v>36</v>
      </c>
      <c r="B42" s="7">
        <v>3</v>
      </c>
      <c r="C42" s="5" t="s">
        <v>33</v>
      </c>
      <c r="D42" s="5" t="s">
        <v>22</v>
      </c>
      <c r="E42" s="7" t="s">
        <v>34</v>
      </c>
      <c r="F42" s="7" t="s">
        <v>35</v>
      </c>
      <c r="G42" s="5" t="s">
        <v>36</v>
      </c>
      <c r="H42" s="5" t="s">
        <v>39</v>
      </c>
      <c r="I42" s="34">
        <v>-94.082719999999995</v>
      </c>
      <c r="J42" s="32">
        <v>40.669330000000002</v>
      </c>
      <c r="K42" s="7" t="s">
        <v>40</v>
      </c>
      <c r="L42" s="34">
        <v>-94.082509999999999</v>
      </c>
      <c r="M42" s="32">
        <v>40.669139999999999</v>
      </c>
      <c r="N42" s="7">
        <v>1</v>
      </c>
      <c r="O42" s="9">
        <v>43278</v>
      </c>
      <c r="P42" s="114">
        <v>2018</v>
      </c>
      <c r="Q42" s="5" t="s">
        <v>175</v>
      </c>
      <c r="R42" s="5" t="s">
        <v>28</v>
      </c>
      <c r="S42" s="5" t="s">
        <v>176</v>
      </c>
      <c r="T42" s="5">
        <v>767249</v>
      </c>
      <c r="U42" s="7">
        <v>6</v>
      </c>
      <c r="V42" s="5">
        <v>3.2</v>
      </c>
      <c r="W42" s="5" t="s">
        <v>29</v>
      </c>
      <c r="X42" s="7">
        <v>3.2</v>
      </c>
      <c r="Y42" s="5">
        <v>30.53</v>
      </c>
      <c r="Z42" s="7">
        <v>1.75</v>
      </c>
      <c r="AA42" s="5">
        <v>0</v>
      </c>
      <c r="AB42" s="5">
        <v>10.8</v>
      </c>
      <c r="AC42" s="5" t="s">
        <v>177</v>
      </c>
      <c r="AD42" s="5">
        <v>10</v>
      </c>
      <c r="AE42" s="5">
        <v>7500</v>
      </c>
      <c r="AF42" s="5">
        <v>1.8532999999999999</v>
      </c>
      <c r="AG42" s="5" t="s">
        <v>178</v>
      </c>
      <c r="AH42" s="5">
        <v>767249</v>
      </c>
      <c r="AI42" s="5">
        <v>0</v>
      </c>
      <c r="AJ42" s="5">
        <v>0</v>
      </c>
      <c r="AK42" s="5" t="s">
        <v>179</v>
      </c>
      <c r="AL42" s="5">
        <v>767249</v>
      </c>
      <c r="AM42" s="5">
        <v>0</v>
      </c>
      <c r="AN42" s="46">
        <v>0</v>
      </c>
      <c r="AO42" s="5" t="s">
        <v>180</v>
      </c>
      <c r="AP42" s="5">
        <v>767249</v>
      </c>
      <c r="AQ42" s="5">
        <v>1</v>
      </c>
      <c r="AR42" s="46">
        <v>16.7</v>
      </c>
      <c r="AS42" s="5" t="s">
        <v>181</v>
      </c>
      <c r="AT42" s="5">
        <v>767249</v>
      </c>
      <c r="AU42" s="5">
        <v>5</v>
      </c>
      <c r="AV42" s="46">
        <v>83.3</v>
      </c>
      <c r="AW42" s="5" t="s">
        <v>182</v>
      </c>
      <c r="AX42" s="5">
        <v>767249</v>
      </c>
      <c r="AY42" s="5">
        <v>0</v>
      </c>
      <c r="AZ42" s="46">
        <v>0</v>
      </c>
      <c r="BA42" s="145" t="s">
        <v>434</v>
      </c>
      <c r="BB42" s="145">
        <v>767249</v>
      </c>
      <c r="BC42" s="145">
        <v>0</v>
      </c>
      <c r="BD42" s="181">
        <v>0</v>
      </c>
    </row>
    <row r="43" spans="1:56" s="1" customFormat="1" ht="20.100000000000001" customHeight="1" x14ac:dyDescent="0.3">
      <c r="A43" s="4">
        <v>37</v>
      </c>
      <c r="B43" s="7">
        <v>3</v>
      </c>
      <c r="C43" s="5" t="s">
        <v>33</v>
      </c>
      <c r="D43" s="5" t="s">
        <v>22</v>
      </c>
      <c r="E43" s="7" t="s">
        <v>34</v>
      </c>
      <c r="F43" s="7" t="s">
        <v>35</v>
      </c>
      <c r="G43" s="5" t="s">
        <v>36</v>
      </c>
      <c r="H43" s="5" t="s">
        <v>39</v>
      </c>
      <c r="I43" s="34">
        <v>-94.082719999999995</v>
      </c>
      <c r="J43" s="32">
        <v>40.669330000000002</v>
      </c>
      <c r="K43" s="7" t="s">
        <v>40</v>
      </c>
      <c r="L43" s="34">
        <v>-94.082509999999999</v>
      </c>
      <c r="M43" s="32">
        <v>40.669139999999999</v>
      </c>
      <c r="N43" s="7">
        <v>2</v>
      </c>
      <c r="O43" s="9">
        <v>43299</v>
      </c>
      <c r="P43" s="114">
        <v>2018</v>
      </c>
      <c r="Q43" s="5" t="s">
        <v>175</v>
      </c>
      <c r="R43" s="5" t="s">
        <v>28</v>
      </c>
      <c r="S43" s="5" t="s">
        <v>176</v>
      </c>
      <c r="T43" s="5">
        <v>767249</v>
      </c>
      <c r="U43" s="7">
        <v>1</v>
      </c>
      <c r="V43" s="5">
        <v>0.5</v>
      </c>
      <c r="W43" s="5" t="s">
        <v>29</v>
      </c>
      <c r="X43" s="7">
        <v>0.5</v>
      </c>
      <c r="Y43" s="5">
        <v>7.64</v>
      </c>
      <c r="Z43" s="7">
        <v>0.87</v>
      </c>
      <c r="AA43" s="5">
        <v>0</v>
      </c>
      <c r="AB43" s="5">
        <v>5.4</v>
      </c>
      <c r="AC43" s="5" t="s">
        <v>177</v>
      </c>
      <c r="AD43" s="5">
        <v>10</v>
      </c>
      <c r="AE43" s="5">
        <v>7500</v>
      </c>
      <c r="AF43" s="5">
        <v>1.8532999999999999</v>
      </c>
      <c r="AG43" s="5" t="s">
        <v>178</v>
      </c>
      <c r="AH43" s="5">
        <v>767249</v>
      </c>
      <c r="AI43" s="5">
        <v>0</v>
      </c>
      <c r="AJ43" s="5">
        <v>0</v>
      </c>
      <c r="AK43" s="5" t="s">
        <v>179</v>
      </c>
      <c r="AL43" s="5">
        <v>767249</v>
      </c>
      <c r="AM43" s="5">
        <v>0</v>
      </c>
      <c r="AN43" s="46">
        <v>0</v>
      </c>
      <c r="AO43" s="5" t="s">
        <v>180</v>
      </c>
      <c r="AP43" s="5">
        <v>767249</v>
      </c>
      <c r="AQ43" s="5">
        <v>0</v>
      </c>
      <c r="AR43" s="46">
        <v>0</v>
      </c>
      <c r="AS43" s="5" t="s">
        <v>181</v>
      </c>
      <c r="AT43" s="5">
        <v>767249</v>
      </c>
      <c r="AU43" s="5">
        <v>1</v>
      </c>
      <c r="AV43" s="46">
        <v>100</v>
      </c>
      <c r="AW43" s="5" t="s">
        <v>182</v>
      </c>
      <c r="AX43" s="5">
        <v>767249</v>
      </c>
      <c r="AY43" s="5">
        <v>0</v>
      </c>
      <c r="AZ43" s="46">
        <v>0</v>
      </c>
      <c r="BA43" s="145" t="s">
        <v>434</v>
      </c>
      <c r="BB43" s="145">
        <v>767249</v>
      </c>
      <c r="BC43" s="145">
        <v>0</v>
      </c>
      <c r="BD43" s="181">
        <v>0</v>
      </c>
    </row>
    <row r="44" spans="1:56" s="1" customFormat="1" ht="20.100000000000001" customHeight="1" x14ac:dyDescent="0.3">
      <c r="A44" s="4">
        <v>38</v>
      </c>
      <c r="B44" s="7">
        <v>3</v>
      </c>
      <c r="C44" s="5" t="s">
        <v>33</v>
      </c>
      <c r="D44" s="5" t="s">
        <v>22</v>
      </c>
      <c r="E44" s="7" t="s">
        <v>34</v>
      </c>
      <c r="F44" s="7" t="s">
        <v>35</v>
      </c>
      <c r="G44" s="5" t="s">
        <v>36</v>
      </c>
      <c r="H44" s="5" t="s">
        <v>39</v>
      </c>
      <c r="I44" s="34">
        <v>-94.082719999999995</v>
      </c>
      <c r="J44" s="32">
        <v>40.669330000000002</v>
      </c>
      <c r="K44" s="7" t="s">
        <v>40</v>
      </c>
      <c r="L44" s="34">
        <v>-94.082509999999999</v>
      </c>
      <c r="M44" s="32">
        <v>40.669139999999999</v>
      </c>
      <c r="N44" s="7">
        <v>3</v>
      </c>
      <c r="O44" s="9">
        <v>43320</v>
      </c>
      <c r="P44" s="114">
        <v>2018</v>
      </c>
      <c r="Q44" s="5" t="s">
        <v>175</v>
      </c>
      <c r="R44" s="5" t="s">
        <v>28</v>
      </c>
      <c r="S44" s="5" t="s">
        <v>176</v>
      </c>
      <c r="T44" s="5">
        <v>767249</v>
      </c>
      <c r="U44" s="7">
        <v>1</v>
      </c>
      <c r="V44" s="5">
        <v>0.5</v>
      </c>
      <c r="W44" s="5" t="s">
        <v>29</v>
      </c>
      <c r="X44" s="7">
        <v>0.5</v>
      </c>
      <c r="Y44" s="5">
        <v>7.64</v>
      </c>
      <c r="Z44" s="7">
        <v>0.87</v>
      </c>
      <c r="AA44" s="5">
        <v>0</v>
      </c>
      <c r="AB44" s="5">
        <v>5.4</v>
      </c>
      <c r="AC44" s="5" t="s">
        <v>177</v>
      </c>
      <c r="AD44" s="5">
        <v>10</v>
      </c>
      <c r="AE44" s="5">
        <v>7500</v>
      </c>
      <c r="AF44" s="5">
        <v>1.8532999999999999</v>
      </c>
      <c r="AG44" s="5" t="s">
        <v>178</v>
      </c>
      <c r="AH44" s="5">
        <v>767249</v>
      </c>
      <c r="AI44" s="5">
        <v>0</v>
      </c>
      <c r="AJ44" s="5">
        <v>0</v>
      </c>
      <c r="AK44" s="5" t="s">
        <v>179</v>
      </c>
      <c r="AL44" s="5">
        <v>767249</v>
      </c>
      <c r="AM44" s="5">
        <v>0</v>
      </c>
      <c r="AN44" s="46">
        <v>0</v>
      </c>
      <c r="AO44" s="5" t="s">
        <v>180</v>
      </c>
      <c r="AP44" s="5">
        <v>767249</v>
      </c>
      <c r="AQ44" s="5">
        <v>0</v>
      </c>
      <c r="AR44" s="46">
        <v>0</v>
      </c>
      <c r="AS44" s="5" t="s">
        <v>181</v>
      </c>
      <c r="AT44" s="5">
        <v>767249</v>
      </c>
      <c r="AU44" s="5">
        <v>1</v>
      </c>
      <c r="AV44" s="46">
        <v>100</v>
      </c>
      <c r="AW44" s="5" t="s">
        <v>182</v>
      </c>
      <c r="AX44" s="5">
        <v>767249</v>
      </c>
      <c r="AY44" s="5">
        <v>0</v>
      </c>
      <c r="AZ44" s="46">
        <v>0</v>
      </c>
      <c r="BA44" s="145" t="s">
        <v>434</v>
      </c>
      <c r="BB44" s="145">
        <v>767249</v>
      </c>
      <c r="BC44" s="145">
        <v>0</v>
      </c>
      <c r="BD44" s="181">
        <v>0</v>
      </c>
    </row>
    <row r="45" spans="1:56" s="1" customFormat="1" ht="20.100000000000001" customHeight="1" x14ac:dyDescent="0.3">
      <c r="A45" s="4">
        <v>39</v>
      </c>
      <c r="B45" s="7">
        <v>3</v>
      </c>
      <c r="C45" s="5" t="s">
        <v>33</v>
      </c>
      <c r="D45" s="5" t="s">
        <v>22</v>
      </c>
      <c r="E45" s="7" t="s">
        <v>34</v>
      </c>
      <c r="F45" s="7" t="s">
        <v>35</v>
      </c>
      <c r="G45" s="5" t="s">
        <v>36</v>
      </c>
      <c r="H45" s="5" t="s">
        <v>39</v>
      </c>
      <c r="I45" s="34">
        <v>-94.082719999999995</v>
      </c>
      <c r="J45" s="32">
        <v>40.669330000000002</v>
      </c>
      <c r="K45" s="7" t="s">
        <v>40</v>
      </c>
      <c r="L45" s="34">
        <v>-94.082509999999999</v>
      </c>
      <c r="M45" s="32">
        <v>40.669139999999999</v>
      </c>
      <c r="N45" s="7">
        <v>4</v>
      </c>
      <c r="O45" s="9">
        <v>43339</v>
      </c>
      <c r="P45" s="114">
        <v>2018</v>
      </c>
      <c r="Q45" s="5" t="s">
        <v>175</v>
      </c>
      <c r="R45" s="5" t="s">
        <v>28</v>
      </c>
      <c r="S45" s="5" t="s">
        <v>176</v>
      </c>
      <c r="T45" s="5">
        <v>767249</v>
      </c>
      <c r="U45" s="7">
        <v>0</v>
      </c>
      <c r="V45" s="5">
        <v>0</v>
      </c>
      <c r="W45" s="5" t="s">
        <v>29</v>
      </c>
      <c r="X45" s="7">
        <v>0</v>
      </c>
      <c r="Y45" s="5">
        <v>0</v>
      </c>
      <c r="Z45" s="7">
        <v>0</v>
      </c>
      <c r="AA45" s="5">
        <v>0</v>
      </c>
      <c r="AB45" s="5">
        <v>0</v>
      </c>
      <c r="AC45" s="5" t="s">
        <v>177</v>
      </c>
      <c r="AD45" s="5">
        <v>10</v>
      </c>
      <c r="AE45" s="5">
        <v>7500</v>
      </c>
      <c r="AF45" s="5">
        <v>1.8532999999999999</v>
      </c>
      <c r="AG45" s="5" t="s">
        <v>178</v>
      </c>
      <c r="AH45" s="5">
        <v>767249</v>
      </c>
      <c r="AI45" s="5">
        <v>0</v>
      </c>
      <c r="AJ45" s="5" t="s">
        <v>30</v>
      </c>
      <c r="AK45" s="5" t="s">
        <v>179</v>
      </c>
      <c r="AL45" s="5">
        <v>767249</v>
      </c>
      <c r="AM45" s="5">
        <v>0</v>
      </c>
      <c r="AN45" s="46" t="s">
        <v>30</v>
      </c>
      <c r="AO45" s="5" t="s">
        <v>180</v>
      </c>
      <c r="AP45" s="5">
        <v>767249</v>
      </c>
      <c r="AQ45" s="5">
        <v>0</v>
      </c>
      <c r="AR45" s="46" t="s">
        <v>30</v>
      </c>
      <c r="AS45" s="5" t="s">
        <v>181</v>
      </c>
      <c r="AT45" s="5">
        <v>767249</v>
      </c>
      <c r="AU45" s="5">
        <v>0</v>
      </c>
      <c r="AV45" s="46" t="s">
        <v>30</v>
      </c>
      <c r="AW45" s="5" t="s">
        <v>182</v>
      </c>
      <c r="AX45" s="5">
        <v>767249</v>
      </c>
      <c r="AY45" s="5">
        <v>0</v>
      </c>
      <c r="AZ45" s="46" t="s">
        <v>30</v>
      </c>
      <c r="BA45" s="145" t="s">
        <v>434</v>
      </c>
      <c r="BB45" s="145">
        <v>767249</v>
      </c>
      <c r="BC45" s="145">
        <v>0</v>
      </c>
      <c r="BD45" s="181" t="s">
        <v>30</v>
      </c>
    </row>
    <row r="46" spans="1:56" s="1" customFormat="1" ht="20.100000000000001" customHeight="1" x14ac:dyDescent="0.3">
      <c r="A46" s="4">
        <v>40</v>
      </c>
      <c r="B46" s="7">
        <v>3</v>
      </c>
      <c r="C46" s="5" t="s">
        <v>21</v>
      </c>
      <c r="D46" s="5" t="s">
        <v>22</v>
      </c>
      <c r="E46" s="7" t="s">
        <v>23</v>
      </c>
      <c r="F46" s="7" t="s">
        <v>24</v>
      </c>
      <c r="G46" s="5" t="s">
        <v>25</v>
      </c>
      <c r="H46" s="5" t="s">
        <v>56</v>
      </c>
      <c r="I46" s="34">
        <v>-93.269580000000005</v>
      </c>
      <c r="J46" s="32">
        <v>41.564579999999999</v>
      </c>
      <c r="K46" s="7" t="s">
        <v>57</v>
      </c>
      <c r="L46" s="34">
        <v>-93.269580000000005</v>
      </c>
      <c r="M46" s="32">
        <v>41.564579999999999</v>
      </c>
      <c r="N46" s="7">
        <v>1</v>
      </c>
      <c r="O46" s="9">
        <v>43272</v>
      </c>
      <c r="P46" s="114">
        <v>2018</v>
      </c>
      <c r="Q46" s="5" t="s">
        <v>175</v>
      </c>
      <c r="R46" s="5" t="s">
        <v>28</v>
      </c>
      <c r="S46" s="5" t="s">
        <v>176</v>
      </c>
      <c r="T46" s="5">
        <v>767249</v>
      </c>
      <c r="U46" s="7">
        <v>0</v>
      </c>
      <c r="V46" s="5">
        <v>0</v>
      </c>
      <c r="W46" s="5" t="s">
        <v>29</v>
      </c>
      <c r="X46" s="7">
        <v>0</v>
      </c>
      <c r="Y46" s="5">
        <v>0</v>
      </c>
      <c r="Z46" s="7">
        <v>0</v>
      </c>
      <c r="AA46" s="5">
        <v>0</v>
      </c>
      <c r="AB46" s="5">
        <v>0</v>
      </c>
      <c r="AC46" s="5" t="s">
        <v>177</v>
      </c>
      <c r="AD46" s="5">
        <v>10</v>
      </c>
      <c r="AE46" s="5">
        <v>7500</v>
      </c>
      <c r="AF46" s="5">
        <v>1.8532999999999999</v>
      </c>
      <c r="AG46" s="5" t="s">
        <v>178</v>
      </c>
      <c r="AH46" s="5">
        <v>767249</v>
      </c>
      <c r="AI46" s="5">
        <v>0</v>
      </c>
      <c r="AJ46" s="5" t="s">
        <v>30</v>
      </c>
      <c r="AK46" s="5" t="s">
        <v>179</v>
      </c>
      <c r="AL46" s="5">
        <v>767249</v>
      </c>
      <c r="AM46" s="5">
        <v>0</v>
      </c>
      <c r="AN46" s="46" t="s">
        <v>30</v>
      </c>
      <c r="AO46" s="5" t="s">
        <v>180</v>
      </c>
      <c r="AP46" s="5">
        <v>767249</v>
      </c>
      <c r="AQ46" s="5">
        <v>0</v>
      </c>
      <c r="AR46" s="46" t="s">
        <v>30</v>
      </c>
      <c r="AS46" s="5" t="s">
        <v>181</v>
      </c>
      <c r="AT46" s="5">
        <v>767249</v>
      </c>
      <c r="AU46" s="5">
        <v>0</v>
      </c>
      <c r="AV46" s="46" t="s">
        <v>30</v>
      </c>
      <c r="AW46" s="5" t="s">
        <v>182</v>
      </c>
      <c r="AX46" s="5">
        <v>767249</v>
      </c>
      <c r="AY46" s="5">
        <v>0</v>
      </c>
      <c r="AZ46" s="46" t="s">
        <v>30</v>
      </c>
      <c r="BA46" s="145" t="s">
        <v>434</v>
      </c>
      <c r="BB46" s="145">
        <v>767249</v>
      </c>
      <c r="BC46" s="145">
        <v>0</v>
      </c>
      <c r="BD46" s="181" t="s">
        <v>30</v>
      </c>
    </row>
    <row r="47" spans="1:56" s="1" customFormat="1" ht="20.100000000000001" customHeight="1" x14ac:dyDescent="0.3">
      <c r="A47" s="4">
        <v>41</v>
      </c>
      <c r="B47" s="7">
        <v>3</v>
      </c>
      <c r="C47" s="5" t="s">
        <v>21</v>
      </c>
      <c r="D47" s="5" t="s">
        <v>22</v>
      </c>
      <c r="E47" s="7" t="s">
        <v>23</v>
      </c>
      <c r="F47" s="7" t="s">
        <v>24</v>
      </c>
      <c r="G47" s="5" t="s">
        <v>25</v>
      </c>
      <c r="H47" s="5" t="s">
        <v>56</v>
      </c>
      <c r="I47" s="34">
        <v>-93.269580000000005</v>
      </c>
      <c r="J47" s="32">
        <v>41.564579999999999</v>
      </c>
      <c r="K47" s="7" t="s">
        <v>57</v>
      </c>
      <c r="L47" s="34">
        <v>-93.269580000000005</v>
      </c>
      <c r="M47" s="32">
        <v>41.564579999999999</v>
      </c>
      <c r="N47" s="7">
        <v>2</v>
      </c>
      <c r="O47" s="9">
        <v>43293</v>
      </c>
      <c r="P47" s="114">
        <v>2018</v>
      </c>
      <c r="Q47" s="5" t="s">
        <v>175</v>
      </c>
      <c r="R47" s="5" t="s">
        <v>28</v>
      </c>
      <c r="S47" s="5" t="s">
        <v>176</v>
      </c>
      <c r="T47" s="5">
        <v>767249</v>
      </c>
      <c r="U47" s="7">
        <v>3</v>
      </c>
      <c r="V47" s="5">
        <v>1.6</v>
      </c>
      <c r="W47" s="5" t="s">
        <v>29</v>
      </c>
      <c r="X47" s="7">
        <v>1.6</v>
      </c>
      <c r="Y47" s="5">
        <v>35.83</v>
      </c>
      <c r="Z47" s="7">
        <v>1.89</v>
      </c>
      <c r="AA47" s="5">
        <v>0</v>
      </c>
      <c r="AB47" s="5">
        <v>10.8</v>
      </c>
      <c r="AC47" s="5" t="s">
        <v>177</v>
      </c>
      <c r="AD47" s="5">
        <v>10</v>
      </c>
      <c r="AE47" s="5">
        <v>7500</v>
      </c>
      <c r="AF47" s="5">
        <v>1.8532999999999999</v>
      </c>
      <c r="AG47" s="5" t="s">
        <v>178</v>
      </c>
      <c r="AH47" s="5">
        <v>767249</v>
      </c>
      <c r="AI47" s="5">
        <v>0</v>
      </c>
      <c r="AJ47" s="5">
        <v>0</v>
      </c>
      <c r="AK47" s="5" t="s">
        <v>179</v>
      </c>
      <c r="AL47" s="5">
        <v>767249</v>
      </c>
      <c r="AM47" s="5">
        <v>0</v>
      </c>
      <c r="AN47" s="46">
        <v>0</v>
      </c>
      <c r="AO47" s="5" t="s">
        <v>180</v>
      </c>
      <c r="AP47" s="5">
        <v>767249</v>
      </c>
      <c r="AQ47" s="5">
        <v>0</v>
      </c>
      <c r="AR47" s="46">
        <v>0</v>
      </c>
      <c r="AS47" s="5" t="s">
        <v>181</v>
      </c>
      <c r="AT47" s="5">
        <v>767249</v>
      </c>
      <c r="AU47" s="5">
        <v>3</v>
      </c>
      <c r="AV47" s="46">
        <v>100</v>
      </c>
      <c r="AW47" s="5" t="s">
        <v>182</v>
      </c>
      <c r="AX47" s="5">
        <v>767249</v>
      </c>
      <c r="AY47" s="5">
        <v>0</v>
      </c>
      <c r="AZ47" s="46">
        <v>0</v>
      </c>
      <c r="BA47" s="145" t="s">
        <v>434</v>
      </c>
      <c r="BB47" s="145">
        <v>767249</v>
      </c>
      <c r="BC47" s="145">
        <v>0</v>
      </c>
      <c r="BD47" s="181">
        <v>0</v>
      </c>
    </row>
    <row r="48" spans="1:56" s="1" customFormat="1" ht="20.100000000000001" customHeight="1" x14ac:dyDescent="0.3">
      <c r="A48" s="4">
        <v>42</v>
      </c>
      <c r="B48" s="7">
        <v>3</v>
      </c>
      <c r="C48" s="5" t="s">
        <v>21</v>
      </c>
      <c r="D48" s="5" t="s">
        <v>22</v>
      </c>
      <c r="E48" s="7" t="s">
        <v>23</v>
      </c>
      <c r="F48" s="7" t="s">
        <v>24</v>
      </c>
      <c r="G48" s="5" t="s">
        <v>25</v>
      </c>
      <c r="H48" s="5" t="s">
        <v>56</v>
      </c>
      <c r="I48" s="34">
        <v>-93.269580000000005</v>
      </c>
      <c r="J48" s="32">
        <v>41.564579999999999</v>
      </c>
      <c r="K48" s="7" t="s">
        <v>57</v>
      </c>
      <c r="L48" s="34">
        <v>-93.269580000000005</v>
      </c>
      <c r="M48" s="32">
        <v>41.564579999999999</v>
      </c>
      <c r="N48" s="7">
        <v>3</v>
      </c>
      <c r="O48" s="9">
        <v>43313</v>
      </c>
      <c r="P48" s="114">
        <v>2018</v>
      </c>
      <c r="Q48" s="5" t="s">
        <v>175</v>
      </c>
      <c r="R48" s="5" t="s">
        <v>28</v>
      </c>
      <c r="S48" s="5" t="s">
        <v>176</v>
      </c>
      <c r="T48" s="5">
        <v>767249</v>
      </c>
      <c r="U48" s="7">
        <v>2</v>
      </c>
      <c r="V48" s="5">
        <v>1.1000000000000001</v>
      </c>
      <c r="W48" s="5" t="s">
        <v>29</v>
      </c>
      <c r="X48" s="7">
        <v>1.1000000000000001</v>
      </c>
      <c r="Y48" s="5">
        <v>13.35</v>
      </c>
      <c r="Z48" s="7">
        <v>1.1599999999999999</v>
      </c>
      <c r="AA48" s="5">
        <v>0</v>
      </c>
      <c r="AB48" s="5">
        <v>5.4</v>
      </c>
      <c r="AC48" s="5" t="s">
        <v>177</v>
      </c>
      <c r="AD48" s="5">
        <v>10</v>
      </c>
      <c r="AE48" s="5">
        <v>7500</v>
      </c>
      <c r="AF48" s="5">
        <v>1.8532999999999999</v>
      </c>
      <c r="AG48" s="5" t="s">
        <v>178</v>
      </c>
      <c r="AH48" s="5">
        <v>767249</v>
      </c>
      <c r="AI48" s="5">
        <v>0</v>
      </c>
      <c r="AJ48" s="5">
        <v>0</v>
      </c>
      <c r="AK48" s="5" t="s">
        <v>179</v>
      </c>
      <c r="AL48" s="5">
        <v>767249</v>
      </c>
      <c r="AM48" s="5">
        <v>1</v>
      </c>
      <c r="AN48" s="46">
        <v>50</v>
      </c>
      <c r="AO48" s="5" t="s">
        <v>180</v>
      </c>
      <c r="AP48" s="5">
        <v>767249</v>
      </c>
      <c r="AQ48" s="5">
        <v>0</v>
      </c>
      <c r="AR48" s="46">
        <v>0</v>
      </c>
      <c r="AS48" s="5" t="s">
        <v>181</v>
      </c>
      <c r="AT48" s="5">
        <v>767249</v>
      </c>
      <c r="AU48" s="5">
        <v>1</v>
      </c>
      <c r="AV48" s="46">
        <v>50</v>
      </c>
      <c r="AW48" s="5" t="s">
        <v>182</v>
      </c>
      <c r="AX48" s="5">
        <v>767249</v>
      </c>
      <c r="AY48" s="5">
        <v>0</v>
      </c>
      <c r="AZ48" s="46">
        <v>0</v>
      </c>
      <c r="BA48" s="145" t="s">
        <v>434</v>
      </c>
      <c r="BB48" s="145">
        <v>767249</v>
      </c>
      <c r="BC48" s="145">
        <v>0</v>
      </c>
      <c r="BD48" s="181">
        <v>0</v>
      </c>
    </row>
    <row r="49" spans="1:56" s="1" customFormat="1" ht="20.100000000000001" customHeight="1" x14ac:dyDescent="0.3">
      <c r="A49" s="4">
        <v>43</v>
      </c>
      <c r="B49" s="7">
        <v>3</v>
      </c>
      <c r="C49" s="5" t="s">
        <v>21</v>
      </c>
      <c r="D49" s="5" t="s">
        <v>22</v>
      </c>
      <c r="E49" s="7" t="s">
        <v>23</v>
      </c>
      <c r="F49" s="7" t="s">
        <v>24</v>
      </c>
      <c r="G49" s="5" t="s">
        <v>25</v>
      </c>
      <c r="H49" s="5" t="s">
        <v>56</v>
      </c>
      <c r="I49" s="34">
        <v>-93.269580000000005</v>
      </c>
      <c r="J49" s="32">
        <v>41.564579999999999</v>
      </c>
      <c r="K49" s="7" t="s">
        <v>57</v>
      </c>
      <c r="L49" s="34">
        <v>-93.269580000000005</v>
      </c>
      <c r="M49" s="32">
        <v>41.564579999999999</v>
      </c>
      <c r="N49" s="7">
        <v>4</v>
      </c>
      <c r="O49" s="9">
        <v>43334</v>
      </c>
      <c r="P49" s="114">
        <v>2018</v>
      </c>
      <c r="Q49" s="5" t="s">
        <v>175</v>
      </c>
      <c r="R49" s="5" t="s">
        <v>28</v>
      </c>
      <c r="S49" s="5" t="s">
        <v>176</v>
      </c>
      <c r="T49" s="5">
        <v>767249</v>
      </c>
      <c r="U49" s="7">
        <v>1</v>
      </c>
      <c r="V49" s="5">
        <v>0.5</v>
      </c>
      <c r="W49" s="5" t="s">
        <v>29</v>
      </c>
      <c r="X49" s="7">
        <v>0.5</v>
      </c>
      <c r="Y49" s="5">
        <v>7.64</v>
      </c>
      <c r="Z49" s="7">
        <v>0.87</v>
      </c>
      <c r="AA49" s="5">
        <v>0</v>
      </c>
      <c r="AB49" s="5">
        <v>5.4</v>
      </c>
      <c r="AC49" s="5" t="s">
        <v>177</v>
      </c>
      <c r="AD49" s="5">
        <v>10</v>
      </c>
      <c r="AE49" s="5">
        <v>7500</v>
      </c>
      <c r="AF49" s="5">
        <v>1.8532999999999999</v>
      </c>
      <c r="AG49" s="5" t="s">
        <v>178</v>
      </c>
      <c r="AH49" s="5">
        <v>767249</v>
      </c>
      <c r="AI49" s="5">
        <v>0</v>
      </c>
      <c r="AJ49" s="5">
        <v>0</v>
      </c>
      <c r="AK49" s="5" t="s">
        <v>179</v>
      </c>
      <c r="AL49" s="5">
        <v>767249</v>
      </c>
      <c r="AM49" s="5">
        <v>0</v>
      </c>
      <c r="AN49" s="46">
        <v>0</v>
      </c>
      <c r="AO49" s="5" t="s">
        <v>180</v>
      </c>
      <c r="AP49" s="5">
        <v>767249</v>
      </c>
      <c r="AQ49" s="5">
        <v>0</v>
      </c>
      <c r="AR49" s="46">
        <v>0</v>
      </c>
      <c r="AS49" s="5" t="s">
        <v>181</v>
      </c>
      <c r="AT49" s="5">
        <v>767249</v>
      </c>
      <c r="AU49" s="5">
        <v>1</v>
      </c>
      <c r="AV49" s="46">
        <v>100</v>
      </c>
      <c r="AW49" s="5" t="s">
        <v>182</v>
      </c>
      <c r="AX49" s="5">
        <v>767249</v>
      </c>
      <c r="AY49" s="5">
        <v>0</v>
      </c>
      <c r="AZ49" s="46">
        <v>0</v>
      </c>
      <c r="BA49" s="145" t="s">
        <v>434</v>
      </c>
      <c r="BB49" s="145">
        <v>767249</v>
      </c>
      <c r="BC49" s="145">
        <v>0</v>
      </c>
      <c r="BD49" s="181">
        <v>0</v>
      </c>
    </row>
    <row r="50" spans="1:56" s="1" customFormat="1" ht="20.100000000000001" customHeight="1" x14ac:dyDescent="0.3">
      <c r="A50" s="4">
        <v>44</v>
      </c>
      <c r="B50" s="7">
        <v>3</v>
      </c>
      <c r="C50" s="5" t="s">
        <v>33</v>
      </c>
      <c r="D50" s="5" t="s">
        <v>22</v>
      </c>
      <c r="E50" s="7" t="s">
        <v>58</v>
      </c>
      <c r="F50" s="7" t="s">
        <v>35</v>
      </c>
      <c r="G50" s="5" t="s">
        <v>25</v>
      </c>
      <c r="H50" s="5" t="s">
        <v>59</v>
      </c>
      <c r="I50" s="34">
        <v>-94.10172</v>
      </c>
      <c r="J50" s="32">
        <v>40.673450000000003</v>
      </c>
      <c r="K50" s="7" t="s">
        <v>60</v>
      </c>
      <c r="L50" s="34">
        <v>-94.10172</v>
      </c>
      <c r="M50" s="32">
        <v>40.673450000000003</v>
      </c>
      <c r="N50" s="7">
        <v>1</v>
      </c>
      <c r="O50" s="9">
        <v>43271</v>
      </c>
      <c r="P50" s="114">
        <v>2018</v>
      </c>
      <c r="Q50" s="5" t="s">
        <v>175</v>
      </c>
      <c r="R50" s="5" t="s">
        <v>28</v>
      </c>
      <c r="S50" s="5" t="s">
        <v>176</v>
      </c>
      <c r="T50" s="5">
        <v>767249</v>
      </c>
      <c r="U50" s="7">
        <v>1</v>
      </c>
      <c r="V50" s="5">
        <v>0.5</v>
      </c>
      <c r="W50" s="5" t="s">
        <v>29</v>
      </c>
      <c r="X50" s="7">
        <v>0.5</v>
      </c>
      <c r="Y50" s="5">
        <v>7.64</v>
      </c>
      <c r="Z50" s="7">
        <v>0.87</v>
      </c>
      <c r="AA50" s="5">
        <v>0</v>
      </c>
      <c r="AB50" s="5">
        <v>5.4</v>
      </c>
      <c r="AC50" s="5" t="s">
        <v>177</v>
      </c>
      <c r="AD50" s="5">
        <v>10</v>
      </c>
      <c r="AE50" s="5">
        <v>7500</v>
      </c>
      <c r="AF50" s="5">
        <v>1.8532999999999999</v>
      </c>
      <c r="AG50" s="5" t="s">
        <v>178</v>
      </c>
      <c r="AH50" s="5">
        <v>767249</v>
      </c>
      <c r="AI50" s="5">
        <v>0</v>
      </c>
      <c r="AJ50" s="5">
        <v>0</v>
      </c>
      <c r="AK50" s="5" t="s">
        <v>179</v>
      </c>
      <c r="AL50" s="5">
        <v>767249</v>
      </c>
      <c r="AM50" s="5">
        <v>0</v>
      </c>
      <c r="AN50" s="46">
        <v>0</v>
      </c>
      <c r="AO50" s="5" t="s">
        <v>180</v>
      </c>
      <c r="AP50" s="5">
        <v>767249</v>
      </c>
      <c r="AQ50" s="5">
        <v>0</v>
      </c>
      <c r="AR50" s="46">
        <v>0</v>
      </c>
      <c r="AS50" s="5" t="s">
        <v>181</v>
      </c>
      <c r="AT50" s="5">
        <v>767249</v>
      </c>
      <c r="AU50" s="5">
        <v>1</v>
      </c>
      <c r="AV50" s="46">
        <v>100</v>
      </c>
      <c r="AW50" s="5" t="s">
        <v>182</v>
      </c>
      <c r="AX50" s="5">
        <v>767249</v>
      </c>
      <c r="AY50" s="5">
        <v>0</v>
      </c>
      <c r="AZ50" s="46">
        <v>0</v>
      </c>
      <c r="BA50" s="145" t="s">
        <v>434</v>
      </c>
      <c r="BB50" s="145">
        <v>767249</v>
      </c>
      <c r="BC50" s="145">
        <v>0</v>
      </c>
      <c r="BD50" s="181">
        <v>0</v>
      </c>
    </row>
    <row r="51" spans="1:56" s="1" customFormat="1" ht="20.100000000000001" customHeight="1" x14ac:dyDescent="0.3">
      <c r="A51" s="4">
        <v>45</v>
      </c>
      <c r="B51" s="7">
        <v>3</v>
      </c>
      <c r="C51" s="5" t="s">
        <v>33</v>
      </c>
      <c r="D51" s="5" t="s">
        <v>22</v>
      </c>
      <c r="E51" s="7" t="s">
        <v>58</v>
      </c>
      <c r="F51" s="7" t="s">
        <v>35</v>
      </c>
      <c r="G51" s="5" t="s">
        <v>25</v>
      </c>
      <c r="H51" s="5" t="s">
        <v>59</v>
      </c>
      <c r="I51" s="34">
        <v>-94.10172</v>
      </c>
      <c r="J51" s="32">
        <v>40.673450000000003</v>
      </c>
      <c r="K51" s="7" t="s">
        <v>60</v>
      </c>
      <c r="L51" s="34">
        <v>-94.10172</v>
      </c>
      <c r="M51" s="32">
        <v>40.673450000000003</v>
      </c>
      <c r="N51" s="7">
        <v>2</v>
      </c>
      <c r="O51" s="9">
        <v>43297</v>
      </c>
      <c r="P51" s="114">
        <v>2018</v>
      </c>
      <c r="Q51" s="5" t="s">
        <v>175</v>
      </c>
      <c r="R51" s="5" t="s">
        <v>28</v>
      </c>
      <c r="S51" s="5" t="s">
        <v>176</v>
      </c>
      <c r="T51" s="5">
        <v>767249</v>
      </c>
      <c r="U51" s="7">
        <v>0</v>
      </c>
      <c r="V51" s="5">
        <v>0</v>
      </c>
      <c r="W51" s="5" t="s">
        <v>29</v>
      </c>
      <c r="X51" s="7">
        <v>0</v>
      </c>
      <c r="Y51" s="5">
        <v>0</v>
      </c>
      <c r="Z51" s="7">
        <v>0</v>
      </c>
      <c r="AA51" s="5">
        <v>0</v>
      </c>
      <c r="AB51" s="5">
        <v>0</v>
      </c>
      <c r="AC51" s="5" t="s">
        <v>177</v>
      </c>
      <c r="AD51" s="5">
        <v>10</v>
      </c>
      <c r="AE51" s="5">
        <v>7500</v>
      </c>
      <c r="AF51" s="5">
        <v>1.8532999999999999</v>
      </c>
      <c r="AG51" s="5" t="s">
        <v>178</v>
      </c>
      <c r="AH51" s="5">
        <v>767249</v>
      </c>
      <c r="AI51" s="5">
        <v>0</v>
      </c>
      <c r="AJ51" s="5" t="s">
        <v>30</v>
      </c>
      <c r="AK51" s="5" t="s">
        <v>179</v>
      </c>
      <c r="AL51" s="5">
        <v>767249</v>
      </c>
      <c r="AM51" s="5">
        <v>0</v>
      </c>
      <c r="AN51" s="46" t="s">
        <v>30</v>
      </c>
      <c r="AO51" s="5" t="s">
        <v>180</v>
      </c>
      <c r="AP51" s="5">
        <v>767249</v>
      </c>
      <c r="AQ51" s="5">
        <v>0</v>
      </c>
      <c r="AR51" s="46" t="s">
        <v>30</v>
      </c>
      <c r="AS51" s="5" t="s">
        <v>181</v>
      </c>
      <c r="AT51" s="5">
        <v>767249</v>
      </c>
      <c r="AU51" s="5">
        <v>0</v>
      </c>
      <c r="AV51" s="46" t="s">
        <v>30</v>
      </c>
      <c r="AW51" s="5" t="s">
        <v>182</v>
      </c>
      <c r="AX51" s="5">
        <v>767249</v>
      </c>
      <c r="AY51" s="5">
        <v>0</v>
      </c>
      <c r="AZ51" s="46" t="s">
        <v>30</v>
      </c>
      <c r="BA51" s="145" t="s">
        <v>434</v>
      </c>
      <c r="BB51" s="145">
        <v>767249</v>
      </c>
      <c r="BC51" s="145">
        <v>0</v>
      </c>
      <c r="BD51" s="181" t="s">
        <v>30</v>
      </c>
    </row>
    <row r="52" spans="1:56" s="1" customFormat="1" ht="20.100000000000001" customHeight="1" x14ac:dyDescent="0.3">
      <c r="A52" s="4">
        <v>46</v>
      </c>
      <c r="B52" s="7">
        <v>3</v>
      </c>
      <c r="C52" s="5" t="s">
        <v>33</v>
      </c>
      <c r="D52" s="5" t="s">
        <v>22</v>
      </c>
      <c r="E52" s="7" t="s">
        <v>58</v>
      </c>
      <c r="F52" s="7" t="s">
        <v>35</v>
      </c>
      <c r="G52" s="5" t="s">
        <v>25</v>
      </c>
      <c r="H52" s="5" t="s">
        <v>59</v>
      </c>
      <c r="I52" s="34">
        <v>-94.10172</v>
      </c>
      <c r="J52" s="32">
        <v>40.673450000000003</v>
      </c>
      <c r="K52" s="7" t="s">
        <v>60</v>
      </c>
      <c r="L52" s="34">
        <v>-94.10172</v>
      </c>
      <c r="M52" s="32">
        <v>40.673450000000003</v>
      </c>
      <c r="N52" s="7">
        <v>3</v>
      </c>
      <c r="O52" s="9">
        <v>43314</v>
      </c>
      <c r="P52" s="114">
        <v>2018</v>
      </c>
      <c r="Q52" s="5" t="s">
        <v>175</v>
      </c>
      <c r="R52" s="5" t="s">
        <v>28</v>
      </c>
      <c r="S52" s="5" t="s">
        <v>176</v>
      </c>
      <c r="T52" s="5">
        <v>767249</v>
      </c>
      <c r="U52" s="7">
        <v>5</v>
      </c>
      <c r="V52" s="5">
        <v>2.7</v>
      </c>
      <c r="W52" s="5" t="s">
        <v>29</v>
      </c>
      <c r="X52" s="7">
        <v>2.7</v>
      </c>
      <c r="Y52" s="5">
        <v>18.48</v>
      </c>
      <c r="Z52" s="7">
        <v>1.36</v>
      </c>
      <c r="AA52" s="5">
        <v>0</v>
      </c>
      <c r="AB52" s="5">
        <v>5.4</v>
      </c>
      <c r="AC52" s="5" t="s">
        <v>177</v>
      </c>
      <c r="AD52" s="5">
        <v>10</v>
      </c>
      <c r="AE52" s="5">
        <v>7500</v>
      </c>
      <c r="AF52" s="5">
        <v>1.8532999999999999</v>
      </c>
      <c r="AG52" s="5" t="s">
        <v>178</v>
      </c>
      <c r="AH52" s="5">
        <v>767249</v>
      </c>
      <c r="AI52" s="5">
        <v>0</v>
      </c>
      <c r="AJ52" s="5">
        <v>0</v>
      </c>
      <c r="AK52" s="5" t="s">
        <v>179</v>
      </c>
      <c r="AL52" s="5">
        <v>767249</v>
      </c>
      <c r="AM52" s="5">
        <v>0</v>
      </c>
      <c r="AN52" s="46">
        <v>0</v>
      </c>
      <c r="AO52" s="5" t="s">
        <v>180</v>
      </c>
      <c r="AP52" s="5">
        <v>767249</v>
      </c>
      <c r="AQ52" s="5">
        <v>0</v>
      </c>
      <c r="AR52" s="46">
        <v>0</v>
      </c>
      <c r="AS52" s="5" t="s">
        <v>181</v>
      </c>
      <c r="AT52" s="5">
        <v>767249</v>
      </c>
      <c r="AU52" s="5">
        <v>3</v>
      </c>
      <c r="AV52" s="46">
        <v>60</v>
      </c>
      <c r="AW52" s="5" t="s">
        <v>182</v>
      </c>
      <c r="AX52" s="5">
        <v>767249</v>
      </c>
      <c r="AY52" s="5">
        <v>0</v>
      </c>
      <c r="AZ52" s="46">
        <v>0</v>
      </c>
      <c r="BA52" s="145" t="s">
        <v>434</v>
      </c>
      <c r="BB52" s="145">
        <v>767249</v>
      </c>
      <c r="BC52" s="145">
        <v>2</v>
      </c>
      <c r="BD52" s="181">
        <v>40</v>
      </c>
    </row>
    <row r="53" spans="1:56" s="1" customFormat="1" ht="20.100000000000001" customHeight="1" x14ac:dyDescent="0.3">
      <c r="A53" s="4">
        <v>47</v>
      </c>
      <c r="B53" s="7">
        <v>3</v>
      </c>
      <c r="C53" s="5" t="s">
        <v>33</v>
      </c>
      <c r="D53" s="5" t="s">
        <v>22</v>
      </c>
      <c r="E53" s="7" t="s">
        <v>58</v>
      </c>
      <c r="F53" s="7" t="s">
        <v>35</v>
      </c>
      <c r="G53" s="5" t="s">
        <v>25</v>
      </c>
      <c r="H53" s="5" t="s">
        <v>59</v>
      </c>
      <c r="I53" s="34">
        <v>-94.10172</v>
      </c>
      <c r="J53" s="32">
        <v>40.673450000000003</v>
      </c>
      <c r="K53" s="7" t="s">
        <v>60</v>
      </c>
      <c r="L53" s="34">
        <v>-94.10172</v>
      </c>
      <c r="M53" s="32">
        <v>40.673450000000003</v>
      </c>
      <c r="N53" s="7">
        <v>4</v>
      </c>
      <c r="O53" s="9">
        <v>43335</v>
      </c>
      <c r="P53" s="114">
        <v>2018</v>
      </c>
      <c r="Q53" s="5" t="s">
        <v>175</v>
      </c>
      <c r="R53" s="5" t="s">
        <v>28</v>
      </c>
      <c r="S53" s="5" t="s">
        <v>176</v>
      </c>
      <c r="T53" s="5">
        <v>767249</v>
      </c>
      <c r="U53" s="7">
        <v>0</v>
      </c>
      <c r="V53" s="5">
        <v>0</v>
      </c>
      <c r="W53" s="5" t="s">
        <v>29</v>
      </c>
      <c r="X53" s="7">
        <v>0</v>
      </c>
      <c r="Y53" s="5">
        <v>0</v>
      </c>
      <c r="Z53" s="7">
        <v>0</v>
      </c>
      <c r="AA53" s="5">
        <v>0</v>
      </c>
      <c r="AB53" s="5">
        <v>0</v>
      </c>
      <c r="AC53" s="5" t="s">
        <v>177</v>
      </c>
      <c r="AD53" s="5">
        <v>10</v>
      </c>
      <c r="AE53" s="5">
        <v>7500</v>
      </c>
      <c r="AF53" s="5">
        <v>1.8532999999999999</v>
      </c>
      <c r="AG53" s="5" t="s">
        <v>178</v>
      </c>
      <c r="AH53" s="5">
        <v>767249</v>
      </c>
      <c r="AI53" s="5">
        <v>0</v>
      </c>
      <c r="AJ53" s="5" t="s">
        <v>30</v>
      </c>
      <c r="AK53" s="5" t="s">
        <v>179</v>
      </c>
      <c r="AL53" s="5">
        <v>767249</v>
      </c>
      <c r="AM53" s="5">
        <v>0</v>
      </c>
      <c r="AN53" s="46" t="s">
        <v>30</v>
      </c>
      <c r="AO53" s="5" t="s">
        <v>180</v>
      </c>
      <c r="AP53" s="5">
        <v>767249</v>
      </c>
      <c r="AQ53" s="5">
        <v>0</v>
      </c>
      <c r="AR53" s="46" t="s">
        <v>30</v>
      </c>
      <c r="AS53" s="5" t="s">
        <v>181</v>
      </c>
      <c r="AT53" s="5">
        <v>767249</v>
      </c>
      <c r="AU53" s="5">
        <v>0</v>
      </c>
      <c r="AV53" s="46" t="s">
        <v>30</v>
      </c>
      <c r="AW53" s="5" t="s">
        <v>182</v>
      </c>
      <c r="AX53" s="5">
        <v>767249</v>
      </c>
      <c r="AY53" s="5">
        <v>0</v>
      </c>
      <c r="AZ53" s="46" t="s">
        <v>30</v>
      </c>
      <c r="BA53" s="145" t="s">
        <v>434</v>
      </c>
      <c r="BB53" s="145">
        <v>767249</v>
      </c>
      <c r="BC53" s="145">
        <v>0</v>
      </c>
      <c r="BD53" s="181" t="s">
        <v>30</v>
      </c>
    </row>
    <row r="54" spans="1:56" s="1" customFormat="1" ht="20.100000000000001" customHeight="1" x14ac:dyDescent="0.3">
      <c r="A54" s="4">
        <v>48</v>
      </c>
      <c r="B54" s="7">
        <v>3</v>
      </c>
      <c r="C54" s="5" t="s">
        <v>33</v>
      </c>
      <c r="D54" s="5" t="s">
        <v>22</v>
      </c>
      <c r="E54" s="7" t="s">
        <v>58</v>
      </c>
      <c r="F54" s="7" t="s">
        <v>35</v>
      </c>
      <c r="G54" s="5" t="s">
        <v>25</v>
      </c>
      <c r="H54" s="5" t="s">
        <v>61</v>
      </c>
      <c r="I54" s="34">
        <v>-94.08408</v>
      </c>
      <c r="J54" s="32">
        <v>40.690600000000003</v>
      </c>
      <c r="K54" s="7" t="s">
        <v>62</v>
      </c>
      <c r="L54" s="34">
        <v>-94.085160000000002</v>
      </c>
      <c r="M54" s="32">
        <v>40.690339999999999</v>
      </c>
      <c r="N54" s="7">
        <v>1</v>
      </c>
      <c r="O54" s="9">
        <v>43272</v>
      </c>
      <c r="P54" s="114">
        <v>2018</v>
      </c>
      <c r="Q54" s="5" t="s">
        <v>175</v>
      </c>
      <c r="R54" s="5" t="s">
        <v>28</v>
      </c>
      <c r="S54" s="5" t="s">
        <v>176</v>
      </c>
      <c r="T54" s="5">
        <v>767249</v>
      </c>
      <c r="U54" s="7">
        <v>1</v>
      </c>
      <c r="V54" s="5">
        <v>0.5</v>
      </c>
      <c r="W54" s="5" t="s">
        <v>29</v>
      </c>
      <c r="X54" s="7">
        <v>0.5</v>
      </c>
      <c r="Y54" s="5">
        <v>7.64</v>
      </c>
      <c r="Z54" s="7">
        <v>0.87</v>
      </c>
      <c r="AA54" s="5">
        <v>0</v>
      </c>
      <c r="AB54" s="5">
        <v>5.4</v>
      </c>
      <c r="AC54" s="5" t="s">
        <v>177</v>
      </c>
      <c r="AD54" s="5">
        <v>10</v>
      </c>
      <c r="AE54" s="5">
        <v>7500</v>
      </c>
      <c r="AF54" s="5">
        <v>1.8532999999999999</v>
      </c>
      <c r="AG54" s="5" t="s">
        <v>178</v>
      </c>
      <c r="AH54" s="5">
        <v>767249</v>
      </c>
      <c r="AI54" s="5">
        <v>0</v>
      </c>
      <c r="AJ54" s="5">
        <v>0</v>
      </c>
      <c r="AK54" s="5" t="s">
        <v>179</v>
      </c>
      <c r="AL54" s="5">
        <v>767249</v>
      </c>
      <c r="AM54" s="5">
        <v>0</v>
      </c>
      <c r="AN54" s="46">
        <v>0</v>
      </c>
      <c r="AO54" s="5" t="s">
        <v>180</v>
      </c>
      <c r="AP54" s="5">
        <v>767249</v>
      </c>
      <c r="AQ54" s="5">
        <v>0</v>
      </c>
      <c r="AR54" s="46">
        <v>0</v>
      </c>
      <c r="AS54" s="5" t="s">
        <v>181</v>
      </c>
      <c r="AT54" s="5">
        <v>767249</v>
      </c>
      <c r="AU54" s="5">
        <v>1</v>
      </c>
      <c r="AV54" s="46">
        <v>100</v>
      </c>
      <c r="AW54" s="5" t="s">
        <v>182</v>
      </c>
      <c r="AX54" s="5">
        <v>767249</v>
      </c>
      <c r="AY54" s="5">
        <v>0</v>
      </c>
      <c r="AZ54" s="46">
        <v>0</v>
      </c>
      <c r="BA54" s="145" t="s">
        <v>434</v>
      </c>
      <c r="BB54" s="145">
        <v>767249</v>
      </c>
      <c r="BC54" s="145">
        <v>0</v>
      </c>
      <c r="BD54" s="181">
        <v>0</v>
      </c>
    </row>
    <row r="55" spans="1:56" s="1" customFormat="1" ht="20.100000000000001" customHeight="1" x14ac:dyDescent="0.3">
      <c r="A55" s="4">
        <v>49</v>
      </c>
      <c r="B55" s="7">
        <v>3</v>
      </c>
      <c r="C55" s="5" t="s">
        <v>33</v>
      </c>
      <c r="D55" s="5" t="s">
        <v>22</v>
      </c>
      <c r="E55" s="7" t="s">
        <v>58</v>
      </c>
      <c r="F55" s="7" t="s">
        <v>35</v>
      </c>
      <c r="G55" s="5" t="s">
        <v>25</v>
      </c>
      <c r="H55" s="5" t="s">
        <v>61</v>
      </c>
      <c r="I55" s="34">
        <v>-94.08408</v>
      </c>
      <c r="J55" s="32">
        <v>40.690600000000003</v>
      </c>
      <c r="K55" s="7" t="s">
        <v>62</v>
      </c>
      <c r="L55" s="34">
        <v>-94.085160000000002</v>
      </c>
      <c r="M55" s="32">
        <v>40.690339999999999</v>
      </c>
      <c r="N55" s="7">
        <v>2</v>
      </c>
      <c r="O55" s="9">
        <v>43298</v>
      </c>
      <c r="P55" s="114">
        <v>2018</v>
      </c>
      <c r="Q55" s="5" t="s">
        <v>175</v>
      </c>
      <c r="R55" s="5" t="s">
        <v>28</v>
      </c>
      <c r="S55" s="5" t="s">
        <v>176</v>
      </c>
      <c r="T55" s="5">
        <v>767249</v>
      </c>
      <c r="U55" s="7">
        <v>2</v>
      </c>
      <c r="V55" s="5">
        <v>1.1000000000000001</v>
      </c>
      <c r="W55" s="5" t="s">
        <v>29</v>
      </c>
      <c r="X55" s="7">
        <v>1.1000000000000001</v>
      </c>
      <c r="Y55" s="5">
        <v>13.35</v>
      </c>
      <c r="Z55" s="7">
        <v>1.1599999999999999</v>
      </c>
      <c r="AA55" s="5">
        <v>0</v>
      </c>
      <c r="AB55" s="5">
        <v>5.4</v>
      </c>
      <c r="AC55" s="5" t="s">
        <v>177</v>
      </c>
      <c r="AD55" s="5">
        <v>10</v>
      </c>
      <c r="AE55" s="5">
        <v>7500</v>
      </c>
      <c r="AF55" s="5">
        <v>1.8532999999999999</v>
      </c>
      <c r="AG55" s="5" t="s">
        <v>178</v>
      </c>
      <c r="AH55" s="5">
        <v>767249</v>
      </c>
      <c r="AI55" s="5">
        <v>0</v>
      </c>
      <c r="AJ55" s="5">
        <v>0</v>
      </c>
      <c r="AK55" s="5" t="s">
        <v>179</v>
      </c>
      <c r="AL55" s="5">
        <v>767249</v>
      </c>
      <c r="AM55" s="5">
        <v>1</v>
      </c>
      <c r="AN55" s="46">
        <v>50</v>
      </c>
      <c r="AO55" s="5" t="s">
        <v>180</v>
      </c>
      <c r="AP55" s="5">
        <v>767249</v>
      </c>
      <c r="AQ55" s="5">
        <v>0</v>
      </c>
      <c r="AR55" s="46">
        <v>0</v>
      </c>
      <c r="AS55" s="5" t="s">
        <v>181</v>
      </c>
      <c r="AT55" s="5">
        <v>767249</v>
      </c>
      <c r="AU55" s="5">
        <v>1</v>
      </c>
      <c r="AV55" s="46">
        <v>50</v>
      </c>
      <c r="AW55" s="5" t="s">
        <v>182</v>
      </c>
      <c r="AX55" s="5">
        <v>767249</v>
      </c>
      <c r="AY55" s="5">
        <v>0</v>
      </c>
      <c r="AZ55" s="46">
        <v>0</v>
      </c>
      <c r="BA55" s="145" t="s">
        <v>434</v>
      </c>
      <c r="BB55" s="145">
        <v>767249</v>
      </c>
      <c r="BC55" s="145">
        <v>0</v>
      </c>
      <c r="BD55" s="181">
        <v>0</v>
      </c>
    </row>
    <row r="56" spans="1:56" s="1" customFormat="1" ht="20.100000000000001" customHeight="1" x14ac:dyDescent="0.3">
      <c r="A56" s="4">
        <v>50</v>
      </c>
      <c r="B56" s="7">
        <v>3</v>
      </c>
      <c r="C56" s="5" t="s">
        <v>33</v>
      </c>
      <c r="D56" s="5" t="s">
        <v>22</v>
      </c>
      <c r="E56" s="7" t="s">
        <v>58</v>
      </c>
      <c r="F56" s="7" t="s">
        <v>35</v>
      </c>
      <c r="G56" s="5" t="s">
        <v>25</v>
      </c>
      <c r="H56" s="5" t="s">
        <v>61</v>
      </c>
      <c r="I56" s="34">
        <v>-94.08408</v>
      </c>
      <c r="J56" s="32">
        <v>40.690600000000003</v>
      </c>
      <c r="K56" s="7" t="s">
        <v>62</v>
      </c>
      <c r="L56" s="34">
        <v>-94.085160000000002</v>
      </c>
      <c r="M56" s="32">
        <v>40.690339999999999</v>
      </c>
      <c r="N56" s="7">
        <v>3</v>
      </c>
      <c r="O56" s="9">
        <v>43318</v>
      </c>
      <c r="P56" s="114">
        <v>2018</v>
      </c>
      <c r="Q56" s="5" t="s">
        <v>175</v>
      </c>
      <c r="R56" s="5" t="s">
        <v>28</v>
      </c>
      <c r="S56" s="5" t="s">
        <v>176</v>
      </c>
      <c r="T56" s="5">
        <v>767249</v>
      </c>
      <c r="U56" s="7">
        <v>0</v>
      </c>
      <c r="V56" s="5">
        <v>0</v>
      </c>
      <c r="W56" s="5" t="s">
        <v>29</v>
      </c>
      <c r="X56" s="7">
        <v>0</v>
      </c>
      <c r="Y56" s="5">
        <v>0</v>
      </c>
      <c r="Z56" s="7">
        <v>0</v>
      </c>
      <c r="AA56" s="5">
        <v>0</v>
      </c>
      <c r="AB56" s="5">
        <v>0</v>
      </c>
      <c r="AC56" s="5" t="s">
        <v>177</v>
      </c>
      <c r="AD56" s="5">
        <v>10</v>
      </c>
      <c r="AE56" s="5">
        <v>7500</v>
      </c>
      <c r="AF56" s="5">
        <v>1.8532999999999999</v>
      </c>
      <c r="AG56" s="5" t="s">
        <v>178</v>
      </c>
      <c r="AH56" s="5">
        <v>767249</v>
      </c>
      <c r="AI56" s="5">
        <v>0</v>
      </c>
      <c r="AJ56" s="5" t="s">
        <v>30</v>
      </c>
      <c r="AK56" s="5" t="s">
        <v>179</v>
      </c>
      <c r="AL56" s="5">
        <v>767249</v>
      </c>
      <c r="AM56" s="5">
        <v>0</v>
      </c>
      <c r="AN56" s="46" t="s">
        <v>30</v>
      </c>
      <c r="AO56" s="5" t="s">
        <v>180</v>
      </c>
      <c r="AP56" s="5">
        <v>767249</v>
      </c>
      <c r="AQ56" s="5">
        <v>0</v>
      </c>
      <c r="AR56" s="46" t="s">
        <v>30</v>
      </c>
      <c r="AS56" s="5" t="s">
        <v>181</v>
      </c>
      <c r="AT56" s="5">
        <v>767249</v>
      </c>
      <c r="AU56" s="5">
        <v>0</v>
      </c>
      <c r="AV56" s="46" t="s">
        <v>30</v>
      </c>
      <c r="AW56" s="5" t="s">
        <v>182</v>
      </c>
      <c r="AX56" s="5">
        <v>767249</v>
      </c>
      <c r="AY56" s="5">
        <v>0</v>
      </c>
      <c r="AZ56" s="46" t="s">
        <v>30</v>
      </c>
      <c r="BA56" s="145" t="s">
        <v>434</v>
      </c>
      <c r="BB56" s="145">
        <v>767249</v>
      </c>
      <c r="BC56" s="145">
        <v>0</v>
      </c>
      <c r="BD56" s="181" t="s">
        <v>30</v>
      </c>
    </row>
    <row r="57" spans="1:56" s="1" customFormat="1" ht="20.100000000000001" customHeight="1" x14ac:dyDescent="0.3">
      <c r="A57" s="4">
        <v>51</v>
      </c>
      <c r="B57" s="7">
        <v>3</v>
      </c>
      <c r="C57" s="5" t="s">
        <v>33</v>
      </c>
      <c r="D57" s="5" t="s">
        <v>22</v>
      </c>
      <c r="E57" s="7" t="s">
        <v>58</v>
      </c>
      <c r="F57" s="7" t="s">
        <v>35</v>
      </c>
      <c r="G57" s="5" t="s">
        <v>25</v>
      </c>
      <c r="H57" s="5" t="s">
        <v>61</v>
      </c>
      <c r="I57" s="34">
        <v>-94.08408</v>
      </c>
      <c r="J57" s="32">
        <v>40.690600000000003</v>
      </c>
      <c r="K57" s="7" t="s">
        <v>62</v>
      </c>
      <c r="L57" s="34">
        <v>-94.085160000000002</v>
      </c>
      <c r="M57" s="32">
        <v>40.690339999999999</v>
      </c>
      <c r="N57" s="7">
        <v>4</v>
      </c>
      <c r="O57" s="9">
        <v>43339</v>
      </c>
      <c r="P57" s="114">
        <v>2018</v>
      </c>
      <c r="Q57" s="5" t="s">
        <v>175</v>
      </c>
      <c r="R57" s="5" t="s">
        <v>28</v>
      </c>
      <c r="S57" s="5" t="s">
        <v>176</v>
      </c>
      <c r="T57" s="5">
        <v>767249</v>
      </c>
      <c r="U57" s="7">
        <v>0</v>
      </c>
      <c r="V57" s="5">
        <v>0</v>
      </c>
      <c r="W57" s="5" t="s">
        <v>29</v>
      </c>
      <c r="X57" s="7">
        <v>0</v>
      </c>
      <c r="Y57" s="5">
        <v>0</v>
      </c>
      <c r="Z57" s="7">
        <v>0</v>
      </c>
      <c r="AA57" s="5">
        <v>0</v>
      </c>
      <c r="AB57" s="5">
        <v>0</v>
      </c>
      <c r="AC57" s="5" t="s">
        <v>177</v>
      </c>
      <c r="AD57" s="5">
        <v>10</v>
      </c>
      <c r="AE57" s="5">
        <v>7500</v>
      </c>
      <c r="AF57" s="5">
        <v>1.8532999999999999</v>
      </c>
      <c r="AG57" s="5" t="s">
        <v>178</v>
      </c>
      <c r="AH57" s="5">
        <v>767249</v>
      </c>
      <c r="AI57" s="5">
        <v>0</v>
      </c>
      <c r="AJ57" s="5" t="s">
        <v>30</v>
      </c>
      <c r="AK57" s="5" t="s">
        <v>179</v>
      </c>
      <c r="AL57" s="5">
        <v>767249</v>
      </c>
      <c r="AM57" s="5">
        <v>0</v>
      </c>
      <c r="AN57" s="46" t="s">
        <v>30</v>
      </c>
      <c r="AO57" s="5" t="s">
        <v>180</v>
      </c>
      <c r="AP57" s="5">
        <v>767249</v>
      </c>
      <c r="AQ57" s="5">
        <v>0</v>
      </c>
      <c r="AR57" s="46" t="s">
        <v>30</v>
      </c>
      <c r="AS57" s="5" t="s">
        <v>181</v>
      </c>
      <c r="AT57" s="5">
        <v>767249</v>
      </c>
      <c r="AU57" s="5">
        <v>0</v>
      </c>
      <c r="AV57" s="46" t="s">
        <v>30</v>
      </c>
      <c r="AW57" s="5" t="s">
        <v>182</v>
      </c>
      <c r="AX57" s="5">
        <v>767249</v>
      </c>
      <c r="AY57" s="5">
        <v>0</v>
      </c>
      <c r="AZ57" s="46" t="s">
        <v>30</v>
      </c>
      <c r="BA57" s="145" t="s">
        <v>434</v>
      </c>
      <c r="BB57" s="145">
        <v>767249</v>
      </c>
      <c r="BC57" s="145">
        <v>0</v>
      </c>
      <c r="BD57" s="181" t="s">
        <v>30</v>
      </c>
    </row>
    <row r="58" spans="1:56" s="1" customFormat="1" ht="20.100000000000001" customHeight="1" x14ac:dyDescent="0.3">
      <c r="A58" s="4">
        <v>52</v>
      </c>
      <c r="B58" s="7">
        <v>3</v>
      </c>
      <c r="C58" s="5" t="s">
        <v>33</v>
      </c>
      <c r="D58" s="5" t="s">
        <v>22</v>
      </c>
      <c r="E58" s="7" t="s">
        <v>58</v>
      </c>
      <c r="F58" s="7" t="s">
        <v>35</v>
      </c>
      <c r="G58" s="5" t="s">
        <v>25</v>
      </c>
      <c r="H58" s="5" t="s">
        <v>63</v>
      </c>
      <c r="I58" s="34">
        <v>-94.098039999999997</v>
      </c>
      <c r="J58" s="32">
        <v>40.690539999999999</v>
      </c>
      <c r="K58" s="7" t="s">
        <v>64</v>
      </c>
      <c r="L58" s="34">
        <v>-94.098039999999997</v>
      </c>
      <c r="M58" s="32">
        <v>40.690539999999999</v>
      </c>
      <c r="N58" s="7">
        <v>1</v>
      </c>
      <c r="O58" s="9">
        <v>43272</v>
      </c>
      <c r="P58" s="114">
        <v>2018</v>
      </c>
      <c r="Q58" s="5" t="s">
        <v>175</v>
      </c>
      <c r="R58" s="5" t="s">
        <v>28</v>
      </c>
      <c r="S58" s="5" t="s">
        <v>176</v>
      </c>
      <c r="T58" s="5">
        <v>767249</v>
      </c>
      <c r="U58" s="7">
        <v>0</v>
      </c>
      <c r="V58" s="5">
        <v>0</v>
      </c>
      <c r="W58" s="5" t="s">
        <v>29</v>
      </c>
      <c r="X58" s="7">
        <v>0</v>
      </c>
      <c r="Y58" s="5">
        <v>0</v>
      </c>
      <c r="Z58" s="7">
        <v>0</v>
      </c>
      <c r="AA58" s="5">
        <v>0</v>
      </c>
      <c r="AB58" s="5">
        <v>0</v>
      </c>
      <c r="AC58" s="5" t="s">
        <v>177</v>
      </c>
      <c r="AD58" s="5">
        <v>10</v>
      </c>
      <c r="AE58" s="5">
        <v>7500</v>
      </c>
      <c r="AF58" s="5">
        <v>1.8532999999999999</v>
      </c>
      <c r="AG58" s="5" t="s">
        <v>178</v>
      </c>
      <c r="AH58" s="5">
        <v>767249</v>
      </c>
      <c r="AI58" s="5">
        <v>0</v>
      </c>
      <c r="AJ58" s="5" t="s">
        <v>30</v>
      </c>
      <c r="AK58" s="5" t="s">
        <v>179</v>
      </c>
      <c r="AL58" s="5">
        <v>767249</v>
      </c>
      <c r="AM58" s="5">
        <v>0</v>
      </c>
      <c r="AN58" s="46" t="s">
        <v>30</v>
      </c>
      <c r="AO58" s="5" t="s">
        <v>180</v>
      </c>
      <c r="AP58" s="5">
        <v>767249</v>
      </c>
      <c r="AQ58" s="5">
        <v>0</v>
      </c>
      <c r="AR58" s="46" t="s">
        <v>30</v>
      </c>
      <c r="AS58" s="5" t="s">
        <v>181</v>
      </c>
      <c r="AT58" s="5">
        <v>767249</v>
      </c>
      <c r="AU58" s="5">
        <v>0</v>
      </c>
      <c r="AV58" s="46" t="s">
        <v>30</v>
      </c>
      <c r="AW58" s="5" t="s">
        <v>182</v>
      </c>
      <c r="AX58" s="5">
        <v>767249</v>
      </c>
      <c r="AY58" s="5">
        <v>0</v>
      </c>
      <c r="AZ58" s="46" t="s">
        <v>30</v>
      </c>
      <c r="BA58" s="145" t="s">
        <v>434</v>
      </c>
      <c r="BB58" s="145">
        <v>767249</v>
      </c>
      <c r="BC58" s="145">
        <v>0</v>
      </c>
      <c r="BD58" s="181" t="s">
        <v>30</v>
      </c>
    </row>
    <row r="59" spans="1:56" s="1" customFormat="1" ht="20.100000000000001" customHeight="1" x14ac:dyDescent="0.3">
      <c r="A59" s="4">
        <v>53</v>
      </c>
      <c r="B59" s="7">
        <v>3</v>
      </c>
      <c r="C59" s="5" t="s">
        <v>33</v>
      </c>
      <c r="D59" s="5" t="s">
        <v>22</v>
      </c>
      <c r="E59" s="7" t="s">
        <v>58</v>
      </c>
      <c r="F59" s="7" t="s">
        <v>35</v>
      </c>
      <c r="G59" s="5" t="s">
        <v>25</v>
      </c>
      <c r="H59" s="5" t="s">
        <v>63</v>
      </c>
      <c r="I59" s="34">
        <v>-94.098039999999997</v>
      </c>
      <c r="J59" s="32">
        <v>40.690539999999999</v>
      </c>
      <c r="K59" s="7" t="s">
        <v>64</v>
      </c>
      <c r="L59" s="34">
        <v>-94.098039999999997</v>
      </c>
      <c r="M59" s="32">
        <v>40.690539999999999</v>
      </c>
      <c r="N59" s="7">
        <v>2</v>
      </c>
      <c r="O59" s="9">
        <v>43298</v>
      </c>
      <c r="P59" s="114">
        <v>2018</v>
      </c>
      <c r="Q59" s="5" t="s">
        <v>175</v>
      </c>
      <c r="R59" s="5" t="s">
        <v>28</v>
      </c>
      <c r="S59" s="5" t="s">
        <v>176</v>
      </c>
      <c r="T59" s="5">
        <v>767249</v>
      </c>
      <c r="U59" s="7">
        <v>0</v>
      </c>
      <c r="V59" s="5">
        <v>0</v>
      </c>
      <c r="W59" s="5" t="s">
        <v>29</v>
      </c>
      <c r="X59" s="7">
        <v>0</v>
      </c>
      <c r="Y59" s="5">
        <v>0</v>
      </c>
      <c r="Z59" s="7">
        <v>0</v>
      </c>
      <c r="AA59" s="5">
        <v>0</v>
      </c>
      <c r="AB59" s="5">
        <v>0</v>
      </c>
      <c r="AC59" s="5" t="s">
        <v>177</v>
      </c>
      <c r="AD59" s="5">
        <v>10</v>
      </c>
      <c r="AE59" s="5">
        <v>7500</v>
      </c>
      <c r="AF59" s="5">
        <v>1.8532999999999999</v>
      </c>
      <c r="AG59" s="5" t="s">
        <v>178</v>
      </c>
      <c r="AH59" s="5">
        <v>767249</v>
      </c>
      <c r="AI59" s="5">
        <v>0</v>
      </c>
      <c r="AJ59" s="5" t="s">
        <v>30</v>
      </c>
      <c r="AK59" s="5" t="s">
        <v>179</v>
      </c>
      <c r="AL59" s="5">
        <v>767249</v>
      </c>
      <c r="AM59" s="5">
        <v>0</v>
      </c>
      <c r="AN59" s="46" t="s">
        <v>30</v>
      </c>
      <c r="AO59" s="5" t="s">
        <v>180</v>
      </c>
      <c r="AP59" s="5">
        <v>767249</v>
      </c>
      <c r="AQ59" s="5">
        <v>0</v>
      </c>
      <c r="AR59" s="46" t="s">
        <v>30</v>
      </c>
      <c r="AS59" s="5" t="s">
        <v>181</v>
      </c>
      <c r="AT59" s="5">
        <v>767249</v>
      </c>
      <c r="AU59" s="5">
        <v>0</v>
      </c>
      <c r="AV59" s="46" t="s">
        <v>30</v>
      </c>
      <c r="AW59" s="5" t="s">
        <v>182</v>
      </c>
      <c r="AX59" s="5">
        <v>767249</v>
      </c>
      <c r="AY59" s="5">
        <v>0</v>
      </c>
      <c r="AZ59" s="46" t="s">
        <v>30</v>
      </c>
      <c r="BA59" s="145" t="s">
        <v>434</v>
      </c>
      <c r="BB59" s="145">
        <v>767249</v>
      </c>
      <c r="BC59" s="145">
        <v>0</v>
      </c>
      <c r="BD59" s="181" t="s">
        <v>30</v>
      </c>
    </row>
    <row r="60" spans="1:56" s="1" customFormat="1" ht="20.100000000000001" customHeight="1" x14ac:dyDescent="0.3">
      <c r="A60" s="4">
        <v>54</v>
      </c>
      <c r="B60" s="7">
        <v>3</v>
      </c>
      <c r="C60" s="5" t="s">
        <v>33</v>
      </c>
      <c r="D60" s="5" t="s">
        <v>22</v>
      </c>
      <c r="E60" s="7" t="s">
        <v>58</v>
      </c>
      <c r="F60" s="7" t="s">
        <v>35</v>
      </c>
      <c r="G60" s="5" t="s">
        <v>25</v>
      </c>
      <c r="H60" s="5" t="s">
        <v>63</v>
      </c>
      <c r="I60" s="34">
        <v>-94.098039999999997</v>
      </c>
      <c r="J60" s="32">
        <v>40.690539999999999</v>
      </c>
      <c r="K60" s="7" t="s">
        <v>64</v>
      </c>
      <c r="L60" s="34">
        <v>-94.098039999999997</v>
      </c>
      <c r="M60" s="32">
        <v>40.690539999999999</v>
      </c>
      <c r="N60" s="7">
        <v>3</v>
      </c>
      <c r="O60" s="9">
        <v>43318</v>
      </c>
      <c r="P60" s="114">
        <v>2018</v>
      </c>
      <c r="Q60" s="5" t="s">
        <v>175</v>
      </c>
      <c r="R60" s="5" t="s">
        <v>28</v>
      </c>
      <c r="S60" s="5" t="s">
        <v>176</v>
      </c>
      <c r="T60" s="5">
        <v>767249</v>
      </c>
      <c r="U60" s="7">
        <v>0</v>
      </c>
      <c r="V60" s="5">
        <v>0</v>
      </c>
      <c r="W60" s="5" t="s">
        <v>29</v>
      </c>
      <c r="X60" s="7">
        <v>0</v>
      </c>
      <c r="Y60" s="5">
        <v>0</v>
      </c>
      <c r="Z60" s="7">
        <v>0</v>
      </c>
      <c r="AA60" s="5">
        <v>0</v>
      </c>
      <c r="AB60" s="5">
        <v>0</v>
      </c>
      <c r="AC60" s="5" t="s">
        <v>177</v>
      </c>
      <c r="AD60" s="5">
        <v>10</v>
      </c>
      <c r="AE60" s="5">
        <v>7500</v>
      </c>
      <c r="AF60" s="5">
        <v>1.8532999999999999</v>
      </c>
      <c r="AG60" s="5" t="s">
        <v>178</v>
      </c>
      <c r="AH60" s="5">
        <v>767249</v>
      </c>
      <c r="AI60" s="5">
        <v>0</v>
      </c>
      <c r="AJ60" s="5" t="s">
        <v>30</v>
      </c>
      <c r="AK60" s="5" t="s">
        <v>179</v>
      </c>
      <c r="AL60" s="5">
        <v>767249</v>
      </c>
      <c r="AM60" s="5">
        <v>0</v>
      </c>
      <c r="AN60" s="46" t="s">
        <v>30</v>
      </c>
      <c r="AO60" s="5" t="s">
        <v>180</v>
      </c>
      <c r="AP60" s="5">
        <v>767249</v>
      </c>
      <c r="AQ60" s="5">
        <v>0</v>
      </c>
      <c r="AR60" s="46" t="s">
        <v>30</v>
      </c>
      <c r="AS60" s="5" t="s">
        <v>181</v>
      </c>
      <c r="AT60" s="5">
        <v>767249</v>
      </c>
      <c r="AU60" s="5">
        <v>0</v>
      </c>
      <c r="AV60" s="46" t="s">
        <v>30</v>
      </c>
      <c r="AW60" s="5" t="s">
        <v>182</v>
      </c>
      <c r="AX60" s="5">
        <v>767249</v>
      </c>
      <c r="AY60" s="5">
        <v>0</v>
      </c>
      <c r="AZ60" s="46" t="s">
        <v>30</v>
      </c>
      <c r="BA60" s="145" t="s">
        <v>434</v>
      </c>
      <c r="BB60" s="145">
        <v>767249</v>
      </c>
      <c r="BC60" s="145">
        <v>0</v>
      </c>
      <c r="BD60" s="181" t="s">
        <v>30</v>
      </c>
    </row>
    <row r="61" spans="1:56" s="1" customFormat="1" ht="20.100000000000001" customHeight="1" x14ac:dyDescent="0.3">
      <c r="A61" s="4">
        <v>55</v>
      </c>
      <c r="B61" s="7">
        <v>3</v>
      </c>
      <c r="C61" s="5" t="s">
        <v>33</v>
      </c>
      <c r="D61" s="5" t="s">
        <v>22</v>
      </c>
      <c r="E61" s="7" t="s">
        <v>58</v>
      </c>
      <c r="F61" s="7" t="s">
        <v>35</v>
      </c>
      <c r="G61" s="5" t="s">
        <v>25</v>
      </c>
      <c r="H61" s="5" t="s">
        <v>63</v>
      </c>
      <c r="I61" s="34">
        <v>-94.098039999999997</v>
      </c>
      <c r="J61" s="32">
        <v>40.690539999999999</v>
      </c>
      <c r="K61" s="7" t="s">
        <v>64</v>
      </c>
      <c r="L61" s="34">
        <v>-94.098039999999997</v>
      </c>
      <c r="M61" s="32">
        <v>40.690539999999999</v>
      </c>
      <c r="N61" s="7">
        <v>4</v>
      </c>
      <c r="O61" s="9">
        <v>43339</v>
      </c>
      <c r="P61" s="114">
        <v>2018</v>
      </c>
      <c r="Q61" s="5" t="s">
        <v>175</v>
      </c>
      <c r="R61" s="5" t="s">
        <v>28</v>
      </c>
      <c r="S61" s="5" t="s">
        <v>176</v>
      </c>
      <c r="T61" s="5">
        <v>767249</v>
      </c>
      <c r="U61" s="7">
        <v>0</v>
      </c>
      <c r="V61" s="5">
        <v>0</v>
      </c>
      <c r="W61" s="5" t="s">
        <v>29</v>
      </c>
      <c r="X61" s="7">
        <v>0</v>
      </c>
      <c r="Y61" s="5">
        <v>0</v>
      </c>
      <c r="Z61" s="7">
        <v>0</v>
      </c>
      <c r="AA61" s="5">
        <v>0</v>
      </c>
      <c r="AB61" s="5">
        <v>0</v>
      </c>
      <c r="AC61" s="5" t="s">
        <v>177</v>
      </c>
      <c r="AD61" s="5">
        <v>10</v>
      </c>
      <c r="AE61" s="5">
        <v>7500</v>
      </c>
      <c r="AF61" s="5">
        <v>1.8532999999999999</v>
      </c>
      <c r="AG61" s="5" t="s">
        <v>178</v>
      </c>
      <c r="AH61" s="5">
        <v>767249</v>
      </c>
      <c r="AI61" s="5">
        <v>0</v>
      </c>
      <c r="AJ61" s="5" t="s">
        <v>30</v>
      </c>
      <c r="AK61" s="5" t="s">
        <v>179</v>
      </c>
      <c r="AL61" s="5">
        <v>767249</v>
      </c>
      <c r="AM61" s="5">
        <v>0</v>
      </c>
      <c r="AN61" s="46" t="s">
        <v>30</v>
      </c>
      <c r="AO61" s="5" t="s">
        <v>180</v>
      </c>
      <c r="AP61" s="5">
        <v>767249</v>
      </c>
      <c r="AQ61" s="5">
        <v>0</v>
      </c>
      <c r="AR61" s="46" t="s">
        <v>30</v>
      </c>
      <c r="AS61" s="5" t="s">
        <v>181</v>
      </c>
      <c r="AT61" s="5">
        <v>767249</v>
      </c>
      <c r="AU61" s="5">
        <v>0</v>
      </c>
      <c r="AV61" s="46" t="s">
        <v>30</v>
      </c>
      <c r="AW61" s="5" t="s">
        <v>182</v>
      </c>
      <c r="AX61" s="5">
        <v>767249</v>
      </c>
      <c r="AY61" s="5">
        <v>0</v>
      </c>
      <c r="AZ61" s="46" t="s">
        <v>30</v>
      </c>
      <c r="BA61" s="145" t="s">
        <v>434</v>
      </c>
      <c r="BB61" s="145">
        <v>767249</v>
      </c>
      <c r="BC61" s="145">
        <v>0</v>
      </c>
      <c r="BD61" s="181" t="s">
        <v>30</v>
      </c>
    </row>
    <row r="62" spans="1:56" s="1" customFormat="1" ht="20.100000000000001" customHeight="1" x14ac:dyDescent="0.3">
      <c r="A62" s="4">
        <v>56</v>
      </c>
      <c r="B62" s="7">
        <v>3</v>
      </c>
      <c r="C62" s="5" t="s">
        <v>21</v>
      </c>
      <c r="D62" s="5" t="s">
        <v>22</v>
      </c>
      <c r="E62" s="7" t="s">
        <v>23</v>
      </c>
      <c r="F62" s="7" t="s">
        <v>24</v>
      </c>
      <c r="G62" s="5" t="s">
        <v>25</v>
      </c>
      <c r="H62" s="5" t="s">
        <v>79</v>
      </c>
      <c r="I62" s="34">
        <v>-93.279409999999999</v>
      </c>
      <c r="J62" s="32">
        <v>41.591610000000003</v>
      </c>
      <c r="K62" s="7" t="s">
        <v>80</v>
      </c>
      <c r="L62" s="34">
        <v>-93.279409999999999</v>
      </c>
      <c r="M62" s="32">
        <v>41.591610000000003</v>
      </c>
      <c r="N62" s="7">
        <v>1</v>
      </c>
      <c r="O62" s="9">
        <v>43266</v>
      </c>
      <c r="P62" s="114">
        <v>2018</v>
      </c>
      <c r="Q62" s="5" t="s">
        <v>175</v>
      </c>
      <c r="R62" s="5" t="s">
        <v>28</v>
      </c>
      <c r="S62" s="5" t="s">
        <v>176</v>
      </c>
      <c r="T62" s="5">
        <v>767249</v>
      </c>
      <c r="U62" s="7">
        <v>4</v>
      </c>
      <c r="V62" s="5">
        <v>2.2000000000000002</v>
      </c>
      <c r="W62" s="5" t="s">
        <v>29</v>
      </c>
      <c r="X62" s="7">
        <v>2.2000000000000002</v>
      </c>
      <c r="Y62" s="5">
        <v>35.08</v>
      </c>
      <c r="Z62" s="7">
        <v>1.87</v>
      </c>
      <c r="AA62" s="5">
        <v>0</v>
      </c>
      <c r="AB62" s="5">
        <v>10.8</v>
      </c>
      <c r="AC62" s="5" t="s">
        <v>177</v>
      </c>
      <c r="AD62" s="5">
        <v>10</v>
      </c>
      <c r="AE62" s="5">
        <v>7500</v>
      </c>
      <c r="AF62" s="5">
        <v>1.8532999999999999</v>
      </c>
      <c r="AG62" s="5" t="s">
        <v>178</v>
      </c>
      <c r="AH62" s="5">
        <v>767249</v>
      </c>
      <c r="AI62" s="5">
        <v>0</v>
      </c>
      <c r="AJ62" s="5">
        <v>0</v>
      </c>
      <c r="AK62" s="5" t="s">
        <v>179</v>
      </c>
      <c r="AL62" s="5">
        <v>767249</v>
      </c>
      <c r="AM62" s="5">
        <v>0</v>
      </c>
      <c r="AN62" s="46">
        <v>0</v>
      </c>
      <c r="AO62" s="5" t="s">
        <v>180</v>
      </c>
      <c r="AP62" s="5">
        <v>767249</v>
      </c>
      <c r="AQ62" s="5">
        <v>1</v>
      </c>
      <c r="AR62" s="46">
        <v>25</v>
      </c>
      <c r="AS62" s="5" t="s">
        <v>181</v>
      </c>
      <c r="AT62" s="5">
        <v>767249</v>
      </c>
      <c r="AU62" s="5">
        <v>3</v>
      </c>
      <c r="AV62" s="46">
        <v>75</v>
      </c>
      <c r="AW62" s="5" t="s">
        <v>182</v>
      </c>
      <c r="AX62" s="5">
        <v>767249</v>
      </c>
      <c r="AY62" s="5">
        <v>0</v>
      </c>
      <c r="AZ62" s="46">
        <v>0</v>
      </c>
      <c r="BA62" s="145" t="s">
        <v>434</v>
      </c>
      <c r="BB62" s="145">
        <v>767249</v>
      </c>
      <c r="BC62" s="145">
        <v>0</v>
      </c>
      <c r="BD62" s="181">
        <v>0</v>
      </c>
    </row>
    <row r="63" spans="1:56" s="1" customFormat="1" ht="20.100000000000001" customHeight="1" x14ac:dyDescent="0.3">
      <c r="A63" s="4">
        <v>57</v>
      </c>
      <c r="B63" s="7">
        <v>3</v>
      </c>
      <c r="C63" s="5" t="s">
        <v>21</v>
      </c>
      <c r="D63" s="5" t="s">
        <v>22</v>
      </c>
      <c r="E63" s="7" t="s">
        <v>23</v>
      </c>
      <c r="F63" s="7" t="s">
        <v>24</v>
      </c>
      <c r="G63" s="5" t="s">
        <v>25</v>
      </c>
      <c r="H63" s="5" t="s">
        <v>79</v>
      </c>
      <c r="I63" s="34">
        <v>-93.279409999999999</v>
      </c>
      <c r="J63" s="32">
        <v>41.591610000000003</v>
      </c>
      <c r="K63" s="7" t="s">
        <v>80</v>
      </c>
      <c r="L63" s="34">
        <v>-93.279409999999999</v>
      </c>
      <c r="M63" s="32">
        <v>41.591610000000003</v>
      </c>
      <c r="N63" s="7">
        <v>2</v>
      </c>
      <c r="O63" s="9">
        <v>43272</v>
      </c>
      <c r="P63" s="114">
        <v>2018</v>
      </c>
      <c r="Q63" s="5" t="s">
        <v>175</v>
      </c>
      <c r="R63" s="5" t="s">
        <v>28</v>
      </c>
      <c r="S63" s="5" t="s">
        <v>176</v>
      </c>
      <c r="T63" s="5">
        <v>767249</v>
      </c>
      <c r="U63" s="7">
        <v>20</v>
      </c>
      <c r="V63" s="5">
        <v>10.8</v>
      </c>
      <c r="W63" s="5" t="s">
        <v>29</v>
      </c>
      <c r="X63" s="7">
        <v>10.8</v>
      </c>
      <c r="Y63" s="5">
        <v>598.13</v>
      </c>
      <c r="Z63" s="7">
        <v>7.73</v>
      </c>
      <c r="AA63" s="5">
        <v>0</v>
      </c>
      <c r="AB63" s="5">
        <v>48.6</v>
      </c>
      <c r="AC63" s="5" t="s">
        <v>177</v>
      </c>
      <c r="AD63" s="5">
        <v>10</v>
      </c>
      <c r="AE63" s="5">
        <v>7500</v>
      </c>
      <c r="AF63" s="5">
        <v>1.8532999999999999</v>
      </c>
      <c r="AG63" s="5" t="s">
        <v>178</v>
      </c>
      <c r="AH63" s="5">
        <v>767249</v>
      </c>
      <c r="AI63" s="5">
        <v>0</v>
      </c>
      <c r="AJ63" s="5">
        <v>0</v>
      </c>
      <c r="AK63" s="5" t="s">
        <v>179</v>
      </c>
      <c r="AL63" s="5">
        <v>767249</v>
      </c>
      <c r="AM63" s="5">
        <v>0</v>
      </c>
      <c r="AN63" s="46">
        <v>0</v>
      </c>
      <c r="AO63" s="5" t="s">
        <v>180</v>
      </c>
      <c r="AP63" s="5">
        <v>767249</v>
      </c>
      <c r="AQ63" s="5">
        <v>0</v>
      </c>
      <c r="AR63" s="46">
        <v>0</v>
      </c>
      <c r="AS63" s="5" t="s">
        <v>181</v>
      </c>
      <c r="AT63" s="5">
        <v>767249</v>
      </c>
      <c r="AU63" s="5">
        <v>19</v>
      </c>
      <c r="AV63" s="46">
        <v>95</v>
      </c>
      <c r="AW63" s="5" t="s">
        <v>182</v>
      </c>
      <c r="AX63" s="5">
        <v>767249</v>
      </c>
      <c r="AY63" s="5">
        <v>0</v>
      </c>
      <c r="AZ63" s="46">
        <v>0</v>
      </c>
      <c r="BA63" s="145" t="s">
        <v>434</v>
      </c>
      <c r="BB63" s="145">
        <v>767249</v>
      </c>
      <c r="BC63" s="145">
        <v>1</v>
      </c>
      <c r="BD63" s="181">
        <v>5</v>
      </c>
    </row>
    <row r="64" spans="1:56" s="1" customFormat="1" ht="20.100000000000001" customHeight="1" x14ac:dyDescent="0.3">
      <c r="A64" s="4">
        <v>58</v>
      </c>
      <c r="B64" s="7">
        <v>3</v>
      </c>
      <c r="C64" s="5" t="s">
        <v>21</v>
      </c>
      <c r="D64" s="5" t="s">
        <v>22</v>
      </c>
      <c r="E64" s="7" t="s">
        <v>23</v>
      </c>
      <c r="F64" s="7" t="s">
        <v>24</v>
      </c>
      <c r="G64" s="5" t="s">
        <v>25</v>
      </c>
      <c r="H64" s="5" t="s">
        <v>79</v>
      </c>
      <c r="I64" s="34">
        <v>-93.279409999999999</v>
      </c>
      <c r="J64" s="32">
        <v>41.591610000000003</v>
      </c>
      <c r="K64" s="7" t="s">
        <v>80</v>
      </c>
      <c r="L64" s="34">
        <v>-93.279409999999999</v>
      </c>
      <c r="M64" s="32">
        <v>41.591610000000003</v>
      </c>
      <c r="N64" s="7">
        <v>3</v>
      </c>
      <c r="O64" s="9">
        <v>43305</v>
      </c>
      <c r="P64" s="114">
        <v>2018</v>
      </c>
      <c r="Q64" s="5" t="s">
        <v>175</v>
      </c>
      <c r="R64" s="5" t="s">
        <v>28</v>
      </c>
      <c r="S64" s="5" t="s">
        <v>176</v>
      </c>
      <c r="T64" s="5">
        <v>767249</v>
      </c>
      <c r="U64" s="7">
        <v>12</v>
      </c>
      <c r="V64" s="5">
        <v>6.5</v>
      </c>
      <c r="W64" s="5" t="s">
        <v>29</v>
      </c>
      <c r="X64" s="7">
        <v>6.5</v>
      </c>
      <c r="Y64" s="5">
        <v>64.180000000000007</v>
      </c>
      <c r="Z64" s="7">
        <v>2.5299999999999998</v>
      </c>
      <c r="AA64" s="5">
        <v>0</v>
      </c>
      <c r="AB64" s="5">
        <v>16.2</v>
      </c>
      <c r="AC64" s="5" t="s">
        <v>177</v>
      </c>
      <c r="AD64" s="5">
        <v>10</v>
      </c>
      <c r="AE64" s="5">
        <v>7500</v>
      </c>
      <c r="AF64" s="5">
        <v>1.8532999999999999</v>
      </c>
      <c r="AG64" s="5" t="s">
        <v>178</v>
      </c>
      <c r="AH64" s="5">
        <v>767249</v>
      </c>
      <c r="AI64" s="5">
        <v>0</v>
      </c>
      <c r="AJ64" s="5">
        <v>0</v>
      </c>
      <c r="AK64" s="5" t="s">
        <v>179</v>
      </c>
      <c r="AL64" s="5">
        <v>767249</v>
      </c>
      <c r="AM64" s="5">
        <v>1</v>
      </c>
      <c r="AN64" s="46">
        <v>8.3000000000000007</v>
      </c>
      <c r="AO64" s="5" t="s">
        <v>180</v>
      </c>
      <c r="AP64" s="5">
        <v>767249</v>
      </c>
      <c r="AQ64" s="5">
        <v>0</v>
      </c>
      <c r="AR64" s="46">
        <v>0</v>
      </c>
      <c r="AS64" s="5" t="s">
        <v>181</v>
      </c>
      <c r="AT64" s="5">
        <v>767249</v>
      </c>
      <c r="AU64" s="5">
        <v>11</v>
      </c>
      <c r="AV64" s="46">
        <v>91.7</v>
      </c>
      <c r="AW64" s="5" t="s">
        <v>182</v>
      </c>
      <c r="AX64" s="5">
        <v>767249</v>
      </c>
      <c r="AY64" s="5">
        <v>0</v>
      </c>
      <c r="AZ64" s="46">
        <v>0</v>
      </c>
      <c r="BA64" s="145" t="s">
        <v>434</v>
      </c>
      <c r="BB64" s="145">
        <v>767249</v>
      </c>
      <c r="BC64" s="145">
        <v>0</v>
      </c>
      <c r="BD64" s="181">
        <v>0</v>
      </c>
    </row>
    <row r="65" spans="1:56" s="1" customFormat="1" ht="20.100000000000001" customHeight="1" x14ac:dyDescent="0.3">
      <c r="A65" s="4">
        <v>59</v>
      </c>
      <c r="B65" s="7">
        <v>3</v>
      </c>
      <c r="C65" s="5" t="s">
        <v>21</v>
      </c>
      <c r="D65" s="5" t="s">
        <v>22</v>
      </c>
      <c r="E65" s="7" t="s">
        <v>23</v>
      </c>
      <c r="F65" s="7" t="s">
        <v>24</v>
      </c>
      <c r="G65" s="5" t="s">
        <v>25</v>
      </c>
      <c r="H65" s="5" t="s">
        <v>79</v>
      </c>
      <c r="I65" s="34">
        <v>-93.279409999999999</v>
      </c>
      <c r="J65" s="32">
        <v>41.591610000000003</v>
      </c>
      <c r="K65" s="7" t="s">
        <v>80</v>
      </c>
      <c r="L65" s="34">
        <v>-93.279409999999999</v>
      </c>
      <c r="M65" s="32">
        <v>41.591610000000003</v>
      </c>
      <c r="N65" s="7">
        <v>4</v>
      </c>
      <c r="O65" s="9">
        <v>43321</v>
      </c>
      <c r="P65" s="114">
        <v>2018</v>
      </c>
      <c r="Q65" s="5" t="s">
        <v>175</v>
      </c>
      <c r="R65" s="5" t="s">
        <v>28</v>
      </c>
      <c r="S65" s="5" t="s">
        <v>176</v>
      </c>
      <c r="T65" s="5">
        <v>767249</v>
      </c>
      <c r="U65" s="7">
        <v>7</v>
      </c>
      <c r="V65" s="5">
        <v>3.8</v>
      </c>
      <c r="W65" s="5" t="s">
        <v>29</v>
      </c>
      <c r="X65" s="7">
        <v>3.8</v>
      </c>
      <c r="Y65" s="5">
        <v>45.21</v>
      </c>
      <c r="Z65" s="7">
        <v>2.13</v>
      </c>
      <c r="AA65" s="5">
        <v>0</v>
      </c>
      <c r="AB65" s="5">
        <v>10.8</v>
      </c>
      <c r="AC65" s="5" t="s">
        <v>177</v>
      </c>
      <c r="AD65" s="5">
        <v>10</v>
      </c>
      <c r="AE65" s="5">
        <v>7500</v>
      </c>
      <c r="AF65" s="5">
        <v>1.8532999999999999</v>
      </c>
      <c r="AG65" s="5" t="s">
        <v>178</v>
      </c>
      <c r="AH65" s="5">
        <v>767249</v>
      </c>
      <c r="AI65" s="5">
        <v>0</v>
      </c>
      <c r="AJ65" s="5">
        <v>0</v>
      </c>
      <c r="AK65" s="5" t="s">
        <v>179</v>
      </c>
      <c r="AL65" s="5">
        <v>767249</v>
      </c>
      <c r="AM65" s="5">
        <v>0</v>
      </c>
      <c r="AN65" s="46">
        <v>0</v>
      </c>
      <c r="AO65" s="5" t="s">
        <v>180</v>
      </c>
      <c r="AP65" s="5">
        <v>767249</v>
      </c>
      <c r="AQ65" s="5">
        <v>0</v>
      </c>
      <c r="AR65" s="46">
        <v>0</v>
      </c>
      <c r="AS65" s="5" t="s">
        <v>181</v>
      </c>
      <c r="AT65" s="5">
        <v>767249</v>
      </c>
      <c r="AU65" s="5">
        <v>5</v>
      </c>
      <c r="AV65" s="46">
        <v>71.400000000000006</v>
      </c>
      <c r="AW65" s="5" t="s">
        <v>182</v>
      </c>
      <c r="AX65" s="5">
        <v>767249</v>
      </c>
      <c r="AY65" s="5">
        <v>1</v>
      </c>
      <c r="AZ65" s="46">
        <v>14.3</v>
      </c>
      <c r="BA65" s="145" t="s">
        <v>434</v>
      </c>
      <c r="BB65" s="145">
        <v>767249</v>
      </c>
      <c r="BC65" s="145">
        <v>1</v>
      </c>
      <c r="BD65" s="181">
        <v>14.3</v>
      </c>
    </row>
    <row r="66" spans="1:56" s="1" customFormat="1" ht="20.100000000000001" customHeight="1" x14ac:dyDescent="0.3">
      <c r="A66" s="4">
        <v>60</v>
      </c>
      <c r="B66" s="7">
        <v>3</v>
      </c>
      <c r="C66" s="5" t="s">
        <v>33</v>
      </c>
      <c r="D66" s="5" t="s">
        <v>81</v>
      </c>
      <c r="E66" s="7" t="s">
        <v>82</v>
      </c>
      <c r="F66" s="7" t="s">
        <v>35</v>
      </c>
      <c r="G66" s="5" t="s">
        <v>25</v>
      </c>
      <c r="H66" s="5" t="s">
        <v>83</v>
      </c>
      <c r="I66" s="34">
        <v>-94.115449999999996</v>
      </c>
      <c r="J66" s="32">
        <v>40.506489999999999</v>
      </c>
      <c r="K66" s="7" t="s">
        <v>84</v>
      </c>
      <c r="L66" s="34">
        <v>-94.115459999999999</v>
      </c>
      <c r="M66" s="32">
        <v>40.505949999999999</v>
      </c>
      <c r="N66" s="7">
        <v>1</v>
      </c>
      <c r="O66" s="9">
        <v>43299</v>
      </c>
      <c r="P66" s="114">
        <v>2018</v>
      </c>
      <c r="Q66" s="5" t="s">
        <v>175</v>
      </c>
      <c r="R66" s="5" t="s">
        <v>28</v>
      </c>
      <c r="S66" s="5" t="s">
        <v>176</v>
      </c>
      <c r="T66" s="5">
        <v>767249</v>
      </c>
      <c r="U66" s="7">
        <v>3</v>
      </c>
      <c r="V66" s="5">
        <v>1.6</v>
      </c>
      <c r="W66" s="5" t="s">
        <v>29</v>
      </c>
      <c r="X66" s="7">
        <v>1.6</v>
      </c>
      <c r="Y66" s="5">
        <v>35.83</v>
      </c>
      <c r="Z66" s="7">
        <v>1.89</v>
      </c>
      <c r="AA66" s="5">
        <v>0</v>
      </c>
      <c r="AB66" s="5">
        <v>10.8</v>
      </c>
      <c r="AC66" s="5" t="s">
        <v>177</v>
      </c>
      <c r="AD66" s="5">
        <v>10</v>
      </c>
      <c r="AE66" s="5">
        <v>7500</v>
      </c>
      <c r="AF66" s="5">
        <v>1.8532999999999999</v>
      </c>
      <c r="AG66" s="5" t="s">
        <v>178</v>
      </c>
      <c r="AH66" s="5">
        <v>767249</v>
      </c>
      <c r="AI66" s="5">
        <v>0</v>
      </c>
      <c r="AJ66" s="5">
        <v>0</v>
      </c>
      <c r="AK66" s="5" t="s">
        <v>179</v>
      </c>
      <c r="AL66" s="5">
        <v>767249</v>
      </c>
      <c r="AM66" s="5">
        <v>1</v>
      </c>
      <c r="AN66" s="46">
        <v>33.299999999999997</v>
      </c>
      <c r="AO66" s="5" t="s">
        <v>180</v>
      </c>
      <c r="AP66" s="5">
        <v>767249</v>
      </c>
      <c r="AQ66" s="5">
        <v>0</v>
      </c>
      <c r="AR66" s="46">
        <v>0</v>
      </c>
      <c r="AS66" s="5" t="s">
        <v>181</v>
      </c>
      <c r="AT66" s="5">
        <v>767249</v>
      </c>
      <c r="AU66" s="5">
        <v>2</v>
      </c>
      <c r="AV66" s="46">
        <v>66.7</v>
      </c>
      <c r="AW66" s="5" t="s">
        <v>182</v>
      </c>
      <c r="AX66" s="5">
        <v>767249</v>
      </c>
      <c r="AY66" s="5">
        <v>0</v>
      </c>
      <c r="AZ66" s="46">
        <v>0</v>
      </c>
      <c r="BA66" s="145" t="s">
        <v>434</v>
      </c>
      <c r="BB66" s="145">
        <v>767249</v>
      </c>
      <c r="BC66" s="145">
        <v>0</v>
      </c>
      <c r="BD66" s="181">
        <v>0</v>
      </c>
    </row>
    <row r="67" spans="1:56" s="1" customFormat="1" ht="20.100000000000001" customHeight="1" x14ac:dyDescent="0.3">
      <c r="A67" s="4">
        <v>61</v>
      </c>
      <c r="B67" s="7">
        <v>3</v>
      </c>
      <c r="C67" s="5" t="s">
        <v>33</v>
      </c>
      <c r="D67" s="5" t="s">
        <v>81</v>
      </c>
      <c r="E67" s="7" t="s">
        <v>82</v>
      </c>
      <c r="F67" s="7" t="s">
        <v>35</v>
      </c>
      <c r="G67" s="5" t="s">
        <v>25</v>
      </c>
      <c r="H67" s="5" t="s">
        <v>83</v>
      </c>
      <c r="I67" s="34">
        <v>-94.115449999999996</v>
      </c>
      <c r="J67" s="32">
        <v>40.506489999999999</v>
      </c>
      <c r="K67" s="7" t="s">
        <v>84</v>
      </c>
      <c r="L67" s="34">
        <v>-94.115459999999999</v>
      </c>
      <c r="M67" s="32">
        <v>40.505949999999999</v>
      </c>
      <c r="N67" s="7">
        <v>2</v>
      </c>
      <c r="O67" s="9">
        <v>43319</v>
      </c>
      <c r="P67" s="114">
        <v>2018</v>
      </c>
      <c r="Q67" s="5" t="s">
        <v>175</v>
      </c>
      <c r="R67" s="5" t="s">
        <v>28</v>
      </c>
      <c r="S67" s="5" t="s">
        <v>176</v>
      </c>
      <c r="T67" s="5">
        <v>767249</v>
      </c>
      <c r="U67" s="7">
        <v>5</v>
      </c>
      <c r="V67" s="5">
        <v>2.7</v>
      </c>
      <c r="W67" s="5" t="s">
        <v>29</v>
      </c>
      <c r="X67" s="7">
        <v>2.7</v>
      </c>
      <c r="Y67" s="5">
        <v>120.55</v>
      </c>
      <c r="Z67" s="7">
        <v>3.47</v>
      </c>
      <c r="AA67" s="5">
        <v>0</v>
      </c>
      <c r="AB67" s="5">
        <v>21.6</v>
      </c>
      <c r="AC67" s="5" t="s">
        <v>177</v>
      </c>
      <c r="AD67" s="5">
        <v>10</v>
      </c>
      <c r="AE67" s="5">
        <v>7500</v>
      </c>
      <c r="AF67" s="5">
        <v>1.8532999999999999</v>
      </c>
      <c r="AG67" s="5" t="s">
        <v>178</v>
      </c>
      <c r="AH67" s="5">
        <v>767249</v>
      </c>
      <c r="AI67" s="5">
        <v>0</v>
      </c>
      <c r="AJ67" s="5">
        <v>0</v>
      </c>
      <c r="AK67" s="5" t="s">
        <v>179</v>
      </c>
      <c r="AL67" s="5">
        <v>767249</v>
      </c>
      <c r="AM67" s="5">
        <v>0</v>
      </c>
      <c r="AN67" s="46">
        <v>0</v>
      </c>
      <c r="AO67" s="5" t="s">
        <v>180</v>
      </c>
      <c r="AP67" s="5">
        <v>767249</v>
      </c>
      <c r="AQ67" s="5">
        <v>0</v>
      </c>
      <c r="AR67" s="46">
        <v>0</v>
      </c>
      <c r="AS67" s="5" t="s">
        <v>181</v>
      </c>
      <c r="AT67" s="5">
        <v>767249</v>
      </c>
      <c r="AU67" s="5">
        <v>2</v>
      </c>
      <c r="AV67" s="46">
        <v>40</v>
      </c>
      <c r="AW67" s="5" t="s">
        <v>182</v>
      </c>
      <c r="AX67" s="5">
        <v>767249</v>
      </c>
      <c r="AY67" s="5">
        <v>0</v>
      </c>
      <c r="AZ67" s="46">
        <v>0</v>
      </c>
      <c r="BA67" s="145" t="s">
        <v>434</v>
      </c>
      <c r="BB67" s="145">
        <v>767249</v>
      </c>
      <c r="BC67" s="145">
        <v>3</v>
      </c>
      <c r="BD67" s="181">
        <v>60</v>
      </c>
    </row>
    <row r="68" spans="1:56" s="1" customFormat="1" ht="20.100000000000001" customHeight="1" x14ac:dyDescent="0.3">
      <c r="A68" s="4">
        <v>62</v>
      </c>
      <c r="B68" s="7">
        <v>3</v>
      </c>
      <c r="C68" s="5" t="s">
        <v>33</v>
      </c>
      <c r="D68" s="5" t="s">
        <v>81</v>
      </c>
      <c r="E68" s="7" t="s">
        <v>82</v>
      </c>
      <c r="F68" s="7" t="s">
        <v>35</v>
      </c>
      <c r="G68" s="5" t="s">
        <v>25</v>
      </c>
      <c r="H68" s="5" t="s">
        <v>85</v>
      </c>
      <c r="I68" s="34">
        <v>-94.097399999999993</v>
      </c>
      <c r="J68" s="32">
        <v>40.487200000000001</v>
      </c>
      <c r="K68" s="7" t="s">
        <v>86</v>
      </c>
      <c r="L68" s="34">
        <v>-94.097750000000005</v>
      </c>
      <c r="M68" s="32">
        <v>40.487200000000001</v>
      </c>
      <c r="N68" s="7">
        <v>1</v>
      </c>
      <c r="O68" s="9">
        <v>43298</v>
      </c>
      <c r="P68" s="114">
        <v>2018</v>
      </c>
      <c r="Q68" s="5" t="s">
        <v>175</v>
      </c>
      <c r="R68" s="5" t="s">
        <v>28</v>
      </c>
      <c r="S68" s="5" t="s">
        <v>176</v>
      </c>
      <c r="T68" s="5">
        <v>767249</v>
      </c>
      <c r="U68" s="7">
        <v>1</v>
      </c>
      <c r="V68" s="5">
        <v>0.5</v>
      </c>
      <c r="W68" s="5" t="s">
        <v>29</v>
      </c>
      <c r="X68" s="7">
        <v>0.5</v>
      </c>
      <c r="Y68" s="5">
        <v>7.64</v>
      </c>
      <c r="Z68" s="7">
        <v>0.87</v>
      </c>
      <c r="AA68" s="5">
        <v>0</v>
      </c>
      <c r="AB68" s="5">
        <v>5.4</v>
      </c>
      <c r="AC68" s="5" t="s">
        <v>177</v>
      </c>
      <c r="AD68" s="5">
        <v>10</v>
      </c>
      <c r="AE68" s="5">
        <v>7500</v>
      </c>
      <c r="AF68" s="5">
        <v>1.8532999999999999</v>
      </c>
      <c r="AG68" s="5" t="s">
        <v>178</v>
      </c>
      <c r="AH68" s="5">
        <v>767249</v>
      </c>
      <c r="AI68" s="5">
        <v>0</v>
      </c>
      <c r="AJ68" s="5">
        <v>0</v>
      </c>
      <c r="AK68" s="5" t="s">
        <v>179</v>
      </c>
      <c r="AL68" s="5">
        <v>767249</v>
      </c>
      <c r="AM68" s="5">
        <v>0</v>
      </c>
      <c r="AN68" s="46">
        <v>0</v>
      </c>
      <c r="AO68" s="5" t="s">
        <v>180</v>
      </c>
      <c r="AP68" s="5">
        <v>767249</v>
      </c>
      <c r="AQ68" s="5">
        <v>0</v>
      </c>
      <c r="AR68" s="46">
        <v>0</v>
      </c>
      <c r="AS68" s="5" t="s">
        <v>181</v>
      </c>
      <c r="AT68" s="5">
        <v>767249</v>
      </c>
      <c r="AU68" s="5">
        <v>1</v>
      </c>
      <c r="AV68" s="46">
        <v>100</v>
      </c>
      <c r="AW68" s="5" t="s">
        <v>182</v>
      </c>
      <c r="AX68" s="5">
        <v>767249</v>
      </c>
      <c r="AY68" s="5">
        <v>0</v>
      </c>
      <c r="AZ68" s="46">
        <v>0</v>
      </c>
      <c r="BA68" s="145" t="s">
        <v>434</v>
      </c>
      <c r="BB68" s="145">
        <v>767249</v>
      </c>
      <c r="BC68" s="145">
        <v>0</v>
      </c>
      <c r="BD68" s="181">
        <v>0</v>
      </c>
    </row>
    <row r="69" spans="1:56" s="1" customFormat="1" ht="20.100000000000001" customHeight="1" x14ac:dyDescent="0.3">
      <c r="A69" s="4">
        <v>63</v>
      </c>
      <c r="B69" s="7">
        <v>3</v>
      </c>
      <c r="C69" s="5" t="s">
        <v>33</v>
      </c>
      <c r="D69" s="5" t="s">
        <v>81</v>
      </c>
      <c r="E69" s="7" t="s">
        <v>82</v>
      </c>
      <c r="F69" s="7" t="s">
        <v>35</v>
      </c>
      <c r="G69" s="5" t="s">
        <v>25</v>
      </c>
      <c r="H69" s="5" t="s">
        <v>85</v>
      </c>
      <c r="I69" s="34">
        <v>-94.097399999999993</v>
      </c>
      <c r="J69" s="32">
        <v>40.487200000000001</v>
      </c>
      <c r="K69" s="7" t="s">
        <v>86</v>
      </c>
      <c r="L69" s="34">
        <v>-94.097750000000005</v>
      </c>
      <c r="M69" s="32">
        <v>40.487200000000001</v>
      </c>
      <c r="N69" s="7">
        <v>2</v>
      </c>
      <c r="O69" s="9">
        <v>43320</v>
      </c>
      <c r="P69" s="114">
        <v>2018</v>
      </c>
      <c r="Q69" s="5" t="s">
        <v>175</v>
      </c>
      <c r="R69" s="5" t="s">
        <v>28</v>
      </c>
      <c r="S69" s="5" t="s">
        <v>176</v>
      </c>
      <c r="T69" s="5">
        <v>767249</v>
      </c>
      <c r="U69" s="7">
        <v>4</v>
      </c>
      <c r="V69" s="5">
        <v>2.2000000000000002</v>
      </c>
      <c r="W69" s="5" t="s">
        <v>29</v>
      </c>
      <c r="X69" s="7">
        <v>2.2000000000000002</v>
      </c>
      <c r="Y69" s="5">
        <v>35.08</v>
      </c>
      <c r="Z69" s="7">
        <v>1.87</v>
      </c>
      <c r="AA69" s="5">
        <v>0</v>
      </c>
      <c r="AB69" s="5">
        <v>10.8</v>
      </c>
      <c r="AC69" s="5" t="s">
        <v>177</v>
      </c>
      <c r="AD69" s="5">
        <v>10</v>
      </c>
      <c r="AE69" s="5">
        <v>7500</v>
      </c>
      <c r="AF69" s="5">
        <v>1.8532999999999999</v>
      </c>
      <c r="AG69" s="5" t="s">
        <v>178</v>
      </c>
      <c r="AH69" s="5">
        <v>767249</v>
      </c>
      <c r="AI69" s="5">
        <v>0</v>
      </c>
      <c r="AJ69" s="5">
        <v>0</v>
      </c>
      <c r="AK69" s="5" t="s">
        <v>179</v>
      </c>
      <c r="AL69" s="5">
        <v>767249</v>
      </c>
      <c r="AM69" s="5">
        <v>0</v>
      </c>
      <c r="AN69" s="46">
        <v>0</v>
      </c>
      <c r="AO69" s="5" t="s">
        <v>180</v>
      </c>
      <c r="AP69" s="5">
        <v>767249</v>
      </c>
      <c r="AQ69" s="5">
        <v>0</v>
      </c>
      <c r="AR69" s="46">
        <v>0</v>
      </c>
      <c r="AS69" s="5" t="s">
        <v>181</v>
      </c>
      <c r="AT69" s="5">
        <v>767249</v>
      </c>
      <c r="AU69" s="5">
        <v>2</v>
      </c>
      <c r="AV69" s="46">
        <v>50</v>
      </c>
      <c r="AW69" s="5" t="s">
        <v>182</v>
      </c>
      <c r="AX69" s="5">
        <v>767249</v>
      </c>
      <c r="AY69" s="5">
        <v>0</v>
      </c>
      <c r="AZ69" s="46">
        <v>0</v>
      </c>
      <c r="BA69" s="145" t="s">
        <v>434</v>
      </c>
      <c r="BB69" s="145">
        <v>767249</v>
      </c>
      <c r="BC69" s="145">
        <v>2</v>
      </c>
      <c r="BD69" s="181">
        <v>50</v>
      </c>
    </row>
    <row r="70" spans="1:56" s="1" customFormat="1" ht="20.100000000000001" customHeight="1" x14ac:dyDescent="0.3">
      <c r="A70" s="4">
        <v>64</v>
      </c>
      <c r="B70" s="7">
        <v>3</v>
      </c>
      <c r="C70" s="5" t="s">
        <v>33</v>
      </c>
      <c r="D70" s="5" t="s">
        <v>81</v>
      </c>
      <c r="E70" s="7" t="s">
        <v>82</v>
      </c>
      <c r="F70" s="7" t="s">
        <v>35</v>
      </c>
      <c r="G70" s="5" t="s">
        <v>25</v>
      </c>
      <c r="H70" s="5" t="s">
        <v>85</v>
      </c>
      <c r="I70" s="34">
        <v>-94.097399999999993</v>
      </c>
      <c r="J70" s="32">
        <v>40.487200000000001</v>
      </c>
      <c r="K70" s="7" t="s">
        <v>86</v>
      </c>
      <c r="L70" s="34">
        <v>-94.097750000000005</v>
      </c>
      <c r="M70" s="32">
        <v>40.487200000000001</v>
      </c>
      <c r="N70" s="7">
        <v>3</v>
      </c>
      <c r="O70" s="9">
        <v>43347</v>
      </c>
      <c r="P70" s="114">
        <v>2018</v>
      </c>
      <c r="Q70" s="5" t="s">
        <v>175</v>
      </c>
      <c r="R70" s="5" t="s">
        <v>28</v>
      </c>
      <c r="S70" s="5" t="s">
        <v>176</v>
      </c>
      <c r="T70" s="5">
        <v>767249</v>
      </c>
      <c r="U70" s="7">
        <v>0</v>
      </c>
      <c r="V70" s="5">
        <v>0</v>
      </c>
      <c r="W70" s="5" t="s">
        <v>29</v>
      </c>
      <c r="X70" s="7">
        <v>0</v>
      </c>
      <c r="Y70" s="5">
        <v>0</v>
      </c>
      <c r="Z70" s="7">
        <v>0</v>
      </c>
      <c r="AA70" s="5">
        <v>0</v>
      </c>
      <c r="AB70" s="5">
        <v>0</v>
      </c>
      <c r="AC70" s="5" t="s">
        <v>177</v>
      </c>
      <c r="AD70" s="5">
        <v>10</v>
      </c>
      <c r="AE70" s="5">
        <v>7500</v>
      </c>
      <c r="AF70" s="5">
        <v>1.8532999999999999</v>
      </c>
      <c r="AG70" s="5" t="s">
        <v>178</v>
      </c>
      <c r="AH70" s="5">
        <v>767249</v>
      </c>
      <c r="AI70" s="5">
        <v>0</v>
      </c>
      <c r="AJ70" s="5" t="s">
        <v>30</v>
      </c>
      <c r="AK70" s="5" t="s">
        <v>179</v>
      </c>
      <c r="AL70" s="5">
        <v>767249</v>
      </c>
      <c r="AM70" s="5">
        <v>0</v>
      </c>
      <c r="AN70" s="46" t="s">
        <v>30</v>
      </c>
      <c r="AO70" s="5" t="s">
        <v>180</v>
      </c>
      <c r="AP70" s="5">
        <v>767249</v>
      </c>
      <c r="AQ70" s="5">
        <v>0</v>
      </c>
      <c r="AR70" s="46" t="s">
        <v>30</v>
      </c>
      <c r="AS70" s="5" t="s">
        <v>181</v>
      </c>
      <c r="AT70" s="5">
        <v>767249</v>
      </c>
      <c r="AU70" s="5">
        <v>0</v>
      </c>
      <c r="AV70" s="46" t="s">
        <v>30</v>
      </c>
      <c r="AW70" s="5" t="s">
        <v>182</v>
      </c>
      <c r="AX70" s="5">
        <v>767249</v>
      </c>
      <c r="AY70" s="5">
        <v>0</v>
      </c>
      <c r="AZ70" s="46" t="s">
        <v>30</v>
      </c>
      <c r="BA70" s="145" t="s">
        <v>434</v>
      </c>
      <c r="BB70" s="145">
        <v>767249</v>
      </c>
      <c r="BC70" s="145">
        <v>0</v>
      </c>
      <c r="BD70" s="181" t="s">
        <v>30</v>
      </c>
    </row>
    <row r="71" spans="1:56" s="1" customFormat="1" ht="20.100000000000001" customHeight="1" x14ac:dyDescent="0.3">
      <c r="A71" s="4">
        <v>65</v>
      </c>
      <c r="B71" s="7">
        <v>3</v>
      </c>
      <c r="C71" s="5" t="s">
        <v>33</v>
      </c>
      <c r="D71" s="5" t="s">
        <v>22</v>
      </c>
      <c r="E71" s="7" t="s">
        <v>88</v>
      </c>
      <c r="F71" s="7" t="s">
        <v>96</v>
      </c>
      <c r="G71" s="5" t="s">
        <v>90</v>
      </c>
      <c r="H71" s="5" t="s">
        <v>97</v>
      </c>
      <c r="I71" s="34">
        <v>-93.719489999999993</v>
      </c>
      <c r="J71" s="32">
        <v>40.771650000000001</v>
      </c>
      <c r="K71" s="7" t="s">
        <v>98</v>
      </c>
      <c r="L71" s="34">
        <v>-93.71951</v>
      </c>
      <c r="M71" s="32">
        <v>40.771120000000003</v>
      </c>
      <c r="N71" s="7">
        <v>1</v>
      </c>
      <c r="O71" s="9">
        <v>43269</v>
      </c>
      <c r="P71" s="114">
        <v>2018</v>
      </c>
      <c r="Q71" s="5" t="s">
        <v>175</v>
      </c>
      <c r="R71" s="5" t="s">
        <v>28</v>
      </c>
      <c r="S71" s="5" t="s">
        <v>176</v>
      </c>
      <c r="T71" s="5">
        <v>767249</v>
      </c>
      <c r="U71" s="7">
        <v>1</v>
      </c>
      <c r="V71" s="5">
        <v>0.5</v>
      </c>
      <c r="W71" s="5" t="s">
        <v>29</v>
      </c>
      <c r="X71" s="7">
        <v>0.5</v>
      </c>
      <c r="Y71" s="5">
        <v>7.64</v>
      </c>
      <c r="Z71" s="7">
        <v>0.87</v>
      </c>
      <c r="AA71" s="5">
        <v>0</v>
      </c>
      <c r="AB71" s="5">
        <v>5.4</v>
      </c>
      <c r="AC71" s="5" t="s">
        <v>177</v>
      </c>
      <c r="AD71" s="5">
        <v>10</v>
      </c>
      <c r="AE71" s="5">
        <v>7500</v>
      </c>
      <c r="AF71" s="5">
        <v>1.8532999999999999</v>
      </c>
      <c r="AG71" s="5" t="s">
        <v>178</v>
      </c>
      <c r="AH71" s="5">
        <v>767249</v>
      </c>
      <c r="AI71" s="5">
        <v>0</v>
      </c>
      <c r="AJ71" s="5">
        <v>0</v>
      </c>
      <c r="AK71" s="5" t="s">
        <v>179</v>
      </c>
      <c r="AL71" s="5">
        <v>767249</v>
      </c>
      <c r="AM71" s="5">
        <v>0</v>
      </c>
      <c r="AN71" s="46">
        <v>0</v>
      </c>
      <c r="AO71" s="5" t="s">
        <v>180</v>
      </c>
      <c r="AP71" s="5">
        <v>767249</v>
      </c>
      <c r="AQ71" s="5">
        <v>1</v>
      </c>
      <c r="AR71" s="46">
        <v>100</v>
      </c>
      <c r="AS71" s="5" t="s">
        <v>181</v>
      </c>
      <c r="AT71" s="5">
        <v>767249</v>
      </c>
      <c r="AU71" s="5">
        <v>0</v>
      </c>
      <c r="AV71" s="46">
        <v>0</v>
      </c>
      <c r="AW71" s="5" t="s">
        <v>182</v>
      </c>
      <c r="AX71" s="5">
        <v>767249</v>
      </c>
      <c r="AY71" s="5">
        <v>0</v>
      </c>
      <c r="AZ71" s="46">
        <v>0</v>
      </c>
      <c r="BA71" s="145" t="s">
        <v>434</v>
      </c>
      <c r="BB71" s="145">
        <v>767249</v>
      </c>
      <c r="BC71" s="145">
        <v>0</v>
      </c>
      <c r="BD71" s="181">
        <v>0</v>
      </c>
    </row>
    <row r="72" spans="1:56" s="1" customFormat="1" ht="20.100000000000001" customHeight="1" x14ac:dyDescent="0.3">
      <c r="A72" s="4">
        <v>66</v>
      </c>
      <c r="B72" s="7">
        <v>3</v>
      </c>
      <c r="C72" s="5" t="s">
        <v>33</v>
      </c>
      <c r="D72" s="5" t="s">
        <v>22</v>
      </c>
      <c r="E72" s="7" t="s">
        <v>88</v>
      </c>
      <c r="F72" s="7" t="s">
        <v>96</v>
      </c>
      <c r="G72" s="5" t="s">
        <v>90</v>
      </c>
      <c r="H72" s="5" t="s">
        <v>97</v>
      </c>
      <c r="I72" s="34">
        <v>-93.719489999999993</v>
      </c>
      <c r="J72" s="32">
        <v>40.771650000000001</v>
      </c>
      <c r="K72" s="7" t="s">
        <v>98</v>
      </c>
      <c r="L72" s="34">
        <v>-93.71951</v>
      </c>
      <c r="M72" s="32">
        <v>40.771120000000003</v>
      </c>
      <c r="N72" s="7">
        <v>2</v>
      </c>
      <c r="O72" s="9">
        <v>43292</v>
      </c>
      <c r="P72" s="114">
        <v>2018</v>
      </c>
      <c r="Q72" s="5" t="s">
        <v>175</v>
      </c>
      <c r="R72" s="5" t="s">
        <v>28</v>
      </c>
      <c r="S72" s="5" t="s">
        <v>176</v>
      </c>
      <c r="T72" s="5">
        <v>767249</v>
      </c>
      <c r="U72" s="7">
        <v>4</v>
      </c>
      <c r="V72" s="5">
        <v>2.2000000000000002</v>
      </c>
      <c r="W72" s="5" t="s">
        <v>29</v>
      </c>
      <c r="X72" s="7">
        <v>2.2000000000000002</v>
      </c>
      <c r="Y72" s="5">
        <v>35.08</v>
      </c>
      <c r="Z72" s="7">
        <v>1.87</v>
      </c>
      <c r="AA72" s="5">
        <v>0</v>
      </c>
      <c r="AB72" s="5">
        <v>10.8</v>
      </c>
      <c r="AC72" s="5" t="s">
        <v>177</v>
      </c>
      <c r="AD72" s="5">
        <v>10</v>
      </c>
      <c r="AE72" s="5">
        <v>7500</v>
      </c>
      <c r="AF72" s="5">
        <v>1.8532999999999999</v>
      </c>
      <c r="AG72" s="5" t="s">
        <v>178</v>
      </c>
      <c r="AH72" s="5">
        <v>767249</v>
      </c>
      <c r="AI72" s="5">
        <v>0</v>
      </c>
      <c r="AJ72" s="5">
        <v>0</v>
      </c>
      <c r="AK72" s="5" t="s">
        <v>179</v>
      </c>
      <c r="AL72" s="5">
        <v>767249</v>
      </c>
      <c r="AM72" s="5">
        <v>0</v>
      </c>
      <c r="AN72" s="46">
        <v>0</v>
      </c>
      <c r="AO72" s="5" t="s">
        <v>180</v>
      </c>
      <c r="AP72" s="5">
        <v>767249</v>
      </c>
      <c r="AQ72" s="5">
        <v>0</v>
      </c>
      <c r="AR72" s="46">
        <v>0</v>
      </c>
      <c r="AS72" s="5" t="s">
        <v>181</v>
      </c>
      <c r="AT72" s="5">
        <v>767249</v>
      </c>
      <c r="AU72" s="5">
        <v>2</v>
      </c>
      <c r="AV72" s="46">
        <v>50</v>
      </c>
      <c r="AW72" s="5" t="s">
        <v>182</v>
      </c>
      <c r="AX72" s="5">
        <v>767249</v>
      </c>
      <c r="AY72" s="5">
        <v>0</v>
      </c>
      <c r="AZ72" s="46">
        <v>0</v>
      </c>
      <c r="BA72" s="145" t="s">
        <v>434</v>
      </c>
      <c r="BB72" s="145">
        <v>767249</v>
      </c>
      <c r="BC72" s="145">
        <v>2</v>
      </c>
      <c r="BD72" s="181">
        <v>50</v>
      </c>
    </row>
    <row r="73" spans="1:56" s="1" customFormat="1" ht="20.100000000000001" customHeight="1" x14ac:dyDescent="0.3">
      <c r="A73" s="4">
        <v>67</v>
      </c>
      <c r="B73" s="7">
        <v>3</v>
      </c>
      <c r="C73" s="5" t="s">
        <v>33</v>
      </c>
      <c r="D73" s="5" t="s">
        <v>22</v>
      </c>
      <c r="E73" s="7" t="s">
        <v>88</v>
      </c>
      <c r="F73" s="7" t="s">
        <v>96</v>
      </c>
      <c r="G73" s="5" t="s">
        <v>90</v>
      </c>
      <c r="H73" s="5" t="s">
        <v>97</v>
      </c>
      <c r="I73" s="34">
        <v>-93.719489999999993</v>
      </c>
      <c r="J73" s="32">
        <v>40.771650000000001</v>
      </c>
      <c r="K73" s="7" t="s">
        <v>98</v>
      </c>
      <c r="L73" s="34">
        <v>-93.71951</v>
      </c>
      <c r="M73" s="32">
        <v>40.771120000000003</v>
      </c>
      <c r="N73" s="7">
        <v>3</v>
      </c>
      <c r="O73" s="9">
        <v>43312</v>
      </c>
      <c r="P73" s="114">
        <v>2018</v>
      </c>
      <c r="Q73" s="5" t="s">
        <v>175</v>
      </c>
      <c r="R73" s="5" t="s">
        <v>28</v>
      </c>
      <c r="S73" s="5" t="s">
        <v>176</v>
      </c>
      <c r="T73" s="5">
        <v>767249</v>
      </c>
      <c r="U73" s="7">
        <v>1</v>
      </c>
      <c r="V73" s="5">
        <v>0.5</v>
      </c>
      <c r="W73" s="5" t="s">
        <v>29</v>
      </c>
      <c r="X73" s="7">
        <v>0.5</v>
      </c>
      <c r="Y73" s="5">
        <v>7.64</v>
      </c>
      <c r="Z73" s="7">
        <v>0.87</v>
      </c>
      <c r="AA73" s="5">
        <v>0</v>
      </c>
      <c r="AB73" s="5">
        <v>5.4</v>
      </c>
      <c r="AC73" s="5" t="s">
        <v>177</v>
      </c>
      <c r="AD73" s="5">
        <v>10</v>
      </c>
      <c r="AE73" s="5">
        <v>7500</v>
      </c>
      <c r="AF73" s="5">
        <v>1.8532999999999999</v>
      </c>
      <c r="AG73" s="5" t="s">
        <v>178</v>
      </c>
      <c r="AH73" s="5">
        <v>767249</v>
      </c>
      <c r="AI73" s="5">
        <v>0</v>
      </c>
      <c r="AJ73" s="5">
        <v>0</v>
      </c>
      <c r="AK73" s="5" t="s">
        <v>179</v>
      </c>
      <c r="AL73" s="5">
        <v>767249</v>
      </c>
      <c r="AM73" s="5">
        <v>0</v>
      </c>
      <c r="AN73" s="46">
        <v>0</v>
      </c>
      <c r="AO73" s="5" t="s">
        <v>180</v>
      </c>
      <c r="AP73" s="5">
        <v>767249</v>
      </c>
      <c r="AQ73" s="5">
        <v>0</v>
      </c>
      <c r="AR73" s="46">
        <v>0</v>
      </c>
      <c r="AS73" s="5" t="s">
        <v>181</v>
      </c>
      <c r="AT73" s="5">
        <v>767249</v>
      </c>
      <c r="AU73" s="5">
        <v>1</v>
      </c>
      <c r="AV73" s="46">
        <v>100</v>
      </c>
      <c r="AW73" s="5" t="s">
        <v>182</v>
      </c>
      <c r="AX73" s="5">
        <v>767249</v>
      </c>
      <c r="AY73" s="5">
        <v>0</v>
      </c>
      <c r="AZ73" s="46">
        <v>0</v>
      </c>
      <c r="BA73" s="145" t="s">
        <v>434</v>
      </c>
      <c r="BB73" s="145">
        <v>767249</v>
      </c>
      <c r="BC73" s="145">
        <v>0</v>
      </c>
      <c r="BD73" s="181">
        <v>0</v>
      </c>
    </row>
    <row r="74" spans="1:56" s="1" customFormat="1" ht="20.100000000000001" customHeight="1" x14ac:dyDescent="0.3">
      <c r="A74" s="4">
        <v>68</v>
      </c>
      <c r="B74" s="7">
        <v>3</v>
      </c>
      <c r="C74" s="5" t="s">
        <v>33</v>
      </c>
      <c r="D74" s="5" t="s">
        <v>22</v>
      </c>
      <c r="E74" s="7" t="s">
        <v>88</v>
      </c>
      <c r="F74" s="7" t="s">
        <v>96</v>
      </c>
      <c r="G74" s="5" t="s">
        <v>90</v>
      </c>
      <c r="H74" s="5" t="s">
        <v>97</v>
      </c>
      <c r="I74" s="34">
        <v>-93.719489999999993</v>
      </c>
      <c r="J74" s="32">
        <v>40.771650000000001</v>
      </c>
      <c r="K74" s="7" t="s">
        <v>98</v>
      </c>
      <c r="L74" s="34">
        <v>-93.71951</v>
      </c>
      <c r="M74" s="32">
        <v>40.771120000000003</v>
      </c>
      <c r="N74" s="7">
        <v>4</v>
      </c>
      <c r="O74" s="9">
        <v>43333</v>
      </c>
      <c r="P74" s="114">
        <v>2018</v>
      </c>
      <c r="Q74" s="5" t="s">
        <v>175</v>
      </c>
      <c r="R74" s="5" t="s">
        <v>28</v>
      </c>
      <c r="S74" s="5" t="s">
        <v>176</v>
      </c>
      <c r="T74" s="5">
        <v>767249</v>
      </c>
      <c r="U74" s="7">
        <v>3</v>
      </c>
      <c r="V74" s="5">
        <v>1.6</v>
      </c>
      <c r="W74" s="5" t="s">
        <v>29</v>
      </c>
      <c r="X74" s="7">
        <v>1.6</v>
      </c>
      <c r="Y74" s="5">
        <v>35.83</v>
      </c>
      <c r="Z74" s="7">
        <v>1.89</v>
      </c>
      <c r="AA74" s="5">
        <v>0</v>
      </c>
      <c r="AB74" s="5">
        <v>10.8</v>
      </c>
      <c r="AC74" s="5" t="s">
        <v>177</v>
      </c>
      <c r="AD74" s="5">
        <v>10</v>
      </c>
      <c r="AE74" s="5">
        <v>7500</v>
      </c>
      <c r="AF74" s="5">
        <v>1.8532999999999999</v>
      </c>
      <c r="AG74" s="5" t="s">
        <v>178</v>
      </c>
      <c r="AH74" s="5">
        <v>767249</v>
      </c>
      <c r="AI74" s="5">
        <v>0</v>
      </c>
      <c r="AJ74" s="5">
        <v>0</v>
      </c>
      <c r="AK74" s="5" t="s">
        <v>179</v>
      </c>
      <c r="AL74" s="5">
        <v>767249</v>
      </c>
      <c r="AM74" s="5">
        <v>0</v>
      </c>
      <c r="AN74" s="46">
        <v>0</v>
      </c>
      <c r="AO74" s="5" t="s">
        <v>180</v>
      </c>
      <c r="AP74" s="5">
        <v>767249</v>
      </c>
      <c r="AQ74" s="5">
        <v>0</v>
      </c>
      <c r="AR74" s="46">
        <v>0</v>
      </c>
      <c r="AS74" s="5" t="s">
        <v>181</v>
      </c>
      <c r="AT74" s="5">
        <v>767249</v>
      </c>
      <c r="AU74" s="5">
        <v>2</v>
      </c>
      <c r="AV74" s="46">
        <v>66.7</v>
      </c>
      <c r="AW74" s="5" t="s">
        <v>182</v>
      </c>
      <c r="AX74" s="5">
        <v>767249</v>
      </c>
      <c r="AY74" s="5">
        <v>0</v>
      </c>
      <c r="AZ74" s="46">
        <v>0</v>
      </c>
      <c r="BA74" s="145" t="s">
        <v>434</v>
      </c>
      <c r="BB74" s="145">
        <v>767249</v>
      </c>
      <c r="BC74" s="145">
        <v>1</v>
      </c>
      <c r="BD74" s="181">
        <v>33.299999999999997</v>
      </c>
    </row>
    <row r="75" spans="1:56" s="1" customFormat="1" ht="20.100000000000001" customHeight="1" x14ac:dyDescent="0.3">
      <c r="A75" s="4">
        <v>69</v>
      </c>
      <c r="B75" s="7">
        <v>3</v>
      </c>
      <c r="C75" s="5" t="s">
        <v>33</v>
      </c>
      <c r="D75" s="5" t="s">
        <v>22</v>
      </c>
      <c r="E75" s="7" t="s">
        <v>58</v>
      </c>
      <c r="F75" s="7" t="s">
        <v>99</v>
      </c>
      <c r="G75" s="5" t="s">
        <v>90</v>
      </c>
      <c r="H75" s="5" t="s">
        <v>100</v>
      </c>
      <c r="I75" s="34">
        <v>-93.724729999999994</v>
      </c>
      <c r="J75" s="32">
        <v>40.742269999999998</v>
      </c>
      <c r="K75" s="7" t="s">
        <v>101</v>
      </c>
      <c r="L75" s="34">
        <v>-93.725819999999999</v>
      </c>
      <c r="M75" s="32">
        <v>40.742019999999997</v>
      </c>
      <c r="N75" s="7">
        <v>1</v>
      </c>
      <c r="O75" s="9">
        <v>43271</v>
      </c>
      <c r="P75" s="114">
        <v>2018</v>
      </c>
      <c r="Q75" s="5" t="s">
        <v>175</v>
      </c>
      <c r="R75" s="5" t="s">
        <v>28</v>
      </c>
      <c r="S75" s="5" t="s">
        <v>176</v>
      </c>
      <c r="T75" s="5">
        <v>767249</v>
      </c>
      <c r="U75" s="7">
        <v>1</v>
      </c>
      <c r="V75" s="5">
        <v>0.5</v>
      </c>
      <c r="W75" s="5" t="s">
        <v>29</v>
      </c>
      <c r="X75" s="7">
        <v>0.5</v>
      </c>
      <c r="Y75" s="5">
        <v>7.64</v>
      </c>
      <c r="Z75" s="7">
        <v>0.87</v>
      </c>
      <c r="AA75" s="5">
        <v>0</v>
      </c>
      <c r="AB75" s="5">
        <v>5.4</v>
      </c>
      <c r="AC75" s="5" t="s">
        <v>177</v>
      </c>
      <c r="AD75" s="5">
        <v>10</v>
      </c>
      <c r="AE75" s="5">
        <v>7500</v>
      </c>
      <c r="AF75" s="5">
        <v>1.8532999999999999</v>
      </c>
      <c r="AG75" s="5" t="s">
        <v>178</v>
      </c>
      <c r="AH75" s="5">
        <v>767249</v>
      </c>
      <c r="AI75" s="5">
        <v>0</v>
      </c>
      <c r="AJ75" s="5">
        <v>0</v>
      </c>
      <c r="AK75" s="5" t="s">
        <v>179</v>
      </c>
      <c r="AL75" s="5">
        <v>767249</v>
      </c>
      <c r="AM75" s="5">
        <v>0</v>
      </c>
      <c r="AN75" s="46">
        <v>0</v>
      </c>
      <c r="AO75" s="5" t="s">
        <v>180</v>
      </c>
      <c r="AP75" s="5">
        <v>767249</v>
      </c>
      <c r="AQ75" s="5">
        <v>0</v>
      </c>
      <c r="AR75" s="46">
        <v>0</v>
      </c>
      <c r="AS75" s="5" t="s">
        <v>181</v>
      </c>
      <c r="AT75" s="5">
        <v>767249</v>
      </c>
      <c r="AU75" s="5">
        <v>1</v>
      </c>
      <c r="AV75" s="46">
        <v>100</v>
      </c>
      <c r="AW75" s="5" t="s">
        <v>182</v>
      </c>
      <c r="AX75" s="5">
        <v>767249</v>
      </c>
      <c r="AY75" s="5">
        <v>0</v>
      </c>
      <c r="AZ75" s="46">
        <v>0</v>
      </c>
      <c r="BA75" s="145" t="s">
        <v>434</v>
      </c>
      <c r="BB75" s="145">
        <v>767249</v>
      </c>
      <c r="BC75" s="145">
        <v>0</v>
      </c>
      <c r="BD75" s="181">
        <v>0</v>
      </c>
    </row>
    <row r="76" spans="1:56" s="1" customFormat="1" ht="20.100000000000001" customHeight="1" x14ac:dyDescent="0.3">
      <c r="A76" s="4">
        <v>70</v>
      </c>
      <c r="B76" s="7">
        <v>3</v>
      </c>
      <c r="C76" s="5" t="s">
        <v>33</v>
      </c>
      <c r="D76" s="5" t="s">
        <v>22</v>
      </c>
      <c r="E76" s="7" t="s">
        <v>58</v>
      </c>
      <c r="F76" s="7" t="s">
        <v>99</v>
      </c>
      <c r="G76" s="5" t="s">
        <v>90</v>
      </c>
      <c r="H76" s="5" t="s">
        <v>100</v>
      </c>
      <c r="I76" s="34">
        <v>-93.724729999999994</v>
      </c>
      <c r="J76" s="32">
        <v>40.742269999999998</v>
      </c>
      <c r="K76" s="7" t="s">
        <v>101</v>
      </c>
      <c r="L76" s="34">
        <v>-93.725819999999999</v>
      </c>
      <c r="M76" s="32">
        <v>40.742019999999997</v>
      </c>
      <c r="N76" s="7">
        <v>2</v>
      </c>
      <c r="O76" s="9">
        <v>43292</v>
      </c>
      <c r="P76" s="114">
        <v>2018</v>
      </c>
      <c r="Q76" s="5" t="s">
        <v>175</v>
      </c>
      <c r="R76" s="5" t="s">
        <v>28</v>
      </c>
      <c r="S76" s="5" t="s">
        <v>176</v>
      </c>
      <c r="T76" s="5">
        <v>767249</v>
      </c>
      <c r="U76" s="7">
        <v>0</v>
      </c>
      <c r="V76" s="5">
        <v>0</v>
      </c>
      <c r="W76" s="5" t="s">
        <v>29</v>
      </c>
      <c r="X76" s="7">
        <v>0</v>
      </c>
      <c r="Y76" s="5">
        <v>0</v>
      </c>
      <c r="Z76" s="7">
        <v>0</v>
      </c>
      <c r="AA76" s="5">
        <v>0</v>
      </c>
      <c r="AB76" s="5">
        <v>0</v>
      </c>
      <c r="AC76" s="5" t="s">
        <v>177</v>
      </c>
      <c r="AD76" s="5">
        <v>10</v>
      </c>
      <c r="AE76" s="5">
        <v>7500</v>
      </c>
      <c r="AF76" s="5">
        <v>1.8532999999999999</v>
      </c>
      <c r="AG76" s="5" t="s">
        <v>178</v>
      </c>
      <c r="AH76" s="5">
        <v>767249</v>
      </c>
      <c r="AI76" s="5">
        <v>0</v>
      </c>
      <c r="AJ76" s="5" t="s">
        <v>30</v>
      </c>
      <c r="AK76" s="5" t="s">
        <v>179</v>
      </c>
      <c r="AL76" s="5">
        <v>767249</v>
      </c>
      <c r="AM76" s="5">
        <v>0</v>
      </c>
      <c r="AN76" s="46" t="s">
        <v>30</v>
      </c>
      <c r="AO76" s="5" t="s">
        <v>180</v>
      </c>
      <c r="AP76" s="5">
        <v>767249</v>
      </c>
      <c r="AQ76" s="5">
        <v>0</v>
      </c>
      <c r="AR76" s="46" t="s">
        <v>30</v>
      </c>
      <c r="AS76" s="5" t="s">
        <v>181</v>
      </c>
      <c r="AT76" s="5">
        <v>767249</v>
      </c>
      <c r="AU76" s="5">
        <v>0</v>
      </c>
      <c r="AV76" s="46" t="s">
        <v>30</v>
      </c>
      <c r="AW76" s="5" t="s">
        <v>182</v>
      </c>
      <c r="AX76" s="5">
        <v>767249</v>
      </c>
      <c r="AY76" s="5">
        <v>0</v>
      </c>
      <c r="AZ76" s="46" t="s">
        <v>30</v>
      </c>
      <c r="BA76" s="145" t="s">
        <v>434</v>
      </c>
      <c r="BB76" s="145">
        <v>767249</v>
      </c>
      <c r="BC76" s="145">
        <v>0</v>
      </c>
      <c r="BD76" s="181" t="s">
        <v>30</v>
      </c>
    </row>
    <row r="77" spans="1:56" s="1" customFormat="1" ht="20.100000000000001" customHeight="1" x14ac:dyDescent="0.3">
      <c r="A77" s="4">
        <v>71</v>
      </c>
      <c r="B77" s="7">
        <v>3</v>
      </c>
      <c r="C77" s="5" t="s">
        <v>33</v>
      </c>
      <c r="D77" s="5" t="s">
        <v>22</v>
      </c>
      <c r="E77" s="7" t="s">
        <v>58</v>
      </c>
      <c r="F77" s="7" t="s">
        <v>99</v>
      </c>
      <c r="G77" s="5" t="s">
        <v>90</v>
      </c>
      <c r="H77" s="5" t="s">
        <v>100</v>
      </c>
      <c r="I77" s="34">
        <v>-93.724729999999994</v>
      </c>
      <c r="J77" s="32">
        <v>40.742269999999998</v>
      </c>
      <c r="K77" s="7" t="s">
        <v>101</v>
      </c>
      <c r="L77" s="34">
        <v>-93.725819999999999</v>
      </c>
      <c r="M77" s="32">
        <v>40.742019999999997</v>
      </c>
      <c r="N77" s="7">
        <v>3</v>
      </c>
      <c r="O77" s="9">
        <v>43311</v>
      </c>
      <c r="P77" s="114">
        <v>2018</v>
      </c>
      <c r="Q77" s="5" t="s">
        <v>175</v>
      </c>
      <c r="R77" s="5" t="s">
        <v>28</v>
      </c>
      <c r="S77" s="5" t="s">
        <v>176</v>
      </c>
      <c r="T77" s="5">
        <v>767249</v>
      </c>
      <c r="U77" s="7">
        <v>2</v>
      </c>
      <c r="V77" s="5">
        <v>1.1000000000000001</v>
      </c>
      <c r="W77" s="5" t="s">
        <v>29</v>
      </c>
      <c r="X77" s="7">
        <v>1.1000000000000001</v>
      </c>
      <c r="Y77" s="5">
        <v>13.35</v>
      </c>
      <c r="Z77" s="7">
        <v>1.1599999999999999</v>
      </c>
      <c r="AA77" s="5">
        <v>0</v>
      </c>
      <c r="AB77" s="5">
        <v>5.4</v>
      </c>
      <c r="AC77" s="5" t="s">
        <v>177</v>
      </c>
      <c r="AD77" s="5">
        <v>10</v>
      </c>
      <c r="AE77" s="5">
        <v>7500</v>
      </c>
      <c r="AF77" s="5">
        <v>1.8532999999999999</v>
      </c>
      <c r="AG77" s="5" t="s">
        <v>178</v>
      </c>
      <c r="AH77" s="5">
        <v>767249</v>
      </c>
      <c r="AI77" s="5">
        <v>0</v>
      </c>
      <c r="AJ77" s="5">
        <v>0</v>
      </c>
      <c r="AK77" s="5" t="s">
        <v>179</v>
      </c>
      <c r="AL77" s="5">
        <v>767249</v>
      </c>
      <c r="AM77" s="5">
        <v>0</v>
      </c>
      <c r="AN77" s="46">
        <v>0</v>
      </c>
      <c r="AO77" s="5" t="s">
        <v>180</v>
      </c>
      <c r="AP77" s="5">
        <v>767249</v>
      </c>
      <c r="AQ77" s="5">
        <v>0</v>
      </c>
      <c r="AR77" s="46">
        <v>0</v>
      </c>
      <c r="AS77" s="5" t="s">
        <v>181</v>
      </c>
      <c r="AT77" s="5">
        <v>767249</v>
      </c>
      <c r="AU77" s="5">
        <v>2</v>
      </c>
      <c r="AV77" s="46">
        <v>100</v>
      </c>
      <c r="AW77" s="5" t="s">
        <v>182</v>
      </c>
      <c r="AX77" s="5">
        <v>767249</v>
      </c>
      <c r="AY77" s="5">
        <v>0</v>
      </c>
      <c r="AZ77" s="46">
        <v>0</v>
      </c>
      <c r="BA77" s="145" t="s">
        <v>434</v>
      </c>
      <c r="BB77" s="145">
        <v>767249</v>
      </c>
      <c r="BC77" s="145">
        <v>0</v>
      </c>
      <c r="BD77" s="181">
        <v>0</v>
      </c>
    </row>
    <row r="78" spans="1:56" s="1" customFormat="1" ht="20.100000000000001" customHeight="1" x14ac:dyDescent="0.3">
      <c r="A78" s="4">
        <v>72</v>
      </c>
      <c r="B78" s="7">
        <v>3</v>
      </c>
      <c r="C78" s="5" t="s">
        <v>33</v>
      </c>
      <c r="D78" s="5" t="s">
        <v>22</v>
      </c>
      <c r="E78" s="7" t="s">
        <v>58</v>
      </c>
      <c r="F78" s="7" t="s">
        <v>99</v>
      </c>
      <c r="G78" s="5" t="s">
        <v>90</v>
      </c>
      <c r="H78" s="5" t="s">
        <v>100</v>
      </c>
      <c r="I78" s="34">
        <v>-93.724729999999994</v>
      </c>
      <c r="J78" s="32">
        <v>40.742269999999998</v>
      </c>
      <c r="K78" s="7" t="s">
        <v>101</v>
      </c>
      <c r="L78" s="34">
        <v>-93.725819999999999</v>
      </c>
      <c r="M78" s="32">
        <v>40.742019999999997</v>
      </c>
      <c r="N78" s="7">
        <v>4</v>
      </c>
      <c r="O78" s="9">
        <v>43333</v>
      </c>
      <c r="P78" s="114">
        <v>2018</v>
      </c>
      <c r="Q78" s="5" t="s">
        <v>175</v>
      </c>
      <c r="R78" s="5" t="s">
        <v>28</v>
      </c>
      <c r="S78" s="5" t="s">
        <v>176</v>
      </c>
      <c r="T78" s="5">
        <v>767249</v>
      </c>
      <c r="U78" s="7">
        <v>2</v>
      </c>
      <c r="V78" s="5">
        <v>1.1000000000000001</v>
      </c>
      <c r="W78" s="5" t="s">
        <v>29</v>
      </c>
      <c r="X78" s="7">
        <v>1.1000000000000001</v>
      </c>
      <c r="Y78" s="5">
        <v>13.35</v>
      </c>
      <c r="Z78" s="7">
        <v>1.1599999999999999</v>
      </c>
      <c r="AA78" s="5">
        <v>0</v>
      </c>
      <c r="AB78" s="5">
        <v>5.4</v>
      </c>
      <c r="AC78" s="5" t="s">
        <v>177</v>
      </c>
      <c r="AD78" s="5">
        <v>10</v>
      </c>
      <c r="AE78" s="5">
        <v>7500</v>
      </c>
      <c r="AF78" s="5">
        <v>1.8532999999999999</v>
      </c>
      <c r="AG78" s="5" t="s">
        <v>178</v>
      </c>
      <c r="AH78" s="5">
        <v>767249</v>
      </c>
      <c r="AI78" s="5">
        <v>0</v>
      </c>
      <c r="AJ78" s="5">
        <v>0</v>
      </c>
      <c r="AK78" s="5" t="s">
        <v>179</v>
      </c>
      <c r="AL78" s="5">
        <v>767249</v>
      </c>
      <c r="AM78" s="5">
        <v>0</v>
      </c>
      <c r="AN78" s="46">
        <v>0</v>
      </c>
      <c r="AO78" s="5" t="s">
        <v>180</v>
      </c>
      <c r="AP78" s="5">
        <v>767249</v>
      </c>
      <c r="AQ78" s="5">
        <v>0</v>
      </c>
      <c r="AR78" s="46">
        <v>0</v>
      </c>
      <c r="AS78" s="5" t="s">
        <v>181</v>
      </c>
      <c r="AT78" s="5">
        <v>767249</v>
      </c>
      <c r="AU78" s="5">
        <v>0</v>
      </c>
      <c r="AV78" s="46">
        <v>0</v>
      </c>
      <c r="AW78" s="5" t="s">
        <v>182</v>
      </c>
      <c r="AX78" s="5">
        <v>767249</v>
      </c>
      <c r="AY78" s="5">
        <v>0</v>
      </c>
      <c r="AZ78" s="46">
        <v>0</v>
      </c>
      <c r="BA78" s="145" t="s">
        <v>434</v>
      </c>
      <c r="BB78" s="145">
        <v>767249</v>
      </c>
      <c r="BC78" s="145">
        <v>2</v>
      </c>
      <c r="BD78" s="181">
        <v>100</v>
      </c>
    </row>
    <row r="79" spans="1:56" s="1" customFormat="1" ht="20.100000000000001" customHeight="1" x14ac:dyDescent="0.3">
      <c r="A79" s="4">
        <v>73</v>
      </c>
      <c r="B79" s="7">
        <v>3</v>
      </c>
      <c r="C79" s="5" t="s">
        <v>33</v>
      </c>
      <c r="D79" s="5" t="s">
        <v>22</v>
      </c>
      <c r="E79" s="7" t="s">
        <v>88</v>
      </c>
      <c r="F79" s="7" t="s">
        <v>102</v>
      </c>
      <c r="G79" s="5" t="s">
        <v>90</v>
      </c>
      <c r="H79" s="5" t="s">
        <v>103</v>
      </c>
      <c r="I79" s="33">
        <v>-93.699389999999994</v>
      </c>
      <c r="J79" s="33">
        <v>40.739400000000003</v>
      </c>
      <c r="K79" s="7" t="s">
        <v>104</v>
      </c>
      <c r="L79" s="34">
        <v>-93.695800000000006</v>
      </c>
      <c r="M79" s="32">
        <v>40.739609999999999</v>
      </c>
      <c r="N79" s="7">
        <v>1</v>
      </c>
      <c r="O79" s="9">
        <v>43269</v>
      </c>
      <c r="P79" s="114">
        <v>2018</v>
      </c>
      <c r="Q79" s="5" t="s">
        <v>175</v>
      </c>
      <c r="R79" s="5" t="s">
        <v>28</v>
      </c>
      <c r="S79" s="5" t="s">
        <v>176</v>
      </c>
      <c r="T79" s="5">
        <v>767249</v>
      </c>
      <c r="U79" s="7">
        <v>0</v>
      </c>
      <c r="V79" s="5">
        <v>0</v>
      </c>
      <c r="W79" s="5" t="s">
        <v>29</v>
      </c>
      <c r="X79" s="7">
        <v>0</v>
      </c>
      <c r="Y79" s="5">
        <v>0</v>
      </c>
      <c r="Z79" s="7">
        <v>0</v>
      </c>
      <c r="AA79" s="5">
        <v>0</v>
      </c>
      <c r="AB79" s="5">
        <v>0</v>
      </c>
      <c r="AC79" s="5" t="s">
        <v>177</v>
      </c>
      <c r="AD79" s="5">
        <v>10</v>
      </c>
      <c r="AE79" s="5">
        <v>7500</v>
      </c>
      <c r="AF79" s="5">
        <v>1.8532999999999999</v>
      </c>
      <c r="AG79" s="5" t="s">
        <v>178</v>
      </c>
      <c r="AH79" s="5">
        <v>767249</v>
      </c>
      <c r="AI79" s="5">
        <v>0</v>
      </c>
      <c r="AJ79" s="5" t="s">
        <v>30</v>
      </c>
      <c r="AK79" s="5" t="s">
        <v>179</v>
      </c>
      <c r="AL79" s="5">
        <v>767249</v>
      </c>
      <c r="AM79" s="5">
        <v>0</v>
      </c>
      <c r="AN79" s="46" t="s">
        <v>30</v>
      </c>
      <c r="AO79" s="5" t="s">
        <v>180</v>
      </c>
      <c r="AP79" s="5">
        <v>767249</v>
      </c>
      <c r="AQ79" s="5">
        <v>0</v>
      </c>
      <c r="AR79" s="46" t="s">
        <v>30</v>
      </c>
      <c r="AS79" s="5" t="s">
        <v>181</v>
      </c>
      <c r="AT79" s="5">
        <v>767249</v>
      </c>
      <c r="AU79" s="5">
        <v>0</v>
      </c>
      <c r="AV79" s="46" t="s">
        <v>30</v>
      </c>
      <c r="AW79" s="5" t="s">
        <v>182</v>
      </c>
      <c r="AX79" s="5">
        <v>767249</v>
      </c>
      <c r="AY79" s="5">
        <v>0</v>
      </c>
      <c r="AZ79" s="46" t="s">
        <v>30</v>
      </c>
      <c r="BA79" s="145" t="s">
        <v>434</v>
      </c>
      <c r="BB79" s="145">
        <v>767249</v>
      </c>
      <c r="BC79" s="145">
        <v>0</v>
      </c>
      <c r="BD79" s="181" t="s">
        <v>30</v>
      </c>
    </row>
    <row r="80" spans="1:56" s="1" customFormat="1" ht="20.100000000000001" customHeight="1" x14ac:dyDescent="0.3">
      <c r="A80" s="4">
        <v>74</v>
      </c>
      <c r="B80" s="7">
        <v>3</v>
      </c>
      <c r="C80" s="5" t="s">
        <v>33</v>
      </c>
      <c r="D80" s="5" t="s">
        <v>22</v>
      </c>
      <c r="E80" s="7" t="s">
        <v>88</v>
      </c>
      <c r="F80" s="7" t="s">
        <v>102</v>
      </c>
      <c r="G80" s="5" t="s">
        <v>90</v>
      </c>
      <c r="H80" s="5" t="s">
        <v>103</v>
      </c>
      <c r="I80" s="34">
        <v>-93.699389999999994</v>
      </c>
      <c r="J80" s="32">
        <v>40.739400000000003</v>
      </c>
      <c r="K80" s="7" t="s">
        <v>104</v>
      </c>
      <c r="L80" s="34">
        <v>-93.695800000000006</v>
      </c>
      <c r="M80" s="32">
        <v>40.739609999999999</v>
      </c>
      <c r="N80" s="7">
        <v>2</v>
      </c>
      <c r="O80" s="9">
        <v>43291</v>
      </c>
      <c r="P80" s="114">
        <v>2018</v>
      </c>
      <c r="Q80" s="5" t="s">
        <v>175</v>
      </c>
      <c r="R80" s="5" t="s">
        <v>28</v>
      </c>
      <c r="S80" s="5" t="s">
        <v>176</v>
      </c>
      <c r="T80" s="5">
        <v>767249</v>
      </c>
      <c r="U80" s="7">
        <v>0</v>
      </c>
      <c r="V80" s="5">
        <v>0</v>
      </c>
      <c r="W80" s="5" t="s">
        <v>29</v>
      </c>
      <c r="X80" s="7">
        <v>0</v>
      </c>
      <c r="Y80" s="5">
        <v>0</v>
      </c>
      <c r="Z80" s="7">
        <v>0</v>
      </c>
      <c r="AA80" s="5">
        <v>0</v>
      </c>
      <c r="AB80" s="5">
        <v>0</v>
      </c>
      <c r="AC80" s="5" t="s">
        <v>177</v>
      </c>
      <c r="AD80" s="5">
        <v>10</v>
      </c>
      <c r="AE80" s="5">
        <v>7500</v>
      </c>
      <c r="AF80" s="5">
        <v>1.8532999999999999</v>
      </c>
      <c r="AG80" s="5" t="s">
        <v>178</v>
      </c>
      <c r="AH80" s="5">
        <v>767249</v>
      </c>
      <c r="AI80" s="5">
        <v>0</v>
      </c>
      <c r="AJ80" s="5" t="s">
        <v>30</v>
      </c>
      <c r="AK80" s="5" t="s">
        <v>179</v>
      </c>
      <c r="AL80" s="5">
        <v>767249</v>
      </c>
      <c r="AM80" s="5">
        <v>0</v>
      </c>
      <c r="AN80" s="46" t="s">
        <v>30</v>
      </c>
      <c r="AO80" s="5" t="s">
        <v>180</v>
      </c>
      <c r="AP80" s="5">
        <v>767249</v>
      </c>
      <c r="AQ80" s="5">
        <v>0</v>
      </c>
      <c r="AR80" s="46" t="s">
        <v>30</v>
      </c>
      <c r="AS80" s="5" t="s">
        <v>181</v>
      </c>
      <c r="AT80" s="5">
        <v>767249</v>
      </c>
      <c r="AU80" s="5">
        <v>0</v>
      </c>
      <c r="AV80" s="46" t="s">
        <v>30</v>
      </c>
      <c r="AW80" s="5" t="s">
        <v>182</v>
      </c>
      <c r="AX80" s="5">
        <v>767249</v>
      </c>
      <c r="AY80" s="5">
        <v>0</v>
      </c>
      <c r="AZ80" s="46" t="s">
        <v>30</v>
      </c>
      <c r="BA80" s="145" t="s">
        <v>434</v>
      </c>
      <c r="BB80" s="145">
        <v>767249</v>
      </c>
      <c r="BC80" s="145">
        <v>0</v>
      </c>
      <c r="BD80" s="181" t="s">
        <v>30</v>
      </c>
    </row>
    <row r="81" spans="1:56" s="1" customFormat="1" ht="20.100000000000001" customHeight="1" x14ac:dyDescent="0.3">
      <c r="A81" s="4">
        <v>75</v>
      </c>
      <c r="B81" s="7">
        <v>3</v>
      </c>
      <c r="C81" s="5" t="s">
        <v>33</v>
      </c>
      <c r="D81" s="5" t="s">
        <v>22</v>
      </c>
      <c r="E81" s="7" t="s">
        <v>88</v>
      </c>
      <c r="F81" s="7" t="s">
        <v>102</v>
      </c>
      <c r="G81" s="5" t="s">
        <v>90</v>
      </c>
      <c r="H81" s="5" t="s">
        <v>103</v>
      </c>
      <c r="I81" s="34">
        <v>-93.699389999999994</v>
      </c>
      <c r="J81" s="32">
        <v>40.739400000000003</v>
      </c>
      <c r="K81" s="7" t="s">
        <v>104</v>
      </c>
      <c r="L81" s="34">
        <v>-93.695800000000006</v>
      </c>
      <c r="M81" s="32">
        <v>40.739609999999999</v>
      </c>
      <c r="N81" s="7">
        <v>3</v>
      </c>
      <c r="O81" s="9">
        <v>43311</v>
      </c>
      <c r="P81" s="114">
        <v>2018</v>
      </c>
      <c r="Q81" s="5" t="s">
        <v>175</v>
      </c>
      <c r="R81" s="5" t="s">
        <v>28</v>
      </c>
      <c r="S81" s="5" t="s">
        <v>176</v>
      </c>
      <c r="T81" s="5">
        <v>767249</v>
      </c>
      <c r="U81" s="7">
        <v>1</v>
      </c>
      <c r="V81" s="5">
        <v>0.5</v>
      </c>
      <c r="W81" s="5" t="s">
        <v>29</v>
      </c>
      <c r="X81" s="7">
        <v>0.5</v>
      </c>
      <c r="Y81" s="5">
        <v>7.64</v>
      </c>
      <c r="Z81" s="7">
        <v>0.87</v>
      </c>
      <c r="AA81" s="5">
        <v>0</v>
      </c>
      <c r="AB81" s="5">
        <v>5.4</v>
      </c>
      <c r="AC81" s="5" t="s">
        <v>177</v>
      </c>
      <c r="AD81" s="5">
        <v>10</v>
      </c>
      <c r="AE81" s="5">
        <v>7500</v>
      </c>
      <c r="AF81" s="5">
        <v>1.8532999999999999</v>
      </c>
      <c r="AG81" s="5" t="s">
        <v>178</v>
      </c>
      <c r="AH81" s="5">
        <v>767249</v>
      </c>
      <c r="AI81" s="5">
        <v>0</v>
      </c>
      <c r="AJ81" s="5">
        <v>0</v>
      </c>
      <c r="AK81" s="5" t="s">
        <v>179</v>
      </c>
      <c r="AL81" s="5">
        <v>767249</v>
      </c>
      <c r="AM81" s="5">
        <v>0</v>
      </c>
      <c r="AN81" s="46">
        <v>0</v>
      </c>
      <c r="AO81" s="5" t="s">
        <v>180</v>
      </c>
      <c r="AP81" s="5">
        <v>767249</v>
      </c>
      <c r="AQ81" s="5">
        <v>0</v>
      </c>
      <c r="AR81" s="46">
        <v>0</v>
      </c>
      <c r="AS81" s="5" t="s">
        <v>181</v>
      </c>
      <c r="AT81" s="5">
        <v>767249</v>
      </c>
      <c r="AU81" s="5">
        <v>1</v>
      </c>
      <c r="AV81" s="46">
        <v>100</v>
      </c>
      <c r="AW81" s="5" t="s">
        <v>182</v>
      </c>
      <c r="AX81" s="5">
        <v>767249</v>
      </c>
      <c r="AY81" s="5">
        <v>0</v>
      </c>
      <c r="AZ81" s="46">
        <v>0</v>
      </c>
      <c r="BA81" s="145" t="s">
        <v>434</v>
      </c>
      <c r="BB81" s="145">
        <v>767249</v>
      </c>
      <c r="BC81" s="145">
        <v>0</v>
      </c>
      <c r="BD81" s="181">
        <v>0</v>
      </c>
    </row>
    <row r="82" spans="1:56" s="1" customFormat="1" ht="20.100000000000001" customHeight="1" x14ac:dyDescent="0.3">
      <c r="A82" s="4">
        <v>76</v>
      </c>
      <c r="B82" s="7">
        <v>3</v>
      </c>
      <c r="C82" s="5" t="s">
        <v>33</v>
      </c>
      <c r="D82" s="5" t="s">
        <v>22</v>
      </c>
      <c r="E82" s="7" t="s">
        <v>88</v>
      </c>
      <c r="F82" s="7" t="s">
        <v>102</v>
      </c>
      <c r="G82" s="5" t="s">
        <v>90</v>
      </c>
      <c r="H82" s="5" t="s">
        <v>103</v>
      </c>
      <c r="I82" s="34">
        <v>-93.699389999999994</v>
      </c>
      <c r="J82" s="32">
        <v>40.739400000000003</v>
      </c>
      <c r="K82" s="7" t="s">
        <v>104</v>
      </c>
      <c r="L82" s="34">
        <v>-93.695800000000006</v>
      </c>
      <c r="M82" s="32">
        <v>40.739609999999999</v>
      </c>
      <c r="N82" s="7">
        <v>4</v>
      </c>
      <c r="O82" s="9">
        <v>43335</v>
      </c>
      <c r="P82" s="114">
        <v>2018</v>
      </c>
      <c r="Q82" s="5" t="s">
        <v>175</v>
      </c>
      <c r="R82" s="5" t="s">
        <v>28</v>
      </c>
      <c r="S82" s="5" t="s">
        <v>176</v>
      </c>
      <c r="T82" s="5">
        <v>767249</v>
      </c>
      <c r="U82" s="7">
        <v>1</v>
      </c>
      <c r="V82" s="5">
        <v>0.5</v>
      </c>
      <c r="W82" s="5" t="s">
        <v>29</v>
      </c>
      <c r="X82" s="7">
        <v>0.5</v>
      </c>
      <c r="Y82" s="5">
        <v>7.64</v>
      </c>
      <c r="Z82" s="7">
        <v>0.87</v>
      </c>
      <c r="AA82" s="5">
        <v>0</v>
      </c>
      <c r="AB82" s="5">
        <v>5.4</v>
      </c>
      <c r="AC82" s="5" t="s">
        <v>177</v>
      </c>
      <c r="AD82" s="5">
        <v>10</v>
      </c>
      <c r="AE82" s="5">
        <v>7500</v>
      </c>
      <c r="AF82" s="5">
        <v>1.8532999999999999</v>
      </c>
      <c r="AG82" s="5" t="s">
        <v>178</v>
      </c>
      <c r="AH82" s="5">
        <v>767249</v>
      </c>
      <c r="AI82" s="5">
        <v>0</v>
      </c>
      <c r="AJ82" s="5">
        <v>0</v>
      </c>
      <c r="AK82" s="5" t="s">
        <v>179</v>
      </c>
      <c r="AL82" s="5">
        <v>767249</v>
      </c>
      <c r="AM82" s="5">
        <v>0</v>
      </c>
      <c r="AN82" s="46">
        <v>0</v>
      </c>
      <c r="AO82" s="5" t="s">
        <v>180</v>
      </c>
      <c r="AP82" s="5">
        <v>767249</v>
      </c>
      <c r="AQ82" s="5">
        <v>0</v>
      </c>
      <c r="AR82" s="46">
        <v>0</v>
      </c>
      <c r="AS82" s="5" t="s">
        <v>181</v>
      </c>
      <c r="AT82" s="5">
        <v>767249</v>
      </c>
      <c r="AU82" s="5">
        <v>1</v>
      </c>
      <c r="AV82" s="46">
        <v>100</v>
      </c>
      <c r="AW82" s="5" t="s">
        <v>182</v>
      </c>
      <c r="AX82" s="5">
        <v>767249</v>
      </c>
      <c r="AY82" s="5">
        <v>0</v>
      </c>
      <c r="AZ82" s="46">
        <v>0</v>
      </c>
      <c r="BA82" s="145" t="s">
        <v>434</v>
      </c>
      <c r="BB82" s="145">
        <v>767249</v>
      </c>
      <c r="BC82" s="145">
        <v>0</v>
      </c>
      <c r="BD82" s="181">
        <v>0</v>
      </c>
    </row>
    <row r="83" spans="1:56" s="1" customFormat="1" ht="20.100000000000001" customHeight="1" x14ac:dyDescent="0.3">
      <c r="A83" s="4">
        <v>77</v>
      </c>
      <c r="B83" s="7">
        <v>3</v>
      </c>
      <c r="C83" s="5" t="s">
        <v>21</v>
      </c>
      <c r="D83" s="5" t="s">
        <v>22</v>
      </c>
      <c r="E83" s="7" t="s">
        <v>34</v>
      </c>
      <c r="F83" s="7" t="s">
        <v>105</v>
      </c>
      <c r="G83" s="5" t="s">
        <v>106</v>
      </c>
      <c r="H83" s="5" t="s">
        <v>107</v>
      </c>
      <c r="I83" s="34">
        <v>-93.290049999999994</v>
      </c>
      <c r="J83" s="32">
        <v>41.532029999999999</v>
      </c>
      <c r="K83" s="7" t="s">
        <v>108</v>
      </c>
      <c r="L83" s="34">
        <v>-93.289689999999993</v>
      </c>
      <c r="M83" s="32">
        <v>41.532020000000003</v>
      </c>
      <c r="N83" s="7">
        <v>1</v>
      </c>
      <c r="O83" s="9">
        <v>43266</v>
      </c>
      <c r="P83" s="114">
        <v>2018</v>
      </c>
      <c r="Q83" s="5" t="s">
        <v>175</v>
      </c>
      <c r="R83" s="5" t="s">
        <v>28</v>
      </c>
      <c r="S83" s="5" t="s">
        <v>176</v>
      </c>
      <c r="T83" s="5">
        <v>767249</v>
      </c>
      <c r="U83" s="7">
        <v>10</v>
      </c>
      <c r="V83" s="5">
        <v>5.4</v>
      </c>
      <c r="W83" s="5" t="s">
        <v>29</v>
      </c>
      <c r="X83" s="7">
        <v>5.4</v>
      </c>
      <c r="Y83" s="5">
        <v>69.760000000000005</v>
      </c>
      <c r="Z83" s="7">
        <v>2.64</v>
      </c>
      <c r="AA83" s="5">
        <v>0</v>
      </c>
      <c r="AB83" s="5">
        <v>16.2</v>
      </c>
      <c r="AC83" s="5" t="s">
        <v>177</v>
      </c>
      <c r="AD83" s="5">
        <v>10</v>
      </c>
      <c r="AE83" s="5">
        <v>7500</v>
      </c>
      <c r="AF83" s="5">
        <v>1.8532999999999999</v>
      </c>
      <c r="AG83" s="5" t="s">
        <v>178</v>
      </c>
      <c r="AH83" s="5">
        <v>767249</v>
      </c>
      <c r="AI83" s="5">
        <v>0</v>
      </c>
      <c r="AJ83" s="5">
        <v>0</v>
      </c>
      <c r="AK83" s="5" t="s">
        <v>179</v>
      </c>
      <c r="AL83" s="5">
        <v>767249</v>
      </c>
      <c r="AM83" s="5">
        <v>3</v>
      </c>
      <c r="AN83" s="46">
        <v>30</v>
      </c>
      <c r="AO83" s="5" t="s">
        <v>180</v>
      </c>
      <c r="AP83" s="5">
        <v>767249</v>
      </c>
      <c r="AQ83" s="5">
        <v>0</v>
      </c>
      <c r="AR83" s="46">
        <v>0</v>
      </c>
      <c r="AS83" s="5" t="s">
        <v>181</v>
      </c>
      <c r="AT83" s="5">
        <v>767249</v>
      </c>
      <c r="AU83" s="5">
        <v>6</v>
      </c>
      <c r="AV83" s="46">
        <v>60</v>
      </c>
      <c r="AW83" s="5" t="s">
        <v>182</v>
      </c>
      <c r="AX83" s="5">
        <v>767249</v>
      </c>
      <c r="AY83" s="5">
        <v>0</v>
      </c>
      <c r="AZ83" s="46">
        <v>0</v>
      </c>
      <c r="BA83" s="145" t="s">
        <v>434</v>
      </c>
      <c r="BB83" s="145">
        <v>767249</v>
      </c>
      <c r="BC83" s="145">
        <v>1</v>
      </c>
      <c r="BD83" s="181">
        <v>10</v>
      </c>
    </row>
    <row r="84" spans="1:56" s="1" customFormat="1" ht="20.100000000000001" customHeight="1" x14ac:dyDescent="0.3">
      <c r="A84" s="4">
        <v>78</v>
      </c>
      <c r="B84" s="7">
        <v>3</v>
      </c>
      <c r="C84" s="5" t="s">
        <v>21</v>
      </c>
      <c r="D84" s="5" t="s">
        <v>22</v>
      </c>
      <c r="E84" s="7" t="s">
        <v>34</v>
      </c>
      <c r="F84" s="7" t="s">
        <v>105</v>
      </c>
      <c r="G84" s="5" t="s">
        <v>106</v>
      </c>
      <c r="H84" s="5" t="s">
        <v>107</v>
      </c>
      <c r="I84" s="34">
        <v>-93.290049999999994</v>
      </c>
      <c r="J84" s="32">
        <v>41.532029999999999</v>
      </c>
      <c r="K84" s="7" t="s">
        <v>108</v>
      </c>
      <c r="L84" s="34">
        <v>-93.289689999999993</v>
      </c>
      <c r="M84" s="32">
        <v>41.532020000000003</v>
      </c>
      <c r="N84" s="7">
        <v>2</v>
      </c>
      <c r="O84" s="9">
        <v>43277</v>
      </c>
      <c r="P84" s="114">
        <v>2018</v>
      </c>
      <c r="Q84" s="5" t="s">
        <v>175</v>
      </c>
      <c r="R84" s="5" t="s">
        <v>28</v>
      </c>
      <c r="S84" s="5" t="s">
        <v>176</v>
      </c>
      <c r="T84" s="5">
        <v>767249</v>
      </c>
      <c r="U84" s="7">
        <v>28</v>
      </c>
      <c r="V84" s="5">
        <v>15.1</v>
      </c>
      <c r="W84" s="5" t="s">
        <v>29</v>
      </c>
      <c r="X84" s="7">
        <v>15.1</v>
      </c>
      <c r="Y84" s="5">
        <v>173.44</v>
      </c>
      <c r="Z84" s="7">
        <v>4.16</v>
      </c>
      <c r="AA84" s="5">
        <v>0</v>
      </c>
      <c r="AB84" s="5">
        <v>32.4</v>
      </c>
      <c r="AC84" s="5" t="s">
        <v>177</v>
      </c>
      <c r="AD84" s="5">
        <v>10</v>
      </c>
      <c r="AE84" s="5">
        <v>7500</v>
      </c>
      <c r="AF84" s="5">
        <v>1.8532999999999999</v>
      </c>
      <c r="AG84" s="5" t="s">
        <v>178</v>
      </c>
      <c r="AH84" s="5">
        <v>767249</v>
      </c>
      <c r="AI84" s="5">
        <v>6</v>
      </c>
      <c r="AJ84" s="5">
        <v>21.4</v>
      </c>
      <c r="AK84" s="5" t="s">
        <v>179</v>
      </c>
      <c r="AL84" s="5">
        <v>767249</v>
      </c>
      <c r="AM84" s="5">
        <v>0</v>
      </c>
      <c r="AN84" s="46">
        <v>0</v>
      </c>
      <c r="AO84" s="5" t="s">
        <v>180</v>
      </c>
      <c r="AP84" s="5">
        <v>767249</v>
      </c>
      <c r="AQ84" s="5">
        <v>0</v>
      </c>
      <c r="AR84" s="46">
        <v>0</v>
      </c>
      <c r="AS84" s="5" t="s">
        <v>181</v>
      </c>
      <c r="AT84" s="5">
        <v>767249</v>
      </c>
      <c r="AU84" s="5">
        <v>21</v>
      </c>
      <c r="AV84" s="46">
        <v>75</v>
      </c>
      <c r="AW84" s="5" t="s">
        <v>182</v>
      </c>
      <c r="AX84" s="5">
        <v>767249</v>
      </c>
      <c r="AY84" s="5">
        <v>0</v>
      </c>
      <c r="AZ84" s="46">
        <v>0</v>
      </c>
      <c r="BA84" s="145" t="s">
        <v>434</v>
      </c>
      <c r="BB84" s="145">
        <v>767249</v>
      </c>
      <c r="BC84" s="145">
        <v>1</v>
      </c>
      <c r="BD84" s="181">
        <v>3.6</v>
      </c>
    </row>
    <row r="85" spans="1:56" s="1" customFormat="1" ht="20.100000000000001" customHeight="1" x14ac:dyDescent="0.3">
      <c r="A85" s="4">
        <v>79</v>
      </c>
      <c r="B85" s="7">
        <v>3</v>
      </c>
      <c r="C85" s="5" t="s">
        <v>21</v>
      </c>
      <c r="D85" s="5" t="s">
        <v>22</v>
      </c>
      <c r="E85" s="7" t="s">
        <v>34</v>
      </c>
      <c r="F85" s="7" t="s">
        <v>105</v>
      </c>
      <c r="G85" s="5" t="s">
        <v>106</v>
      </c>
      <c r="H85" s="5" t="s">
        <v>107</v>
      </c>
      <c r="I85" s="34">
        <v>-93.290049999999994</v>
      </c>
      <c r="J85" s="32">
        <v>41.532029999999999</v>
      </c>
      <c r="K85" s="7" t="s">
        <v>108</v>
      </c>
      <c r="L85" s="34">
        <v>-93.289689999999993</v>
      </c>
      <c r="M85" s="32">
        <v>41.532020000000003</v>
      </c>
      <c r="N85" s="7">
        <v>3</v>
      </c>
      <c r="O85" s="9">
        <v>43300</v>
      </c>
      <c r="P85" s="114">
        <v>2018</v>
      </c>
      <c r="Q85" s="5" t="s">
        <v>175</v>
      </c>
      <c r="R85" s="5" t="s">
        <v>28</v>
      </c>
      <c r="S85" s="5" t="s">
        <v>176</v>
      </c>
      <c r="T85" s="5">
        <v>767249</v>
      </c>
      <c r="U85" s="7">
        <v>3</v>
      </c>
      <c r="V85" s="5">
        <v>1.6</v>
      </c>
      <c r="W85" s="5" t="s">
        <v>29</v>
      </c>
      <c r="X85" s="7">
        <v>1.6</v>
      </c>
      <c r="Y85" s="5">
        <v>17.09</v>
      </c>
      <c r="Z85" s="7">
        <v>1.31</v>
      </c>
      <c r="AA85" s="5">
        <v>0</v>
      </c>
      <c r="AB85" s="5">
        <v>5.4</v>
      </c>
      <c r="AC85" s="5" t="s">
        <v>177</v>
      </c>
      <c r="AD85" s="5">
        <v>10</v>
      </c>
      <c r="AE85" s="5">
        <v>7500</v>
      </c>
      <c r="AF85" s="5">
        <v>1.8532999999999999</v>
      </c>
      <c r="AG85" s="5" t="s">
        <v>178</v>
      </c>
      <c r="AH85" s="5">
        <v>767249</v>
      </c>
      <c r="AI85" s="5">
        <v>0</v>
      </c>
      <c r="AJ85" s="5">
        <v>0</v>
      </c>
      <c r="AK85" s="5" t="s">
        <v>179</v>
      </c>
      <c r="AL85" s="5">
        <v>767249</v>
      </c>
      <c r="AM85" s="5">
        <v>0</v>
      </c>
      <c r="AN85" s="46">
        <v>0</v>
      </c>
      <c r="AO85" s="5" t="s">
        <v>180</v>
      </c>
      <c r="AP85" s="5">
        <v>767249</v>
      </c>
      <c r="AQ85" s="5">
        <v>1</v>
      </c>
      <c r="AR85" s="46">
        <v>33.299999999999997</v>
      </c>
      <c r="AS85" s="5" t="s">
        <v>181</v>
      </c>
      <c r="AT85" s="5">
        <v>767249</v>
      </c>
      <c r="AU85" s="5">
        <v>1</v>
      </c>
      <c r="AV85" s="46">
        <v>33.299999999999997</v>
      </c>
      <c r="AW85" s="5" t="s">
        <v>182</v>
      </c>
      <c r="AX85" s="5">
        <v>767249</v>
      </c>
      <c r="AY85" s="5">
        <v>0</v>
      </c>
      <c r="AZ85" s="46">
        <v>0</v>
      </c>
      <c r="BA85" s="145" t="s">
        <v>434</v>
      </c>
      <c r="BB85" s="145">
        <v>767249</v>
      </c>
      <c r="BC85" s="145">
        <v>1</v>
      </c>
      <c r="BD85" s="181">
        <v>33.299999999999997</v>
      </c>
    </row>
    <row r="86" spans="1:56" s="1" customFormat="1" ht="20.100000000000001" customHeight="1" x14ac:dyDescent="0.3">
      <c r="A86" s="4">
        <v>80</v>
      </c>
      <c r="B86" s="7">
        <v>3</v>
      </c>
      <c r="C86" s="5" t="s">
        <v>21</v>
      </c>
      <c r="D86" s="5" t="s">
        <v>22</v>
      </c>
      <c r="E86" s="7" t="s">
        <v>34</v>
      </c>
      <c r="F86" s="7" t="s">
        <v>105</v>
      </c>
      <c r="G86" s="5" t="s">
        <v>106</v>
      </c>
      <c r="H86" s="5" t="s">
        <v>107</v>
      </c>
      <c r="I86" s="34">
        <v>-93.290049999999994</v>
      </c>
      <c r="J86" s="32">
        <v>41.532029999999999</v>
      </c>
      <c r="K86" s="7" t="s">
        <v>108</v>
      </c>
      <c r="L86" s="34">
        <v>-93.289689999999993</v>
      </c>
      <c r="M86" s="32">
        <v>41.532020000000003</v>
      </c>
      <c r="N86" s="7">
        <v>4</v>
      </c>
      <c r="O86" s="9">
        <v>43322</v>
      </c>
      <c r="P86" s="114">
        <v>2018</v>
      </c>
      <c r="Q86" s="5" t="s">
        <v>175</v>
      </c>
      <c r="R86" s="5" t="s">
        <v>28</v>
      </c>
      <c r="S86" s="5" t="s">
        <v>176</v>
      </c>
      <c r="T86" s="5">
        <v>767249</v>
      </c>
      <c r="U86" s="7">
        <v>17</v>
      </c>
      <c r="V86" s="5">
        <v>9.1999999999999993</v>
      </c>
      <c r="W86" s="5" t="s">
        <v>29</v>
      </c>
      <c r="X86" s="7">
        <v>9.1999999999999993</v>
      </c>
      <c r="Y86" s="5">
        <v>77.53</v>
      </c>
      <c r="Z86" s="7">
        <v>2.78</v>
      </c>
      <c r="AA86" s="5">
        <v>0</v>
      </c>
      <c r="AB86" s="5">
        <v>21.6</v>
      </c>
      <c r="AC86" s="5" t="s">
        <v>177</v>
      </c>
      <c r="AD86" s="5">
        <v>10</v>
      </c>
      <c r="AE86" s="5">
        <v>7500</v>
      </c>
      <c r="AF86" s="5">
        <v>1.8532999999999999</v>
      </c>
      <c r="AG86" s="5" t="s">
        <v>178</v>
      </c>
      <c r="AH86" s="5">
        <v>767249</v>
      </c>
      <c r="AI86" s="5">
        <v>0</v>
      </c>
      <c r="AJ86" s="5">
        <v>0</v>
      </c>
      <c r="AK86" s="5" t="s">
        <v>179</v>
      </c>
      <c r="AL86" s="5">
        <v>767249</v>
      </c>
      <c r="AM86" s="5">
        <v>3</v>
      </c>
      <c r="AN86" s="46">
        <v>17.600000000000001</v>
      </c>
      <c r="AO86" s="5" t="s">
        <v>180</v>
      </c>
      <c r="AP86" s="5">
        <v>767249</v>
      </c>
      <c r="AQ86" s="5">
        <v>0</v>
      </c>
      <c r="AR86" s="46">
        <v>0</v>
      </c>
      <c r="AS86" s="5" t="s">
        <v>181</v>
      </c>
      <c r="AT86" s="5">
        <v>767249</v>
      </c>
      <c r="AU86" s="5">
        <v>12</v>
      </c>
      <c r="AV86" s="46">
        <v>70.599999999999994</v>
      </c>
      <c r="AW86" s="5" t="s">
        <v>182</v>
      </c>
      <c r="AX86" s="5">
        <v>767249</v>
      </c>
      <c r="AY86" s="5">
        <v>1</v>
      </c>
      <c r="AZ86" s="46">
        <v>5.9</v>
      </c>
      <c r="BA86" s="145" t="s">
        <v>434</v>
      </c>
      <c r="BB86" s="145">
        <v>767249</v>
      </c>
      <c r="BC86" s="145">
        <v>1</v>
      </c>
      <c r="BD86" s="181">
        <v>5.9</v>
      </c>
    </row>
    <row r="87" spans="1:56" s="1" customFormat="1" ht="20.100000000000001" customHeight="1" x14ac:dyDescent="0.3">
      <c r="A87" s="4">
        <v>81</v>
      </c>
      <c r="B87" s="7">
        <v>3</v>
      </c>
      <c r="C87" s="5" t="s">
        <v>33</v>
      </c>
      <c r="D87" s="5" t="s">
        <v>81</v>
      </c>
      <c r="E87" s="7" t="s">
        <v>34</v>
      </c>
      <c r="F87" s="7" t="s">
        <v>35</v>
      </c>
      <c r="G87" s="5" t="s">
        <v>106</v>
      </c>
      <c r="H87" s="5" t="s">
        <v>130</v>
      </c>
      <c r="I87" s="34">
        <v>-94.161069999999995</v>
      </c>
      <c r="J87" s="32">
        <v>40.551630000000003</v>
      </c>
      <c r="K87" s="7" t="s">
        <v>131</v>
      </c>
      <c r="L87" s="34">
        <v>-94.161410000000004</v>
      </c>
      <c r="M87" s="32">
        <v>40.552169999999997</v>
      </c>
      <c r="N87" s="7">
        <v>1</v>
      </c>
      <c r="O87" s="9">
        <v>43284</v>
      </c>
      <c r="P87" s="114">
        <v>2018</v>
      </c>
      <c r="Q87" s="5" t="s">
        <v>175</v>
      </c>
      <c r="R87" s="5" t="s">
        <v>28</v>
      </c>
      <c r="S87" s="5" t="s">
        <v>176</v>
      </c>
      <c r="T87" s="5">
        <v>767249</v>
      </c>
      <c r="U87" s="7">
        <v>0</v>
      </c>
      <c r="V87" s="5">
        <v>0</v>
      </c>
      <c r="W87" s="5" t="s">
        <v>29</v>
      </c>
      <c r="X87" s="7">
        <v>0</v>
      </c>
      <c r="Y87" s="5">
        <v>0</v>
      </c>
      <c r="Z87" s="7">
        <v>0</v>
      </c>
      <c r="AA87" s="5">
        <v>0</v>
      </c>
      <c r="AB87" s="5">
        <v>0</v>
      </c>
      <c r="AC87" s="5" t="s">
        <v>177</v>
      </c>
      <c r="AD87" s="5">
        <v>10</v>
      </c>
      <c r="AE87" s="5">
        <v>7500</v>
      </c>
      <c r="AF87" s="5">
        <v>1.8532999999999999</v>
      </c>
      <c r="AG87" s="5" t="s">
        <v>178</v>
      </c>
      <c r="AH87" s="5">
        <v>767249</v>
      </c>
      <c r="AI87" s="5">
        <v>0</v>
      </c>
      <c r="AJ87" s="5" t="s">
        <v>30</v>
      </c>
      <c r="AK87" s="5" t="s">
        <v>179</v>
      </c>
      <c r="AL87" s="5">
        <v>767249</v>
      </c>
      <c r="AM87" s="5">
        <v>0</v>
      </c>
      <c r="AN87" s="46" t="s">
        <v>30</v>
      </c>
      <c r="AO87" s="5" t="s">
        <v>180</v>
      </c>
      <c r="AP87" s="5">
        <v>767249</v>
      </c>
      <c r="AQ87" s="5">
        <v>0</v>
      </c>
      <c r="AR87" s="46" t="s">
        <v>30</v>
      </c>
      <c r="AS87" s="5" t="s">
        <v>181</v>
      </c>
      <c r="AT87" s="5">
        <v>767249</v>
      </c>
      <c r="AU87" s="5">
        <v>0</v>
      </c>
      <c r="AV87" s="46" t="s">
        <v>30</v>
      </c>
      <c r="AW87" s="5" t="s">
        <v>182</v>
      </c>
      <c r="AX87" s="5">
        <v>767249</v>
      </c>
      <c r="AY87" s="5">
        <v>0</v>
      </c>
      <c r="AZ87" s="46" t="s">
        <v>30</v>
      </c>
      <c r="BA87" s="145" t="s">
        <v>434</v>
      </c>
      <c r="BB87" s="145">
        <v>767249</v>
      </c>
      <c r="BC87" s="145">
        <v>0</v>
      </c>
      <c r="BD87" s="181" t="s">
        <v>30</v>
      </c>
    </row>
    <row r="88" spans="1:56" s="1" customFormat="1" ht="20.100000000000001" customHeight="1" x14ac:dyDescent="0.3">
      <c r="A88" s="4">
        <v>82</v>
      </c>
      <c r="B88" s="7">
        <v>3</v>
      </c>
      <c r="C88" s="5" t="s">
        <v>33</v>
      </c>
      <c r="D88" s="5" t="s">
        <v>81</v>
      </c>
      <c r="E88" s="7" t="s">
        <v>34</v>
      </c>
      <c r="F88" s="7" t="s">
        <v>35</v>
      </c>
      <c r="G88" s="5" t="s">
        <v>106</v>
      </c>
      <c r="H88" s="5" t="s">
        <v>130</v>
      </c>
      <c r="I88" s="34">
        <v>-94.161069999999995</v>
      </c>
      <c r="J88" s="32">
        <v>40.551630000000003</v>
      </c>
      <c r="K88" s="7" t="s">
        <v>131</v>
      </c>
      <c r="L88" s="34">
        <v>-94.161410000000004</v>
      </c>
      <c r="M88" s="32">
        <v>40.552169999999997</v>
      </c>
      <c r="N88" s="7">
        <v>2</v>
      </c>
      <c r="O88" s="9">
        <v>43305</v>
      </c>
      <c r="P88" s="114">
        <v>2018</v>
      </c>
      <c r="Q88" s="5" t="s">
        <v>175</v>
      </c>
      <c r="R88" s="5" t="s">
        <v>28</v>
      </c>
      <c r="S88" s="5" t="s">
        <v>176</v>
      </c>
      <c r="T88" s="5">
        <v>767249</v>
      </c>
      <c r="U88" s="7">
        <v>0</v>
      </c>
      <c r="V88" s="5">
        <v>0</v>
      </c>
      <c r="W88" s="5" t="s">
        <v>29</v>
      </c>
      <c r="X88" s="7">
        <v>0</v>
      </c>
      <c r="Y88" s="5">
        <v>0</v>
      </c>
      <c r="Z88" s="7">
        <v>0</v>
      </c>
      <c r="AA88" s="5">
        <v>0</v>
      </c>
      <c r="AB88" s="5">
        <v>0</v>
      </c>
      <c r="AC88" s="5" t="s">
        <v>177</v>
      </c>
      <c r="AD88" s="5">
        <v>10</v>
      </c>
      <c r="AE88" s="5">
        <v>7500</v>
      </c>
      <c r="AF88" s="5">
        <v>1.8532999999999999</v>
      </c>
      <c r="AG88" s="5" t="s">
        <v>178</v>
      </c>
      <c r="AH88" s="5">
        <v>767249</v>
      </c>
      <c r="AI88" s="5">
        <v>0</v>
      </c>
      <c r="AJ88" s="5" t="s">
        <v>30</v>
      </c>
      <c r="AK88" s="5" t="s">
        <v>179</v>
      </c>
      <c r="AL88" s="5">
        <v>767249</v>
      </c>
      <c r="AM88" s="5">
        <v>0</v>
      </c>
      <c r="AN88" s="46" t="s">
        <v>30</v>
      </c>
      <c r="AO88" s="5" t="s">
        <v>180</v>
      </c>
      <c r="AP88" s="5">
        <v>767249</v>
      </c>
      <c r="AQ88" s="5">
        <v>0</v>
      </c>
      <c r="AR88" s="46" t="s">
        <v>30</v>
      </c>
      <c r="AS88" s="5" t="s">
        <v>181</v>
      </c>
      <c r="AT88" s="5">
        <v>767249</v>
      </c>
      <c r="AU88" s="5">
        <v>0</v>
      </c>
      <c r="AV88" s="46" t="s">
        <v>30</v>
      </c>
      <c r="AW88" s="5" t="s">
        <v>182</v>
      </c>
      <c r="AX88" s="5">
        <v>767249</v>
      </c>
      <c r="AY88" s="5">
        <v>0</v>
      </c>
      <c r="AZ88" s="46" t="s">
        <v>30</v>
      </c>
      <c r="BA88" s="145" t="s">
        <v>434</v>
      </c>
      <c r="BB88" s="145">
        <v>767249</v>
      </c>
      <c r="BC88" s="145">
        <v>0</v>
      </c>
      <c r="BD88" s="181" t="s">
        <v>30</v>
      </c>
    </row>
    <row r="89" spans="1:56" s="1" customFormat="1" ht="20.100000000000001" customHeight="1" x14ac:dyDescent="0.3">
      <c r="A89" s="4">
        <v>83</v>
      </c>
      <c r="B89" s="7">
        <v>3</v>
      </c>
      <c r="C89" s="5" t="s">
        <v>33</v>
      </c>
      <c r="D89" s="5" t="s">
        <v>81</v>
      </c>
      <c r="E89" s="7" t="s">
        <v>34</v>
      </c>
      <c r="F89" s="7" t="s">
        <v>35</v>
      </c>
      <c r="G89" s="5" t="s">
        <v>106</v>
      </c>
      <c r="H89" s="5" t="s">
        <v>130</v>
      </c>
      <c r="I89" s="34">
        <v>-94.161069999999995</v>
      </c>
      <c r="J89" s="32">
        <v>40.551630000000003</v>
      </c>
      <c r="K89" s="7" t="s">
        <v>131</v>
      </c>
      <c r="L89" s="34">
        <v>-94.161410000000004</v>
      </c>
      <c r="M89" s="32">
        <v>40.552169999999997</v>
      </c>
      <c r="N89" s="7">
        <v>3</v>
      </c>
      <c r="O89" s="9">
        <v>43328</v>
      </c>
      <c r="P89" s="114">
        <v>2018</v>
      </c>
      <c r="Q89" s="5" t="s">
        <v>175</v>
      </c>
      <c r="R89" s="5" t="s">
        <v>28</v>
      </c>
      <c r="S89" s="5" t="s">
        <v>176</v>
      </c>
      <c r="T89" s="5">
        <v>767249</v>
      </c>
      <c r="U89" s="7">
        <v>0</v>
      </c>
      <c r="V89" s="5">
        <v>0</v>
      </c>
      <c r="W89" s="5" t="s">
        <v>29</v>
      </c>
      <c r="X89" s="7">
        <v>0</v>
      </c>
      <c r="Y89" s="5">
        <v>0</v>
      </c>
      <c r="Z89" s="7">
        <v>0</v>
      </c>
      <c r="AA89" s="5">
        <v>0</v>
      </c>
      <c r="AB89" s="5">
        <v>0</v>
      </c>
      <c r="AC89" s="5" t="s">
        <v>177</v>
      </c>
      <c r="AD89" s="5">
        <v>10</v>
      </c>
      <c r="AE89" s="5">
        <v>7500</v>
      </c>
      <c r="AF89" s="5">
        <v>1.8532999999999999</v>
      </c>
      <c r="AG89" s="5" t="s">
        <v>178</v>
      </c>
      <c r="AH89" s="5">
        <v>767249</v>
      </c>
      <c r="AI89" s="5">
        <v>0</v>
      </c>
      <c r="AJ89" s="5" t="s">
        <v>30</v>
      </c>
      <c r="AK89" s="5" t="s">
        <v>179</v>
      </c>
      <c r="AL89" s="5">
        <v>767249</v>
      </c>
      <c r="AM89" s="5">
        <v>0</v>
      </c>
      <c r="AN89" s="46" t="s">
        <v>30</v>
      </c>
      <c r="AO89" s="5" t="s">
        <v>180</v>
      </c>
      <c r="AP89" s="5">
        <v>767249</v>
      </c>
      <c r="AQ89" s="5">
        <v>0</v>
      </c>
      <c r="AR89" s="46" t="s">
        <v>30</v>
      </c>
      <c r="AS89" s="5" t="s">
        <v>181</v>
      </c>
      <c r="AT89" s="5">
        <v>767249</v>
      </c>
      <c r="AU89" s="5">
        <v>0</v>
      </c>
      <c r="AV89" s="46" t="s">
        <v>30</v>
      </c>
      <c r="AW89" s="5" t="s">
        <v>182</v>
      </c>
      <c r="AX89" s="5">
        <v>767249</v>
      </c>
      <c r="AY89" s="5">
        <v>0</v>
      </c>
      <c r="AZ89" s="46" t="s">
        <v>30</v>
      </c>
      <c r="BA89" s="145" t="s">
        <v>434</v>
      </c>
      <c r="BB89" s="145">
        <v>767249</v>
      </c>
      <c r="BC89" s="145">
        <v>0</v>
      </c>
      <c r="BD89" s="181" t="s">
        <v>30</v>
      </c>
    </row>
    <row r="90" spans="1:56" s="1" customFormat="1" ht="20.100000000000001" customHeight="1" x14ac:dyDescent="0.3">
      <c r="A90" s="4">
        <v>84</v>
      </c>
      <c r="B90" s="7">
        <v>3</v>
      </c>
      <c r="C90" s="5" t="s">
        <v>33</v>
      </c>
      <c r="D90" s="5" t="s">
        <v>81</v>
      </c>
      <c r="E90" s="7" t="s">
        <v>34</v>
      </c>
      <c r="F90" s="7" t="s">
        <v>35</v>
      </c>
      <c r="G90" s="5" t="s">
        <v>106</v>
      </c>
      <c r="H90" s="5" t="s">
        <v>130</v>
      </c>
      <c r="I90" s="34">
        <v>-94.161069999999995</v>
      </c>
      <c r="J90" s="32">
        <v>40.551630000000003</v>
      </c>
      <c r="K90" s="7" t="s">
        <v>131</v>
      </c>
      <c r="L90" s="34">
        <v>-94.161410000000004</v>
      </c>
      <c r="M90" s="32">
        <v>40.552169999999997</v>
      </c>
      <c r="N90" s="7">
        <v>4</v>
      </c>
      <c r="O90" s="9">
        <v>43354</v>
      </c>
      <c r="P90" s="114">
        <v>2018</v>
      </c>
      <c r="Q90" s="5" t="s">
        <v>175</v>
      </c>
      <c r="R90" s="5" t="s">
        <v>28</v>
      </c>
      <c r="S90" s="5" t="s">
        <v>176</v>
      </c>
      <c r="T90" s="5">
        <v>767249</v>
      </c>
      <c r="U90" s="7">
        <v>0</v>
      </c>
      <c r="V90" s="5">
        <v>0</v>
      </c>
      <c r="W90" s="5" t="s">
        <v>29</v>
      </c>
      <c r="X90" s="7">
        <v>0</v>
      </c>
      <c r="Y90" s="5">
        <v>0</v>
      </c>
      <c r="Z90" s="7">
        <v>0</v>
      </c>
      <c r="AA90" s="5">
        <v>0</v>
      </c>
      <c r="AB90" s="5">
        <v>0</v>
      </c>
      <c r="AC90" s="5" t="s">
        <v>177</v>
      </c>
      <c r="AD90" s="5">
        <v>10</v>
      </c>
      <c r="AE90" s="5">
        <v>7500</v>
      </c>
      <c r="AF90" s="5">
        <v>1.8532999999999999</v>
      </c>
      <c r="AG90" s="5" t="s">
        <v>178</v>
      </c>
      <c r="AH90" s="5">
        <v>767249</v>
      </c>
      <c r="AI90" s="5">
        <v>0</v>
      </c>
      <c r="AJ90" s="5" t="s">
        <v>30</v>
      </c>
      <c r="AK90" s="5" t="s">
        <v>179</v>
      </c>
      <c r="AL90" s="5">
        <v>767249</v>
      </c>
      <c r="AM90" s="5">
        <v>0</v>
      </c>
      <c r="AN90" s="46" t="s">
        <v>30</v>
      </c>
      <c r="AO90" s="5" t="s">
        <v>180</v>
      </c>
      <c r="AP90" s="5">
        <v>767249</v>
      </c>
      <c r="AQ90" s="5">
        <v>0</v>
      </c>
      <c r="AR90" s="46" t="s">
        <v>30</v>
      </c>
      <c r="AS90" s="5" t="s">
        <v>181</v>
      </c>
      <c r="AT90" s="5">
        <v>767249</v>
      </c>
      <c r="AU90" s="5">
        <v>0</v>
      </c>
      <c r="AV90" s="46" t="s">
        <v>30</v>
      </c>
      <c r="AW90" s="5" t="s">
        <v>182</v>
      </c>
      <c r="AX90" s="5">
        <v>767249</v>
      </c>
      <c r="AY90" s="5">
        <v>0</v>
      </c>
      <c r="AZ90" s="46" t="s">
        <v>30</v>
      </c>
      <c r="BA90" s="145" t="s">
        <v>434</v>
      </c>
      <c r="BB90" s="145">
        <v>767249</v>
      </c>
      <c r="BC90" s="145">
        <v>0</v>
      </c>
      <c r="BD90" s="181" t="s">
        <v>30</v>
      </c>
    </row>
    <row r="91" spans="1:56" s="1" customFormat="1" ht="20.100000000000001" customHeight="1" x14ac:dyDescent="0.3">
      <c r="A91" s="4">
        <v>85</v>
      </c>
      <c r="B91" s="7">
        <v>3</v>
      </c>
      <c r="C91" s="5" t="s">
        <v>33</v>
      </c>
      <c r="D91" s="5" t="s">
        <v>81</v>
      </c>
      <c r="E91" s="7" t="s">
        <v>34</v>
      </c>
      <c r="F91" s="7" t="s">
        <v>35</v>
      </c>
      <c r="G91" s="5" t="s">
        <v>106</v>
      </c>
      <c r="H91" s="5" t="s">
        <v>132</v>
      </c>
      <c r="I91" s="34">
        <v>-94.218689999999995</v>
      </c>
      <c r="J91" s="32">
        <v>40.51923</v>
      </c>
      <c r="K91" s="7" t="s">
        <v>133</v>
      </c>
      <c r="L91" s="34">
        <v>-94.218329999999995</v>
      </c>
      <c r="M91" s="32">
        <v>40.519489999999998</v>
      </c>
      <c r="N91" s="7">
        <v>1</v>
      </c>
      <c r="O91" s="9">
        <v>43290</v>
      </c>
      <c r="P91" s="114">
        <v>2018</v>
      </c>
      <c r="Q91" s="5" t="s">
        <v>175</v>
      </c>
      <c r="R91" s="5" t="s">
        <v>28</v>
      </c>
      <c r="S91" s="5" t="s">
        <v>176</v>
      </c>
      <c r="T91" s="5">
        <v>767249</v>
      </c>
      <c r="U91" s="7">
        <v>0</v>
      </c>
      <c r="V91" s="5">
        <v>0</v>
      </c>
      <c r="W91" s="5" t="s">
        <v>29</v>
      </c>
      <c r="X91" s="7">
        <v>0</v>
      </c>
      <c r="Y91" s="5">
        <v>0</v>
      </c>
      <c r="Z91" s="7">
        <v>0</v>
      </c>
      <c r="AA91" s="5">
        <v>0</v>
      </c>
      <c r="AB91" s="5">
        <v>0</v>
      </c>
      <c r="AC91" s="5" t="s">
        <v>177</v>
      </c>
      <c r="AD91" s="5">
        <v>10</v>
      </c>
      <c r="AE91" s="5">
        <v>7500</v>
      </c>
      <c r="AF91" s="5">
        <v>1.8532999999999999</v>
      </c>
      <c r="AG91" s="5" t="s">
        <v>178</v>
      </c>
      <c r="AH91" s="5">
        <v>767249</v>
      </c>
      <c r="AI91" s="5">
        <v>0</v>
      </c>
      <c r="AJ91" s="5" t="s">
        <v>30</v>
      </c>
      <c r="AK91" s="5" t="s">
        <v>179</v>
      </c>
      <c r="AL91" s="5">
        <v>767249</v>
      </c>
      <c r="AM91" s="5">
        <v>0</v>
      </c>
      <c r="AN91" s="46" t="s">
        <v>30</v>
      </c>
      <c r="AO91" s="5" t="s">
        <v>180</v>
      </c>
      <c r="AP91" s="5">
        <v>767249</v>
      </c>
      <c r="AQ91" s="5">
        <v>0</v>
      </c>
      <c r="AR91" s="46" t="s">
        <v>30</v>
      </c>
      <c r="AS91" s="5" t="s">
        <v>181</v>
      </c>
      <c r="AT91" s="5">
        <v>767249</v>
      </c>
      <c r="AU91" s="5">
        <v>0</v>
      </c>
      <c r="AV91" s="46" t="s">
        <v>30</v>
      </c>
      <c r="AW91" s="5" t="s">
        <v>182</v>
      </c>
      <c r="AX91" s="5">
        <v>767249</v>
      </c>
      <c r="AY91" s="5">
        <v>0</v>
      </c>
      <c r="AZ91" s="46" t="s">
        <v>30</v>
      </c>
      <c r="BA91" s="145" t="s">
        <v>434</v>
      </c>
      <c r="BB91" s="145">
        <v>767249</v>
      </c>
      <c r="BC91" s="145">
        <v>0</v>
      </c>
      <c r="BD91" s="181" t="s">
        <v>30</v>
      </c>
    </row>
    <row r="92" spans="1:56" s="1" customFormat="1" ht="20.100000000000001" customHeight="1" x14ac:dyDescent="0.3">
      <c r="A92" s="4">
        <v>86</v>
      </c>
      <c r="B92" s="7">
        <v>3</v>
      </c>
      <c r="C92" s="5" t="s">
        <v>33</v>
      </c>
      <c r="D92" s="5" t="s">
        <v>81</v>
      </c>
      <c r="E92" s="7" t="s">
        <v>34</v>
      </c>
      <c r="F92" s="7" t="s">
        <v>35</v>
      </c>
      <c r="G92" s="5" t="s">
        <v>106</v>
      </c>
      <c r="H92" s="5" t="s">
        <v>132</v>
      </c>
      <c r="I92" s="34">
        <v>-94.218689999999995</v>
      </c>
      <c r="J92" s="32">
        <v>40.51923</v>
      </c>
      <c r="K92" s="7" t="s">
        <v>133</v>
      </c>
      <c r="L92" s="34">
        <v>-94.218329999999995</v>
      </c>
      <c r="M92" s="32">
        <v>40.519489999999998</v>
      </c>
      <c r="N92" s="7">
        <v>2</v>
      </c>
      <c r="O92" s="9">
        <v>43307</v>
      </c>
      <c r="P92" s="114">
        <v>2018</v>
      </c>
      <c r="Q92" s="5" t="s">
        <v>175</v>
      </c>
      <c r="R92" s="5" t="s">
        <v>28</v>
      </c>
      <c r="S92" s="5" t="s">
        <v>176</v>
      </c>
      <c r="T92" s="5">
        <v>767249</v>
      </c>
      <c r="U92" s="7">
        <v>0</v>
      </c>
      <c r="V92" s="5">
        <v>0</v>
      </c>
      <c r="W92" s="5" t="s">
        <v>29</v>
      </c>
      <c r="X92" s="7">
        <v>0</v>
      </c>
      <c r="Y92" s="5">
        <v>0</v>
      </c>
      <c r="Z92" s="7">
        <v>0</v>
      </c>
      <c r="AA92" s="5">
        <v>0</v>
      </c>
      <c r="AB92" s="5">
        <v>0</v>
      </c>
      <c r="AC92" s="5" t="s">
        <v>177</v>
      </c>
      <c r="AD92" s="5">
        <v>10</v>
      </c>
      <c r="AE92" s="5">
        <v>7500</v>
      </c>
      <c r="AF92" s="5">
        <v>1.8532999999999999</v>
      </c>
      <c r="AG92" s="5" t="s">
        <v>178</v>
      </c>
      <c r="AH92" s="5">
        <v>767249</v>
      </c>
      <c r="AI92" s="5">
        <v>0</v>
      </c>
      <c r="AJ92" s="5" t="s">
        <v>30</v>
      </c>
      <c r="AK92" s="5" t="s">
        <v>179</v>
      </c>
      <c r="AL92" s="5">
        <v>767249</v>
      </c>
      <c r="AM92" s="5">
        <v>0</v>
      </c>
      <c r="AN92" s="46" t="s">
        <v>30</v>
      </c>
      <c r="AO92" s="5" t="s">
        <v>180</v>
      </c>
      <c r="AP92" s="5">
        <v>767249</v>
      </c>
      <c r="AQ92" s="5">
        <v>0</v>
      </c>
      <c r="AR92" s="46" t="s">
        <v>30</v>
      </c>
      <c r="AS92" s="5" t="s">
        <v>181</v>
      </c>
      <c r="AT92" s="5">
        <v>767249</v>
      </c>
      <c r="AU92" s="5">
        <v>0</v>
      </c>
      <c r="AV92" s="46" t="s">
        <v>30</v>
      </c>
      <c r="AW92" s="5" t="s">
        <v>182</v>
      </c>
      <c r="AX92" s="5">
        <v>767249</v>
      </c>
      <c r="AY92" s="5">
        <v>0</v>
      </c>
      <c r="AZ92" s="46" t="s">
        <v>30</v>
      </c>
      <c r="BA92" s="145" t="s">
        <v>434</v>
      </c>
      <c r="BB92" s="145">
        <v>767249</v>
      </c>
      <c r="BC92" s="145">
        <v>0</v>
      </c>
      <c r="BD92" s="181" t="s">
        <v>30</v>
      </c>
    </row>
    <row r="93" spans="1:56" s="1" customFormat="1" ht="20.100000000000001" customHeight="1" x14ac:dyDescent="0.3">
      <c r="A93" s="4">
        <v>87</v>
      </c>
      <c r="B93" s="7">
        <v>3</v>
      </c>
      <c r="C93" s="5" t="s">
        <v>33</v>
      </c>
      <c r="D93" s="5" t="s">
        <v>81</v>
      </c>
      <c r="E93" s="7" t="s">
        <v>34</v>
      </c>
      <c r="F93" s="7" t="s">
        <v>35</v>
      </c>
      <c r="G93" s="5" t="s">
        <v>106</v>
      </c>
      <c r="H93" s="5" t="s">
        <v>132</v>
      </c>
      <c r="I93" s="34">
        <v>-94.218689999999995</v>
      </c>
      <c r="J93" s="32">
        <v>40.51923</v>
      </c>
      <c r="K93" s="7" t="s">
        <v>133</v>
      </c>
      <c r="L93" s="34">
        <v>-94.218329999999995</v>
      </c>
      <c r="M93" s="32">
        <v>40.519489999999998</v>
      </c>
      <c r="N93" s="7">
        <v>3</v>
      </c>
      <c r="O93" s="9">
        <v>43328</v>
      </c>
      <c r="P93" s="114">
        <v>2018</v>
      </c>
      <c r="Q93" s="5" t="s">
        <v>175</v>
      </c>
      <c r="R93" s="5" t="s">
        <v>28</v>
      </c>
      <c r="S93" s="5" t="s">
        <v>176</v>
      </c>
      <c r="T93" s="5">
        <v>767249</v>
      </c>
      <c r="U93" s="7">
        <v>0</v>
      </c>
      <c r="V93" s="5">
        <v>0</v>
      </c>
      <c r="W93" s="5" t="s">
        <v>29</v>
      </c>
      <c r="X93" s="7">
        <v>0</v>
      </c>
      <c r="Y93" s="5">
        <v>0</v>
      </c>
      <c r="Z93" s="7">
        <v>0</v>
      </c>
      <c r="AA93" s="5">
        <v>0</v>
      </c>
      <c r="AB93" s="5">
        <v>0</v>
      </c>
      <c r="AC93" s="5" t="s">
        <v>177</v>
      </c>
      <c r="AD93" s="5">
        <v>10</v>
      </c>
      <c r="AE93" s="5">
        <v>7500</v>
      </c>
      <c r="AF93" s="5">
        <v>1.8532999999999999</v>
      </c>
      <c r="AG93" s="5" t="s">
        <v>178</v>
      </c>
      <c r="AH93" s="5">
        <v>767249</v>
      </c>
      <c r="AI93" s="5">
        <v>0</v>
      </c>
      <c r="AJ93" s="5" t="s">
        <v>30</v>
      </c>
      <c r="AK93" s="5" t="s">
        <v>179</v>
      </c>
      <c r="AL93" s="5">
        <v>767249</v>
      </c>
      <c r="AM93" s="5">
        <v>0</v>
      </c>
      <c r="AN93" s="46" t="s">
        <v>30</v>
      </c>
      <c r="AO93" s="5" t="s">
        <v>180</v>
      </c>
      <c r="AP93" s="5">
        <v>767249</v>
      </c>
      <c r="AQ93" s="5">
        <v>0</v>
      </c>
      <c r="AR93" s="46" t="s">
        <v>30</v>
      </c>
      <c r="AS93" s="5" t="s">
        <v>181</v>
      </c>
      <c r="AT93" s="5">
        <v>767249</v>
      </c>
      <c r="AU93" s="5">
        <v>0</v>
      </c>
      <c r="AV93" s="46" t="s">
        <v>30</v>
      </c>
      <c r="AW93" s="5" t="s">
        <v>182</v>
      </c>
      <c r="AX93" s="5">
        <v>767249</v>
      </c>
      <c r="AY93" s="5">
        <v>0</v>
      </c>
      <c r="AZ93" s="46" t="s">
        <v>30</v>
      </c>
      <c r="BA93" s="145" t="s">
        <v>434</v>
      </c>
      <c r="BB93" s="145">
        <v>767249</v>
      </c>
      <c r="BC93" s="145">
        <v>0</v>
      </c>
      <c r="BD93" s="181" t="s">
        <v>30</v>
      </c>
    </row>
    <row r="94" spans="1:56" s="1" customFormat="1" ht="20.100000000000001" customHeight="1" x14ac:dyDescent="0.3">
      <c r="A94" s="4">
        <v>88</v>
      </c>
      <c r="B94" s="7">
        <v>3</v>
      </c>
      <c r="C94" s="5" t="s">
        <v>33</v>
      </c>
      <c r="D94" s="5" t="s">
        <v>81</v>
      </c>
      <c r="E94" s="7" t="s">
        <v>34</v>
      </c>
      <c r="F94" s="7" t="s">
        <v>35</v>
      </c>
      <c r="G94" s="5" t="s">
        <v>106</v>
      </c>
      <c r="H94" s="5" t="s">
        <v>132</v>
      </c>
      <c r="I94" s="34">
        <v>-94.218689999999995</v>
      </c>
      <c r="J94" s="32">
        <v>40.51923</v>
      </c>
      <c r="K94" s="7" t="s">
        <v>133</v>
      </c>
      <c r="L94" s="34">
        <v>-94.218329999999995</v>
      </c>
      <c r="M94" s="32">
        <v>40.519489999999998</v>
      </c>
      <c r="N94" s="7">
        <v>4</v>
      </c>
      <c r="O94" s="9">
        <v>43353</v>
      </c>
      <c r="P94" s="114">
        <v>2018</v>
      </c>
      <c r="Q94" s="5" t="s">
        <v>175</v>
      </c>
      <c r="R94" s="5" t="s">
        <v>28</v>
      </c>
      <c r="S94" s="5" t="s">
        <v>176</v>
      </c>
      <c r="T94" s="5">
        <v>767249</v>
      </c>
      <c r="U94" s="7">
        <v>3</v>
      </c>
      <c r="V94" s="5">
        <v>1.6</v>
      </c>
      <c r="W94" s="5" t="s">
        <v>29</v>
      </c>
      <c r="X94" s="7">
        <v>1.6</v>
      </c>
      <c r="Y94" s="5">
        <v>35.83</v>
      </c>
      <c r="Z94" s="7">
        <v>1.89</v>
      </c>
      <c r="AA94" s="5">
        <v>0</v>
      </c>
      <c r="AB94" s="5">
        <v>10.8</v>
      </c>
      <c r="AC94" s="5" t="s">
        <v>177</v>
      </c>
      <c r="AD94" s="5">
        <v>10</v>
      </c>
      <c r="AE94" s="5">
        <v>7500</v>
      </c>
      <c r="AF94" s="5">
        <v>1.8532999999999999</v>
      </c>
      <c r="AG94" s="5" t="s">
        <v>178</v>
      </c>
      <c r="AH94" s="5">
        <v>767249</v>
      </c>
      <c r="AI94" s="5">
        <v>0</v>
      </c>
      <c r="AJ94" s="5">
        <v>0</v>
      </c>
      <c r="AK94" s="5" t="s">
        <v>179</v>
      </c>
      <c r="AL94" s="5">
        <v>767249</v>
      </c>
      <c r="AM94" s="5">
        <v>1</v>
      </c>
      <c r="AN94" s="46">
        <v>33.299999999999997</v>
      </c>
      <c r="AO94" s="5" t="s">
        <v>180</v>
      </c>
      <c r="AP94" s="5">
        <v>767249</v>
      </c>
      <c r="AQ94" s="5">
        <v>0</v>
      </c>
      <c r="AR94" s="46">
        <v>0</v>
      </c>
      <c r="AS94" s="5" t="s">
        <v>181</v>
      </c>
      <c r="AT94" s="5">
        <v>767249</v>
      </c>
      <c r="AU94" s="5">
        <v>1</v>
      </c>
      <c r="AV94" s="46">
        <v>33.299999999999997</v>
      </c>
      <c r="AW94" s="5" t="s">
        <v>182</v>
      </c>
      <c r="AX94" s="5">
        <v>767249</v>
      </c>
      <c r="AY94" s="5">
        <v>0</v>
      </c>
      <c r="AZ94" s="46">
        <v>0</v>
      </c>
      <c r="BA94" s="145" t="s">
        <v>434</v>
      </c>
      <c r="BB94" s="145">
        <v>767249</v>
      </c>
      <c r="BC94" s="145">
        <v>1</v>
      </c>
      <c r="BD94" s="181">
        <v>33.299999999999997</v>
      </c>
    </row>
    <row r="95" spans="1:56" s="1" customFormat="1" ht="20.100000000000001" customHeight="1" x14ac:dyDescent="0.3">
      <c r="A95" s="4">
        <v>89</v>
      </c>
      <c r="B95" s="7">
        <v>3</v>
      </c>
      <c r="C95" s="5" t="s">
        <v>33</v>
      </c>
      <c r="D95" s="5" t="s">
        <v>81</v>
      </c>
      <c r="E95" s="7" t="s">
        <v>34</v>
      </c>
      <c r="F95" s="7" t="s">
        <v>35</v>
      </c>
      <c r="G95" s="5" t="s">
        <v>106</v>
      </c>
      <c r="H95" s="5" t="s">
        <v>134</v>
      </c>
      <c r="I95" s="34">
        <v>-94.134039999999999</v>
      </c>
      <c r="J95" s="32">
        <v>40.533009999999997</v>
      </c>
      <c r="K95" s="7" t="s">
        <v>135</v>
      </c>
      <c r="L95" s="34">
        <v>-94.134029999999996</v>
      </c>
      <c r="M95" s="32">
        <v>40.533279999999998</v>
      </c>
      <c r="N95" s="7">
        <v>1</v>
      </c>
      <c r="O95" s="9">
        <v>43283</v>
      </c>
      <c r="P95" s="114">
        <v>2018</v>
      </c>
      <c r="Q95" s="5" t="s">
        <v>175</v>
      </c>
      <c r="R95" s="5" t="s">
        <v>28</v>
      </c>
      <c r="S95" s="5" t="s">
        <v>176</v>
      </c>
      <c r="T95" s="5">
        <v>767249</v>
      </c>
      <c r="U95" s="7">
        <v>0</v>
      </c>
      <c r="V95" s="5">
        <v>0</v>
      </c>
      <c r="W95" s="5" t="s">
        <v>29</v>
      </c>
      <c r="X95" s="7">
        <v>0</v>
      </c>
      <c r="Y95" s="5">
        <v>0</v>
      </c>
      <c r="Z95" s="7">
        <v>0</v>
      </c>
      <c r="AA95" s="5">
        <v>0</v>
      </c>
      <c r="AB95" s="5">
        <v>0</v>
      </c>
      <c r="AC95" s="5" t="s">
        <v>177</v>
      </c>
      <c r="AD95" s="5">
        <v>10</v>
      </c>
      <c r="AE95" s="5">
        <v>7500</v>
      </c>
      <c r="AF95" s="5">
        <v>1.8532999999999999</v>
      </c>
      <c r="AG95" s="5" t="s">
        <v>178</v>
      </c>
      <c r="AH95" s="5">
        <v>767249</v>
      </c>
      <c r="AI95" s="5">
        <v>0</v>
      </c>
      <c r="AJ95" s="5" t="s">
        <v>30</v>
      </c>
      <c r="AK95" s="5" t="s">
        <v>179</v>
      </c>
      <c r="AL95" s="5">
        <v>767249</v>
      </c>
      <c r="AM95" s="5">
        <v>0</v>
      </c>
      <c r="AN95" s="46" t="s">
        <v>30</v>
      </c>
      <c r="AO95" s="5" t="s">
        <v>180</v>
      </c>
      <c r="AP95" s="5">
        <v>767249</v>
      </c>
      <c r="AQ95" s="5">
        <v>0</v>
      </c>
      <c r="AR95" s="46" t="s">
        <v>30</v>
      </c>
      <c r="AS95" s="5" t="s">
        <v>181</v>
      </c>
      <c r="AT95" s="5">
        <v>767249</v>
      </c>
      <c r="AU95" s="5">
        <v>0</v>
      </c>
      <c r="AV95" s="46" t="s">
        <v>30</v>
      </c>
      <c r="AW95" s="5" t="s">
        <v>182</v>
      </c>
      <c r="AX95" s="5">
        <v>767249</v>
      </c>
      <c r="AY95" s="5">
        <v>0</v>
      </c>
      <c r="AZ95" s="46" t="s">
        <v>30</v>
      </c>
      <c r="BA95" s="145" t="s">
        <v>434</v>
      </c>
      <c r="BB95" s="145">
        <v>767249</v>
      </c>
      <c r="BC95" s="145">
        <v>0</v>
      </c>
      <c r="BD95" s="181" t="s">
        <v>30</v>
      </c>
    </row>
    <row r="96" spans="1:56" s="1" customFormat="1" ht="20.100000000000001" customHeight="1" x14ac:dyDescent="0.3">
      <c r="A96" s="4">
        <v>90</v>
      </c>
      <c r="B96" s="7">
        <v>3</v>
      </c>
      <c r="C96" s="5" t="s">
        <v>33</v>
      </c>
      <c r="D96" s="5" t="s">
        <v>81</v>
      </c>
      <c r="E96" s="7" t="s">
        <v>34</v>
      </c>
      <c r="F96" s="7" t="s">
        <v>35</v>
      </c>
      <c r="G96" s="5" t="s">
        <v>106</v>
      </c>
      <c r="H96" s="5" t="s">
        <v>134</v>
      </c>
      <c r="I96" s="34">
        <v>-94.134039999999999</v>
      </c>
      <c r="J96" s="32">
        <v>40.533009999999997</v>
      </c>
      <c r="K96" s="7" t="s">
        <v>135</v>
      </c>
      <c r="L96" s="34">
        <v>-94.134029999999996</v>
      </c>
      <c r="M96" s="32">
        <v>40.533279999999998</v>
      </c>
      <c r="N96" s="7">
        <v>2</v>
      </c>
      <c r="O96" s="9">
        <v>43304</v>
      </c>
      <c r="P96" s="114">
        <v>2018</v>
      </c>
      <c r="Q96" s="5" t="s">
        <v>175</v>
      </c>
      <c r="R96" s="5" t="s">
        <v>28</v>
      </c>
      <c r="S96" s="5" t="s">
        <v>176</v>
      </c>
      <c r="T96" s="5">
        <v>767249</v>
      </c>
      <c r="U96" s="7">
        <v>0</v>
      </c>
      <c r="V96" s="5">
        <v>0</v>
      </c>
      <c r="W96" s="5" t="s">
        <v>29</v>
      </c>
      <c r="X96" s="7">
        <v>0</v>
      </c>
      <c r="Y96" s="5">
        <v>0</v>
      </c>
      <c r="Z96" s="7">
        <v>0</v>
      </c>
      <c r="AA96" s="5">
        <v>0</v>
      </c>
      <c r="AB96" s="5">
        <v>0</v>
      </c>
      <c r="AC96" s="5" t="s">
        <v>177</v>
      </c>
      <c r="AD96" s="5">
        <v>10</v>
      </c>
      <c r="AE96" s="5">
        <v>7500</v>
      </c>
      <c r="AF96" s="5">
        <v>1.8532999999999999</v>
      </c>
      <c r="AG96" s="5" t="s">
        <v>178</v>
      </c>
      <c r="AH96" s="5">
        <v>767249</v>
      </c>
      <c r="AI96" s="5">
        <v>0</v>
      </c>
      <c r="AJ96" s="5" t="s">
        <v>30</v>
      </c>
      <c r="AK96" s="5" t="s">
        <v>179</v>
      </c>
      <c r="AL96" s="5">
        <v>767249</v>
      </c>
      <c r="AM96" s="5">
        <v>0</v>
      </c>
      <c r="AN96" s="46" t="s">
        <v>30</v>
      </c>
      <c r="AO96" s="5" t="s">
        <v>180</v>
      </c>
      <c r="AP96" s="5">
        <v>767249</v>
      </c>
      <c r="AQ96" s="5">
        <v>0</v>
      </c>
      <c r="AR96" s="46" t="s">
        <v>30</v>
      </c>
      <c r="AS96" s="5" t="s">
        <v>181</v>
      </c>
      <c r="AT96" s="5">
        <v>767249</v>
      </c>
      <c r="AU96" s="5">
        <v>0</v>
      </c>
      <c r="AV96" s="46" t="s">
        <v>30</v>
      </c>
      <c r="AW96" s="5" t="s">
        <v>182</v>
      </c>
      <c r="AX96" s="5">
        <v>767249</v>
      </c>
      <c r="AY96" s="5">
        <v>0</v>
      </c>
      <c r="AZ96" s="46" t="s">
        <v>30</v>
      </c>
      <c r="BA96" s="145" t="s">
        <v>434</v>
      </c>
      <c r="BB96" s="145">
        <v>767249</v>
      </c>
      <c r="BC96" s="145">
        <v>0</v>
      </c>
      <c r="BD96" s="181" t="s">
        <v>30</v>
      </c>
    </row>
    <row r="97" spans="1:56" s="1" customFormat="1" ht="20.100000000000001" customHeight="1" x14ac:dyDescent="0.3">
      <c r="A97" s="4">
        <v>91</v>
      </c>
      <c r="B97" s="7">
        <v>3</v>
      </c>
      <c r="C97" s="5" t="s">
        <v>33</v>
      </c>
      <c r="D97" s="5" t="s">
        <v>81</v>
      </c>
      <c r="E97" s="7" t="s">
        <v>34</v>
      </c>
      <c r="F97" s="7" t="s">
        <v>35</v>
      </c>
      <c r="G97" s="5" t="s">
        <v>106</v>
      </c>
      <c r="H97" s="5" t="s">
        <v>134</v>
      </c>
      <c r="I97" s="34">
        <v>-94.134039999999999</v>
      </c>
      <c r="J97" s="32">
        <v>40.533009999999997</v>
      </c>
      <c r="K97" s="7" t="s">
        <v>135</v>
      </c>
      <c r="L97" s="34">
        <v>-94.134029999999996</v>
      </c>
      <c r="M97" s="32">
        <v>40.533279999999998</v>
      </c>
      <c r="N97" s="7">
        <v>3</v>
      </c>
      <c r="O97" s="9">
        <v>43325</v>
      </c>
      <c r="P97" s="114">
        <v>2018</v>
      </c>
      <c r="Q97" s="5" t="s">
        <v>175</v>
      </c>
      <c r="R97" s="5" t="s">
        <v>28</v>
      </c>
      <c r="S97" s="5" t="s">
        <v>176</v>
      </c>
      <c r="T97" s="5">
        <v>767249</v>
      </c>
      <c r="U97" s="7">
        <v>2</v>
      </c>
      <c r="V97" s="5">
        <v>1.1000000000000001</v>
      </c>
      <c r="W97" s="5" t="s">
        <v>29</v>
      </c>
      <c r="X97" s="7">
        <v>1.1000000000000001</v>
      </c>
      <c r="Y97" s="5">
        <v>13.35</v>
      </c>
      <c r="Z97" s="7">
        <v>1.1599999999999999</v>
      </c>
      <c r="AA97" s="5">
        <v>0</v>
      </c>
      <c r="AB97" s="5">
        <v>5.4</v>
      </c>
      <c r="AC97" s="5" t="s">
        <v>177</v>
      </c>
      <c r="AD97" s="5">
        <v>10</v>
      </c>
      <c r="AE97" s="5">
        <v>7500</v>
      </c>
      <c r="AF97" s="5">
        <v>1.8532999999999999</v>
      </c>
      <c r="AG97" s="5" t="s">
        <v>178</v>
      </c>
      <c r="AH97" s="5">
        <v>767249</v>
      </c>
      <c r="AI97" s="5">
        <v>0</v>
      </c>
      <c r="AJ97" s="5">
        <v>0</v>
      </c>
      <c r="AK97" s="5" t="s">
        <v>179</v>
      </c>
      <c r="AL97" s="5">
        <v>767249</v>
      </c>
      <c r="AM97" s="5">
        <v>0</v>
      </c>
      <c r="AN97" s="46">
        <v>0</v>
      </c>
      <c r="AO97" s="5" t="s">
        <v>180</v>
      </c>
      <c r="AP97" s="5">
        <v>767249</v>
      </c>
      <c r="AQ97" s="5">
        <v>0</v>
      </c>
      <c r="AR97" s="46">
        <v>0</v>
      </c>
      <c r="AS97" s="5" t="s">
        <v>181</v>
      </c>
      <c r="AT97" s="5">
        <v>767249</v>
      </c>
      <c r="AU97" s="5">
        <v>2</v>
      </c>
      <c r="AV97" s="46">
        <v>100</v>
      </c>
      <c r="AW97" s="5" t="s">
        <v>182</v>
      </c>
      <c r="AX97" s="5">
        <v>767249</v>
      </c>
      <c r="AY97" s="5">
        <v>0</v>
      </c>
      <c r="AZ97" s="46">
        <v>0</v>
      </c>
      <c r="BA97" s="145" t="s">
        <v>434</v>
      </c>
      <c r="BB97" s="145">
        <v>767249</v>
      </c>
      <c r="BC97" s="145">
        <v>0</v>
      </c>
      <c r="BD97" s="181">
        <v>0</v>
      </c>
    </row>
    <row r="98" spans="1:56" s="1" customFormat="1" ht="20.100000000000001" customHeight="1" x14ac:dyDescent="0.3">
      <c r="A98" s="106">
        <v>92</v>
      </c>
      <c r="B98" s="107">
        <v>3</v>
      </c>
      <c r="C98" s="108" t="s">
        <v>33</v>
      </c>
      <c r="D98" s="108" t="s">
        <v>81</v>
      </c>
      <c r="E98" s="107" t="s">
        <v>34</v>
      </c>
      <c r="F98" s="107" t="s">
        <v>35</v>
      </c>
      <c r="G98" s="108" t="s">
        <v>106</v>
      </c>
      <c r="H98" s="108" t="s">
        <v>134</v>
      </c>
      <c r="I98" s="109">
        <v>-94.134039999999999</v>
      </c>
      <c r="J98" s="110">
        <v>40.533009999999997</v>
      </c>
      <c r="K98" s="107" t="s">
        <v>135</v>
      </c>
      <c r="L98" s="109">
        <v>-94.134029999999996</v>
      </c>
      <c r="M98" s="110">
        <v>40.533279999999998</v>
      </c>
      <c r="N98" s="107">
        <v>4</v>
      </c>
      <c r="O98" s="111">
        <v>43353</v>
      </c>
      <c r="P98" s="115">
        <v>2018</v>
      </c>
      <c r="Q98" s="108" t="s">
        <v>175</v>
      </c>
      <c r="R98" s="108" t="s">
        <v>28</v>
      </c>
      <c r="S98" s="108" t="s">
        <v>176</v>
      </c>
      <c r="T98" s="108">
        <v>767249</v>
      </c>
      <c r="U98" s="107">
        <v>10</v>
      </c>
      <c r="V98" s="108">
        <v>5.4</v>
      </c>
      <c r="W98" s="108" t="s">
        <v>29</v>
      </c>
      <c r="X98" s="107">
        <v>5.4</v>
      </c>
      <c r="Y98" s="108">
        <v>187.95</v>
      </c>
      <c r="Z98" s="107">
        <v>4.34</v>
      </c>
      <c r="AA98" s="108">
        <v>0</v>
      </c>
      <c r="AB98" s="108">
        <v>32.4</v>
      </c>
      <c r="AC98" s="108" t="s">
        <v>177</v>
      </c>
      <c r="AD98" s="108">
        <v>10</v>
      </c>
      <c r="AE98" s="108">
        <v>7500</v>
      </c>
      <c r="AF98" s="108">
        <v>1.8532999999999999</v>
      </c>
      <c r="AG98" s="108" t="s">
        <v>178</v>
      </c>
      <c r="AH98" s="108">
        <v>767249</v>
      </c>
      <c r="AI98" s="108">
        <v>0</v>
      </c>
      <c r="AJ98" s="108">
        <v>0</v>
      </c>
      <c r="AK98" s="108" t="s">
        <v>179</v>
      </c>
      <c r="AL98" s="108">
        <v>767249</v>
      </c>
      <c r="AM98" s="108">
        <v>0</v>
      </c>
      <c r="AN98" s="112">
        <v>0</v>
      </c>
      <c r="AO98" s="108" t="s">
        <v>180</v>
      </c>
      <c r="AP98" s="108">
        <v>767249</v>
      </c>
      <c r="AQ98" s="108">
        <v>0</v>
      </c>
      <c r="AR98" s="112">
        <v>0</v>
      </c>
      <c r="AS98" s="108" t="s">
        <v>181</v>
      </c>
      <c r="AT98" s="108">
        <v>767249</v>
      </c>
      <c r="AU98" s="108">
        <v>7</v>
      </c>
      <c r="AV98" s="112">
        <v>70</v>
      </c>
      <c r="AW98" s="108" t="s">
        <v>182</v>
      </c>
      <c r="AX98" s="108">
        <v>767249</v>
      </c>
      <c r="AY98" s="108">
        <v>0</v>
      </c>
      <c r="AZ98" s="112">
        <v>0</v>
      </c>
      <c r="BA98" s="180" t="s">
        <v>434</v>
      </c>
      <c r="BB98" s="180">
        <v>767249</v>
      </c>
      <c r="BC98" s="180">
        <v>3</v>
      </c>
      <c r="BD98" s="182">
        <v>30</v>
      </c>
    </row>
    <row r="103" spans="1:56" x14ac:dyDescent="0.3">
      <c r="A103" t="s">
        <v>435</v>
      </c>
    </row>
    <row r="105" spans="1:56" x14ac:dyDescent="0.3">
      <c r="A105" t="s">
        <v>0</v>
      </c>
      <c r="B105" t="s">
        <v>1</v>
      </c>
      <c r="C105" t="s">
        <v>2</v>
      </c>
      <c r="D105" t="s">
        <v>375</v>
      </c>
      <c r="E105" t="s">
        <v>3</v>
      </c>
      <c r="F105" t="s">
        <v>436</v>
      </c>
      <c r="G105" t="s">
        <v>154</v>
      </c>
      <c r="H105" t="s">
        <v>437</v>
      </c>
      <c r="I105" t="s">
        <v>438</v>
      </c>
      <c r="J105" t="s">
        <v>439</v>
      </c>
      <c r="K105" t="s">
        <v>7</v>
      </c>
      <c r="L105" t="s">
        <v>6</v>
      </c>
      <c r="M105" t="s">
        <v>440</v>
      </c>
      <c r="N105" t="s">
        <v>409</v>
      </c>
      <c r="O105" t="s">
        <v>441</v>
      </c>
    </row>
    <row r="106" spans="1:56" x14ac:dyDescent="0.3">
      <c r="A106">
        <v>1</v>
      </c>
      <c r="B106">
        <v>2</v>
      </c>
      <c r="C106" t="s">
        <v>47</v>
      </c>
      <c r="D106" t="s">
        <v>392</v>
      </c>
      <c r="E106" t="s">
        <v>48</v>
      </c>
      <c r="F106">
        <v>7</v>
      </c>
      <c r="G106" s="177">
        <v>43377</v>
      </c>
      <c r="H106" s="178">
        <v>0.41666666666666669</v>
      </c>
      <c r="I106" t="s">
        <v>180</v>
      </c>
      <c r="J106">
        <v>2</v>
      </c>
      <c r="K106" t="s">
        <v>50</v>
      </c>
      <c r="L106" t="s">
        <v>44</v>
      </c>
      <c r="M106" t="s">
        <v>44</v>
      </c>
      <c r="N106" t="s">
        <v>442</v>
      </c>
    </row>
    <row r="107" spans="1:56" x14ac:dyDescent="0.3">
      <c r="A107">
        <v>2</v>
      </c>
      <c r="B107">
        <v>2</v>
      </c>
      <c r="C107" t="s">
        <v>41</v>
      </c>
      <c r="D107" t="s">
        <v>392</v>
      </c>
      <c r="E107" t="s">
        <v>42</v>
      </c>
      <c r="F107">
        <v>6</v>
      </c>
      <c r="G107" s="177">
        <v>43368</v>
      </c>
      <c r="H107" s="178">
        <v>0.46527777777777773</v>
      </c>
      <c r="I107" t="s">
        <v>180</v>
      </c>
      <c r="J107">
        <v>3</v>
      </c>
      <c r="K107" t="s">
        <v>69</v>
      </c>
      <c r="L107" t="s">
        <v>25</v>
      </c>
      <c r="M107" t="s">
        <v>25</v>
      </c>
      <c r="N107" t="s">
        <v>442</v>
      </c>
    </row>
    <row r="108" spans="1:56" x14ac:dyDescent="0.3">
      <c r="A108">
        <v>3</v>
      </c>
      <c r="B108">
        <v>2</v>
      </c>
      <c r="C108" t="s">
        <v>41</v>
      </c>
      <c r="D108" t="s">
        <v>392</v>
      </c>
      <c r="E108" t="s">
        <v>42</v>
      </c>
      <c r="F108">
        <v>6</v>
      </c>
      <c r="G108" s="177">
        <v>43368</v>
      </c>
      <c r="H108" s="178">
        <v>0.47916666666666669</v>
      </c>
      <c r="I108" t="s">
        <v>180</v>
      </c>
      <c r="J108">
        <v>1</v>
      </c>
      <c r="K108" t="s">
        <v>69</v>
      </c>
      <c r="L108" t="s">
        <v>25</v>
      </c>
      <c r="M108" t="s">
        <v>25</v>
      </c>
      <c r="N108" t="s">
        <v>442</v>
      </c>
    </row>
    <row r="109" spans="1:56" x14ac:dyDescent="0.3">
      <c r="A109">
        <v>4</v>
      </c>
      <c r="B109">
        <v>2</v>
      </c>
      <c r="C109" t="s">
        <v>41</v>
      </c>
      <c r="D109" t="s">
        <v>392</v>
      </c>
      <c r="E109" t="s">
        <v>42</v>
      </c>
      <c r="F109">
        <v>6</v>
      </c>
      <c r="G109" s="177">
        <v>43367</v>
      </c>
      <c r="H109" s="178">
        <v>0.4375</v>
      </c>
      <c r="I109" t="s">
        <v>180</v>
      </c>
      <c r="J109">
        <v>1</v>
      </c>
      <c r="K109" t="s">
        <v>128</v>
      </c>
      <c r="L109" t="s">
        <v>106</v>
      </c>
      <c r="M109" t="s">
        <v>106</v>
      </c>
      <c r="N109" t="s">
        <v>442</v>
      </c>
    </row>
    <row r="110" spans="1:56" x14ac:dyDescent="0.3">
      <c r="A110">
        <v>5</v>
      </c>
      <c r="B110">
        <v>2</v>
      </c>
      <c r="C110" t="s">
        <v>41</v>
      </c>
      <c r="D110" t="s">
        <v>392</v>
      </c>
      <c r="E110" t="s">
        <v>42</v>
      </c>
      <c r="F110">
        <v>6</v>
      </c>
      <c r="G110" s="177">
        <v>43369</v>
      </c>
      <c r="H110" s="178">
        <v>0.45833333333333331</v>
      </c>
      <c r="I110" t="s">
        <v>180</v>
      </c>
      <c r="J110">
        <v>1</v>
      </c>
      <c r="K110" t="s">
        <v>69</v>
      </c>
      <c r="L110" t="s">
        <v>25</v>
      </c>
      <c r="M110" t="s">
        <v>25</v>
      </c>
      <c r="N110" t="s">
        <v>442</v>
      </c>
    </row>
    <row r="111" spans="1:56" x14ac:dyDescent="0.3">
      <c r="A111">
        <v>6</v>
      </c>
      <c r="B111">
        <v>2</v>
      </c>
      <c r="C111" t="s">
        <v>41</v>
      </c>
      <c r="D111" t="s">
        <v>392</v>
      </c>
      <c r="E111" t="s">
        <v>42</v>
      </c>
      <c r="F111">
        <v>6</v>
      </c>
      <c r="G111" s="177">
        <v>43370</v>
      </c>
      <c r="H111" s="178">
        <v>0.43333333333333335</v>
      </c>
      <c r="I111" t="s">
        <v>180</v>
      </c>
      <c r="J111">
        <v>1</v>
      </c>
      <c r="K111" t="s">
        <v>73</v>
      </c>
      <c r="L111" t="s">
        <v>25</v>
      </c>
      <c r="M111" t="s">
        <v>25</v>
      </c>
      <c r="N111" t="s">
        <v>442</v>
      </c>
    </row>
    <row r="112" spans="1:56" x14ac:dyDescent="0.3">
      <c r="A112">
        <v>7</v>
      </c>
      <c r="B112">
        <v>2</v>
      </c>
      <c r="C112" t="s">
        <v>41</v>
      </c>
      <c r="D112" t="s">
        <v>392</v>
      </c>
      <c r="E112" t="s">
        <v>42</v>
      </c>
      <c r="F112">
        <v>6</v>
      </c>
      <c r="G112" s="177">
        <v>43370</v>
      </c>
      <c r="H112" s="178">
        <v>0.45555555555555555</v>
      </c>
      <c r="I112" t="s">
        <v>180</v>
      </c>
      <c r="J112">
        <v>1</v>
      </c>
      <c r="K112" t="s">
        <v>73</v>
      </c>
      <c r="L112" t="s">
        <v>25</v>
      </c>
      <c r="M112" t="s">
        <v>25</v>
      </c>
      <c r="N112" t="s">
        <v>442</v>
      </c>
    </row>
    <row r="113" spans="1:15" x14ac:dyDescent="0.3">
      <c r="A113">
        <v>8</v>
      </c>
      <c r="B113">
        <v>3</v>
      </c>
      <c r="C113" t="s">
        <v>33</v>
      </c>
      <c r="D113" t="s">
        <v>393</v>
      </c>
      <c r="E113" t="s">
        <v>22</v>
      </c>
      <c r="F113">
        <v>5</v>
      </c>
      <c r="G113" s="177">
        <v>43291</v>
      </c>
      <c r="H113" s="178">
        <v>0.40972222222222227</v>
      </c>
      <c r="I113" t="s">
        <v>180</v>
      </c>
      <c r="J113">
        <v>1</v>
      </c>
      <c r="K113" t="s">
        <v>103</v>
      </c>
      <c r="L113" t="s">
        <v>90</v>
      </c>
      <c r="M113" t="s">
        <v>90</v>
      </c>
      <c r="N113" t="s">
        <v>442</v>
      </c>
    </row>
    <row r="114" spans="1:15" x14ac:dyDescent="0.3">
      <c r="A114">
        <v>9</v>
      </c>
      <c r="B114">
        <v>3</v>
      </c>
      <c r="C114" t="s">
        <v>33</v>
      </c>
      <c r="D114" t="s">
        <v>393</v>
      </c>
      <c r="E114" t="s">
        <v>22</v>
      </c>
      <c r="F114">
        <v>5</v>
      </c>
      <c r="G114" s="177">
        <v>43292</v>
      </c>
      <c r="H114" s="178">
        <v>0.48958333333333331</v>
      </c>
      <c r="I114" t="s">
        <v>180</v>
      </c>
      <c r="J114">
        <v>1</v>
      </c>
      <c r="K114" t="s">
        <v>97</v>
      </c>
      <c r="L114" t="s">
        <v>90</v>
      </c>
      <c r="M114" t="s">
        <v>90</v>
      </c>
      <c r="N114" t="s">
        <v>442</v>
      </c>
    </row>
    <row r="115" spans="1:15" x14ac:dyDescent="0.3">
      <c r="A115">
        <v>10</v>
      </c>
      <c r="B115">
        <v>3</v>
      </c>
      <c r="C115" t="s">
        <v>33</v>
      </c>
      <c r="D115" t="s">
        <v>393</v>
      </c>
      <c r="E115" t="s">
        <v>22</v>
      </c>
      <c r="F115">
        <v>5</v>
      </c>
      <c r="G115" s="177">
        <v>43299</v>
      </c>
      <c r="H115" s="178">
        <v>0.49861111111111112</v>
      </c>
      <c r="I115" t="s">
        <v>180</v>
      </c>
      <c r="J115">
        <v>1</v>
      </c>
      <c r="K115" t="s">
        <v>37</v>
      </c>
      <c r="L115" t="s">
        <v>36</v>
      </c>
      <c r="M115" t="s">
        <v>44</v>
      </c>
      <c r="N115" t="s">
        <v>442</v>
      </c>
      <c r="O115" t="s">
        <v>443</v>
      </c>
    </row>
    <row r="116" spans="1:15" x14ac:dyDescent="0.3">
      <c r="A116">
        <v>11</v>
      </c>
      <c r="B116">
        <v>3</v>
      </c>
      <c r="C116" t="s">
        <v>33</v>
      </c>
      <c r="D116" t="s">
        <v>393</v>
      </c>
      <c r="E116" t="s">
        <v>22</v>
      </c>
      <c r="F116">
        <v>5</v>
      </c>
      <c r="G116" s="177">
        <v>43299</v>
      </c>
      <c r="H116" s="178">
        <v>0.52083333333333337</v>
      </c>
      <c r="I116" t="s">
        <v>180</v>
      </c>
      <c r="J116">
        <v>1</v>
      </c>
      <c r="K116" t="s">
        <v>37</v>
      </c>
      <c r="L116" t="s">
        <v>36</v>
      </c>
      <c r="M116" t="s">
        <v>44</v>
      </c>
      <c r="N116" t="s">
        <v>442</v>
      </c>
      <c r="O116" t="s">
        <v>443</v>
      </c>
    </row>
    <row r="117" spans="1:15" x14ac:dyDescent="0.3">
      <c r="A117">
        <v>12</v>
      </c>
      <c r="B117">
        <v>3</v>
      </c>
      <c r="C117" t="s">
        <v>33</v>
      </c>
      <c r="D117" t="s">
        <v>393</v>
      </c>
      <c r="E117" t="s">
        <v>22</v>
      </c>
      <c r="F117">
        <v>5</v>
      </c>
      <c r="G117" s="177">
        <v>43299</v>
      </c>
      <c r="H117" s="178">
        <v>0.57222222222222219</v>
      </c>
      <c r="I117" t="s">
        <v>180</v>
      </c>
      <c r="J117">
        <v>1</v>
      </c>
      <c r="K117" t="s">
        <v>39</v>
      </c>
      <c r="L117" t="s">
        <v>36</v>
      </c>
      <c r="M117" t="s">
        <v>44</v>
      </c>
      <c r="N117" t="s">
        <v>442</v>
      </c>
    </row>
    <row r="118" spans="1:15" x14ac:dyDescent="0.3">
      <c r="A118">
        <v>13</v>
      </c>
      <c r="B118">
        <v>3</v>
      </c>
      <c r="C118" t="s">
        <v>33</v>
      </c>
      <c r="D118" t="s">
        <v>393</v>
      </c>
      <c r="E118" t="s">
        <v>22</v>
      </c>
      <c r="F118">
        <v>5</v>
      </c>
      <c r="G118" s="177">
        <v>43299</v>
      </c>
      <c r="H118" s="178">
        <v>0.58611111111111114</v>
      </c>
      <c r="I118" t="s">
        <v>180</v>
      </c>
      <c r="J118">
        <v>1</v>
      </c>
      <c r="K118" t="s">
        <v>39</v>
      </c>
      <c r="L118" t="s">
        <v>36</v>
      </c>
      <c r="M118" t="s">
        <v>44</v>
      </c>
      <c r="N118" t="s">
        <v>442</v>
      </c>
    </row>
    <row r="119" spans="1:15" x14ac:dyDescent="0.3">
      <c r="A119">
        <v>14</v>
      </c>
      <c r="B119">
        <v>3</v>
      </c>
      <c r="C119" t="s">
        <v>33</v>
      </c>
      <c r="D119" t="s">
        <v>393</v>
      </c>
      <c r="E119" t="s">
        <v>22</v>
      </c>
      <c r="F119">
        <v>5</v>
      </c>
      <c r="G119" s="177">
        <v>43299</v>
      </c>
      <c r="H119" s="178">
        <v>0.60138888888888886</v>
      </c>
      <c r="I119" t="s">
        <v>180</v>
      </c>
      <c r="J119">
        <v>1</v>
      </c>
      <c r="K119" t="s">
        <v>39</v>
      </c>
      <c r="L119" t="s">
        <v>36</v>
      </c>
      <c r="M119" t="s">
        <v>44</v>
      </c>
      <c r="N119" t="s">
        <v>442</v>
      </c>
    </row>
    <row r="120" spans="1:15" x14ac:dyDescent="0.3">
      <c r="A120">
        <v>15</v>
      </c>
      <c r="B120">
        <v>3</v>
      </c>
      <c r="C120" t="s">
        <v>33</v>
      </c>
      <c r="D120" t="s">
        <v>393</v>
      </c>
      <c r="E120" t="s">
        <v>22</v>
      </c>
      <c r="F120">
        <v>5</v>
      </c>
      <c r="G120" s="177">
        <v>43299</v>
      </c>
      <c r="H120" s="178">
        <v>0.64236111111111105</v>
      </c>
      <c r="I120" t="s">
        <v>180</v>
      </c>
      <c r="J120">
        <v>2</v>
      </c>
      <c r="K120" t="s">
        <v>39</v>
      </c>
      <c r="L120" t="s">
        <v>36</v>
      </c>
      <c r="M120" t="s">
        <v>44</v>
      </c>
      <c r="N120" t="s">
        <v>442</v>
      </c>
    </row>
    <row r="121" spans="1:15" x14ac:dyDescent="0.3">
      <c r="A121">
        <v>16</v>
      </c>
      <c r="B121">
        <v>3</v>
      </c>
      <c r="C121" t="s">
        <v>33</v>
      </c>
      <c r="D121" t="s">
        <v>393</v>
      </c>
      <c r="E121" t="s">
        <v>81</v>
      </c>
      <c r="F121">
        <v>5</v>
      </c>
      <c r="G121" s="177">
        <v>43298</v>
      </c>
      <c r="H121" s="178">
        <v>0.54166666666666663</v>
      </c>
      <c r="I121" t="s">
        <v>180</v>
      </c>
      <c r="J121">
        <v>3</v>
      </c>
      <c r="K121" t="s">
        <v>85</v>
      </c>
      <c r="L121" t="s">
        <v>25</v>
      </c>
      <c r="M121" t="s">
        <v>25</v>
      </c>
      <c r="N121" t="s">
        <v>442</v>
      </c>
    </row>
    <row r="122" spans="1:15" x14ac:dyDescent="0.3">
      <c r="A122">
        <v>17</v>
      </c>
      <c r="B122">
        <v>3</v>
      </c>
      <c r="C122" t="s">
        <v>33</v>
      </c>
      <c r="D122" t="s">
        <v>393</v>
      </c>
      <c r="E122" t="s">
        <v>81</v>
      </c>
      <c r="F122">
        <v>5</v>
      </c>
      <c r="G122" s="177">
        <v>43299</v>
      </c>
      <c r="H122" s="178">
        <v>0.4375</v>
      </c>
      <c r="I122" t="s">
        <v>180</v>
      </c>
      <c r="J122">
        <v>3</v>
      </c>
      <c r="K122" t="s">
        <v>83</v>
      </c>
      <c r="L122" t="s">
        <v>25</v>
      </c>
      <c r="M122" t="s">
        <v>25</v>
      </c>
      <c r="N122" t="s">
        <v>442</v>
      </c>
    </row>
    <row r="123" spans="1:15" x14ac:dyDescent="0.3">
      <c r="A123">
        <v>18</v>
      </c>
      <c r="B123">
        <v>3</v>
      </c>
      <c r="C123" t="s">
        <v>33</v>
      </c>
      <c r="D123" t="s">
        <v>393</v>
      </c>
      <c r="E123" t="s">
        <v>81</v>
      </c>
      <c r="F123">
        <v>5</v>
      </c>
      <c r="G123" s="177">
        <v>43307</v>
      </c>
      <c r="H123" s="178">
        <v>0.42222222222222222</v>
      </c>
      <c r="I123" t="s">
        <v>180</v>
      </c>
      <c r="J123">
        <v>1</v>
      </c>
      <c r="K123" t="s">
        <v>132</v>
      </c>
      <c r="L123" t="s">
        <v>106</v>
      </c>
      <c r="M123" t="s">
        <v>106</v>
      </c>
      <c r="N123" t="s">
        <v>442</v>
      </c>
    </row>
    <row r="124" spans="1:15" x14ac:dyDescent="0.3">
      <c r="A124">
        <v>19</v>
      </c>
      <c r="B124">
        <v>3</v>
      </c>
      <c r="C124" t="s">
        <v>33</v>
      </c>
      <c r="D124" t="s">
        <v>393</v>
      </c>
      <c r="E124" t="s">
        <v>22</v>
      </c>
      <c r="F124">
        <v>5</v>
      </c>
      <c r="G124" s="177">
        <v>43311</v>
      </c>
      <c r="H124" s="178">
        <v>0.51388888888888895</v>
      </c>
      <c r="I124" t="s">
        <v>180</v>
      </c>
      <c r="J124">
        <v>1</v>
      </c>
      <c r="K124" t="s">
        <v>103</v>
      </c>
      <c r="L124" t="s">
        <v>90</v>
      </c>
      <c r="M124" t="s">
        <v>90</v>
      </c>
      <c r="N124" t="s">
        <v>442</v>
      </c>
    </row>
    <row r="125" spans="1:15" x14ac:dyDescent="0.3">
      <c r="A125">
        <v>20</v>
      </c>
      <c r="B125">
        <v>3</v>
      </c>
      <c r="C125" t="s">
        <v>33</v>
      </c>
      <c r="D125" t="s">
        <v>393</v>
      </c>
      <c r="E125" t="s">
        <v>22</v>
      </c>
      <c r="F125">
        <v>5</v>
      </c>
      <c r="G125" s="177">
        <v>43311</v>
      </c>
      <c r="H125" s="178">
        <v>0.51944444444444449</v>
      </c>
      <c r="I125" t="s">
        <v>180</v>
      </c>
      <c r="J125">
        <v>1</v>
      </c>
      <c r="K125" t="s">
        <v>103</v>
      </c>
      <c r="L125" t="s">
        <v>90</v>
      </c>
      <c r="M125" t="s">
        <v>90</v>
      </c>
      <c r="N125" t="s">
        <v>442</v>
      </c>
    </row>
    <row r="126" spans="1:15" x14ac:dyDescent="0.3">
      <c r="A126">
        <v>21</v>
      </c>
      <c r="B126">
        <v>3</v>
      </c>
      <c r="C126" t="s">
        <v>33</v>
      </c>
      <c r="D126" t="s">
        <v>393</v>
      </c>
      <c r="E126" t="s">
        <v>22</v>
      </c>
      <c r="F126">
        <v>5</v>
      </c>
      <c r="G126" s="177">
        <v>43305</v>
      </c>
      <c r="H126" s="178">
        <v>0.4201388888888889</v>
      </c>
      <c r="I126" t="s">
        <v>180</v>
      </c>
      <c r="J126">
        <v>1</v>
      </c>
      <c r="K126" t="s">
        <v>97</v>
      </c>
      <c r="L126" t="s">
        <v>90</v>
      </c>
      <c r="M126" t="s">
        <v>90</v>
      </c>
      <c r="N126" t="s">
        <v>442</v>
      </c>
    </row>
    <row r="127" spans="1:15" x14ac:dyDescent="0.3">
      <c r="A127">
        <v>22</v>
      </c>
      <c r="B127">
        <v>3</v>
      </c>
      <c r="C127" t="s">
        <v>33</v>
      </c>
      <c r="D127" t="s">
        <v>393</v>
      </c>
      <c r="E127" t="s">
        <v>22</v>
      </c>
      <c r="F127">
        <v>5</v>
      </c>
      <c r="G127" s="177">
        <v>43305</v>
      </c>
      <c r="H127" s="178">
        <v>0.4368055555555555</v>
      </c>
      <c r="I127" t="s">
        <v>180</v>
      </c>
      <c r="J127">
        <v>1</v>
      </c>
      <c r="K127" t="s">
        <v>97</v>
      </c>
      <c r="L127" t="s">
        <v>90</v>
      </c>
      <c r="M127" t="s">
        <v>90</v>
      </c>
      <c r="N127" t="s">
        <v>442</v>
      </c>
    </row>
    <row r="128" spans="1:15" x14ac:dyDescent="0.3">
      <c r="A128">
        <v>23</v>
      </c>
      <c r="B128">
        <v>3</v>
      </c>
      <c r="C128" t="s">
        <v>33</v>
      </c>
      <c r="D128" t="s">
        <v>393</v>
      </c>
      <c r="E128" t="s">
        <v>22</v>
      </c>
      <c r="F128">
        <v>5</v>
      </c>
      <c r="G128" s="177">
        <v>43314</v>
      </c>
      <c r="H128" s="178">
        <v>0.41666666666666669</v>
      </c>
      <c r="I128" t="s">
        <v>180</v>
      </c>
      <c r="J128">
        <v>1</v>
      </c>
      <c r="K128" t="s">
        <v>59</v>
      </c>
      <c r="L128" t="s">
        <v>25</v>
      </c>
      <c r="M128" t="s">
        <v>25</v>
      </c>
      <c r="N128" t="s">
        <v>442</v>
      </c>
    </row>
    <row r="129" spans="1:15" x14ac:dyDescent="0.3">
      <c r="A129">
        <v>24</v>
      </c>
      <c r="B129">
        <v>3</v>
      </c>
      <c r="C129" t="s">
        <v>33</v>
      </c>
      <c r="D129" t="s">
        <v>393</v>
      </c>
      <c r="E129" t="s">
        <v>22</v>
      </c>
      <c r="F129">
        <v>5</v>
      </c>
      <c r="G129" s="177">
        <v>43314</v>
      </c>
      <c r="H129" s="178">
        <v>0.43194444444444446</v>
      </c>
      <c r="I129" t="s">
        <v>180</v>
      </c>
      <c r="J129">
        <v>1</v>
      </c>
      <c r="K129" t="s">
        <v>59</v>
      </c>
      <c r="L129" t="s">
        <v>25</v>
      </c>
      <c r="M129" t="s">
        <v>25</v>
      </c>
      <c r="N129" t="s">
        <v>442</v>
      </c>
    </row>
    <row r="130" spans="1:15" x14ac:dyDescent="0.3">
      <c r="A130">
        <v>25</v>
      </c>
      <c r="B130">
        <v>3</v>
      </c>
      <c r="C130" t="s">
        <v>33</v>
      </c>
      <c r="D130" t="s">
        <v>393</v>
      </c>
      <c r="E130" t="s">
        <v>22</v>
      </c>
      <c r="F130">
        <v>5</v>
      </c>
      <c r="G130" s="177">
        <v>43314</v>
      </c>
      <c r="H130" s="178">
        <v>0.45833333333333331</v>
      </c>
      <c r="I130" t="s">
        <v>180</v>
      </c>
      <c r="J130">
        <v>1</v>
      </c>
      <c r="K130" t="s">
        <v>59</v>
      </c>
      <c r="L130" t="s">
        <v>25</v>
      </c>
      <c r="M130" t="s">
        <v>25</v>
      </c>
      <c r="N130" t="s">
        <v>442</v>
      </c>
    </row>
    <row r="131" spans="1:15" x14ac:dyDescent="0.3">
      <c r="A131">
        <v>26</v>
      </c>
      <c r="B131">
        <v>3</v>
      </c>
      <c r="C131" t="s">
        <v>33</v>
      </c>
      <c r="D131" t="s">
        <v>393</v>
      </c>
      <c r="E131" t="s">
        <v>81</v>
      </c>
      <c r="F131">
        <v>5</v>
      </c>
      <c r="G131" s="177">
        <v>43319</v>
      </c>
      <c r="H131" s="178">
        <v>0.53819444444444442</v>
      </c>
      <c r="I131" t="s">
        <v>180</v>
      </c>
      <c r="J131">
        <v>2</v>
      </c>
      <c r="K131" t="s">
        <v>83</v>
      </c>
      <c r="L131" t="s">
        <v>25</v>
      </c>
      <c r="M131" t="s">
        <v>25</v>
      </c>
      <c r="N131" t="s">
        <v>442</v>
      </c>
    </row>
    <row r="132" spans="1:15" x14ac:dyDescent="0.3">
      <c r="A132">
        <v>27</v>
      </c>
      <c r="B132">
        <v>3</v>
      </c>
      <c r="C132" t="s">
        <v>33</v>
      </c>
      <c r="D132" t="s">
        <v>393</v>
      </c>
      <c r="E132" t="s">
        <v>81</v>
      </c>
      <c r="F132">
        <v>5</v>
      </c>
      <c r="G132" s="177">
        <v>43325</v>
      </c>
      <c r="H132" s="178">
        <v>0.47569444444444442</v>
      </c>
      <c r="I132" t="s">
        <v>180</v>
      </c>
      <c r="J132">
        <v>1</v>
      </c>
      <c r="K132" t="s">
        <v>134</v>
      </c>
      <c r="L132" t="s">
        <v>106</v>
      </c>
      <c r="M132" t="s">
        <v>106</v>
      </c>
      <c r="N132" t="s">
        <v>442</v>
      </c>
    </row>
    <row r="133" spans="1:15" x14ac:dyDescent="0.3">
      <c r="A133">
        <v>28</v>
      </c>
      <c r="B133">
        <v>3</v>
      </c>
      <c r="C133" t="s">
        <v>33</v>
      </c>
      <c r="D133" t="s">
        <v>393</v>
      </c>
      <c r="E133" t="s">
        <v>22</v>
      </c>
      <c r="F133">
        <v>5</v>
      </c>
      <c r="G133" s="177">
        <v>43333</v>
      </c>
      <c r="H133" s="178">
        <v>0.39930555555555558</v>
      </c>
      <c r="I133" t="s">
        <v>180</v>
      </c>
      <c r="J133">
        <v>1</v>
      </c>
      <c r="K133" t="s">
        <v>100</v>
      </c>
      <c r="L133" t="s">
        <v>90</v>
      </c>
      <c r="M133" t="s">
        <v>90</v>
      </c>
      <c r="N133" t="s">
        <v>442</v>
      </c>
    </row>
    <row r="134" spans="1:15" x14ac:dyDescent="0.3">
      <c r="A134">
        <v>29</v>
      </c>
      <c r="B134">
        <v>3</v>
      </c>
      <c r="C134" t="s">
        <v>33</v>
      </c>
      <c r="D134" t="s">
        <v>393</v>
      </c>
      <c r="E134" t="s">
        <v>22</v>
      </c>
      <c r="F134">
        <v>5</v>
      </c>
      <c r="G134" s="177">
        <v>43333</v>
      </c>
      <c r="H134" s="178">
        <v>0.4375</v>
      </c>
      <c r="I134" t="s">
        <v>180</v>
      </c>
      <c r="J134">
        <v>1</v>
      </c>
      <c r="K134" t="s">
        <v>100</v>
      </c>
      <c r="L134" t="s">
        <v>90</v>
      </c>
      <c r="M134" t="s">
        <v>90</v>
      </c>
      <c r="N134" t="s">
        <v>442</v>
      </c>
    </row>
    <row r="135" spans="1:15" x14ac:dyDescent="0.3">
      <c r="A135">
        <v>30</v>
      </c>
      <c r="B135">
        <v>3</v>
      </c>
      <c r="C135" t="s">
        <v>33</v>
      </c>
      <c r="D135" t="s">
        <v>393</v>
      </c>
      <c r="E135" t="s">
        <v>81</v>
      </c>
      <c r="F135">
        <v>5</v>
      </c>
      <c r="G135" s="177">
        <v>43349</v>
      </c>
      <c r="H135" s="178">
        <v>0.47569444444444442</v>
      </c>
      <c r="I135" t="s">
        <v>180</v>
      </c>
      <c r="J135">
        <v>1</v>
      </c>
      <c r="K135" t="s">
        <v>132</v>
      </c>
      <c r="L135" t="s">
        <v>106</v>
      </c>
      <c r="M135" t="s">
        <v>106</v>
      </c>
      <c r="N135" t="s">
        <v>442</v>
      </c>
      <c r="O135" t="s">
        <v>444</v>
      </c>
    </row>
    <row r="136" spans="1:15" x14ac:dyDescent="0.3">
      <c r="A136">
        <v>31</v>
      </c>
      <c r="B136">
        <v>3</v>
      </c>
      <c r="C136" t="s">
        <v>33</v>
      </c>
      <c r="D136" t="s">
        <v>393</v>
      </c>
      <c r="E136" t="s">
        <v>81</v>
      </c>
      <c r="F136">
        <v>5</v>
      </c>
      <c r="G136" s="177">
        <v>43353</v>
      </c>
      <c r="H136" s="178">
        <v>0.47638888888888892</v>
      </c>
      <c r="I136" t="s">
        <v>180</v>
      </c>
      <c r="J136">
        <v>1</v>
      </c>
      <c r="K136" t="s">
        <v>132</v>
      </c>
      <c r="L136" t="s">
        <v>106</v>
      </c>
      <c r="M136" t="s">
        <v>106</v>
      </c>
      <c r="N136" t="s">
        <v>442</v>
      </c>
    </row>
    <row r="137" spans="1:15" x14ac:dyDescent="0.3">
      <c r="A137">
        <v>32</v>
      </c>
      <c r="B137">
        <v>3</v>
      </c>
      <c r="C137" t="s">
        <v>33</v>
      </c>
      <c r="D137" t="s">
        <v>393</v>
      </c>
      <c r="E137" t="s">
        <v>81</v>
      </c>
      <c r="F137">
        <v>5</v>
      </c>
      <c r="G137" s="177">
        <v>43353</v>
      </c>
      <c r="H137" s="178">
        <v>0.49513888888888885</v>
      </c>
      <c r="I137" t="s">
        <v>180</v>
      </c>
      <c r="J137">
        <v>1</v>
      </c>
      <c r="K137" t="s">
        <v>132</v>
      </c>
      <c r="L137" t="s">
        <v>106</v>
      </c>
      <c r="M137" t="s">
        <v>106</v>
      </c>
      <c r="N137" t="s">
        <v>442</v>
      </c>
    </row>
    <row r="138" spans="1:15" x14ac:dyDescent="0.3">
      <c r="A138">
        <v>33</v>
      </c>
      <c r="B138">
        <v>3</v>
      </c>
      <c r="C138" t="s">
        <v>33</v>
      </c>
      <c r="D138" t="s">
        <v>393</v>
      </c>
      <c r="E138" t="s">
        <v>81</v>
      </c>
      <c r="F138">
        <v>5</v>
      </c>
      <c r="G138" s="177">
        <v>43353</v>
      </c>
      <c r="H138" s="178">
        <v>0.5</v>
      </c>
      <c r="I138" t="s">
        <v>180</v>
      </c>
      <c r="J138">
        <v>2</v>
      </c>
      <c r="K138" t="s">
        <v>132</v>
      </c>
      <c r="L138" t="s">
        <v>106</v>
      </c>
      <c r="M138" t="s">
        <v>106</v>
      </c>
      <c r="N138" t="s">
        <v>442</v>
      </c>
    </row>
    <row r="139" spans="1:15" x14ac:dyDescent="0.3">
      <c r="A139">
        <v>34</v>
      </c>
      <c r="B139">
        <v>3</v>
      </c>
      <c r="C139" t="s">
        <v>33</v>
      </c>
      <c r="D139" t="s">
        <v>393</v>
      </c>
      <c r="E139" t="s">
        <v>81</v>
      </c>
      <c r="F139">
        <v>5</v>
      </c>
      <c r="G139" s="177">
        <v>43353</v>
      </c>
      <c r="H139" s="178">
        <v>0.50138888888888888</v>
      </c>
      <c r="I139" t="s">
        <v>180</v>
      </c>
      <c r="J139">
        <v>1</v>
      </c>
      <c r="K139" t="s">
        <v>132</v>
      </c>
      <c r="L139" t="s">
        <v>106</v>
      </c>
      <c r="M139" t="s">
        <v>106</v>
      </c>
      <c r="N139" t="s">
        <v>442</v>
      </c>
    </row>
    <row r="140" spans="1:15" x14ac:dyDescent="0.3">
      <c r="A140">
        <v>35</v>
      </c>
      <c r="B140">
        <v>3</v>
      </c>
      <c r="C140" t="s">
        <v>33</v>
      </c>
      <c r="D140" t="s">
        <v>393</v>
      </c>
      <c r="E140" t="s">
        <v>81</v>
      </c>
      <c r="F140">
        <v>5</v>
      </c>
      <c r="G140" s="177">
        <v>43353</v>
      </c>
      <c r="H140" s="178">
        <v>0.44236111111111115</v>
      </c>
      <c r="I140" t="s">
        <v>180</v>
      </c>
      <c r="J140">
        <v>1</v>
      </c>
      <c r="K140" t="s">
        <v>134</v>
      </c>
      <c r="L140" t="s">
        <v>106</v>
      </c>
      <c r="M140" t="s">
        <v>106</v>
      </c>
      <c r="N140" t="s">
        <v>442</v>
      </c>
    </row>
    <row r="141" spans="1:15" x14ac:dyDescent="0.3">
      <c r="A141">
        <v>36</v>
      </c>
      <c r="B141">
        <v>3</v>
      </c>
      <c r="C141" t="s">
        <v>33</v>
      </c>
      <c r="D141" t="s">
        <v>393</v>
      </c>
      <c r="E141" t="s">
        <v>81</v>
      </c>
      <c r="F141">
        <v>5</v>
      </c>
      <c r="G141" s="177">
        <v>43353</v>
      </c>
      <c r="H141" s="178">
        <v>0.45277777777777778</v>
      </c>
      <c r="I141" t="s">
        <v>180</v>
      </c>
      <c r="J141">
        <v>1</v>
      </c>
      <c r="K141" t="s">
        <v>134</v>
      </c>
      <c r="L141" t="s">
        <v>106</v>
      </c>
      <c r="M141" t="s">
        <v>106</v>
      </c>
      <c r="N141" t="s">
        <v>442</v>
      </c>
    </row>
    <row r="142" spans="1:15" x14ac:dyDescent="0.3">
      <c r="A142">
        <v>37</v>
      </c>
      <c r="B142">
        <v>3</v>
      </c>
      <c r="C142" t="s">
        <v>33</v>
      </c>
      <c r="D142" t="s">
        <v>393</v>
      </c>
      <c r="E142" t="s">
        <v>22</v>
      </c>
      <c r="F142">
        <v>5</v>
      </c>
      <c r="G142" s="177">
        <v>43311</v>
      </c>
      <c r="H142" s="178">
        <v>0.56666666666666665</v>
      </c>
      <c r="I142" t="s">
        <v>178</v>
      </c>
      <c r="J142">
        <v>1</v>
      </c>
      <c r="K142" t="s">
        <v>100</v>
      </c>
      <c r="L142" t="s">
        <v>90</v>
      </c>
      <c r="M142" t="s">
        <v>90</v>
      </c>
      <c r="N142" t="s">
        <v>420</v>
      </c>
      <c r="O142" t="s">
        <v>445</v>
      </c>
    </row>
    <row r="143" spans="1:15" x14ac:dyDescent="0.3">
      <c r="A143">
        <v>38</v>
      </c>
      <c r="B143">
        <v>3</v>
      </c>
      <c r="C143" t="s">
        <v>33</v>
      </c>
      <c r="D143" t="s">
        <v>393</v>
      </c>
      <c r="E143" t="s">
        <v>81</v>
      </c>
      <c r="F143">
        <v>5</v>
      </c>
      <c r="G143" s="177">
        <v>43319</v>
      </c>
      <c r="H143" s="178">
        <v>0.5493055555555556</v>
      </c>
      <c r="I143" t="s">
        <v>178</v>
      </c>
      <c r="J143">
        <v>1</v>
      </c>
      <c r="K143" t="s">
        <v>83</v>
      </c>
      <c r="L143" t="s">
        <v>25</v>
      </c>
      <c r="M143" t="s">
        <v>25</v>
      </c>
      <c r="N143" t="s">
        <v>417</v>
      </c>
    </row>
    <row r="144" spans="1:15" x14ac:dyDescent="0.3">
      <c r="A144">
        <v>39</v>
      </c>
      <c r="B144">
        <v>3</v>
      </c>
      <c r="C144" t="s">
        <v>33</v>
      </c>
      <c r="D144" t="s">
        <v>393</v>
      </c>
      <c r="E144" t="s">
        <v>22</v>
      </c>
      <c r="F144">
        <v>5</v>
      </c>
      <c r="G144" s="177">
        <v>43318</v>
      </c>
      <c r="H144" s="178">
        <v>0.47916666666666669</v>
      </c>
      <c r="I144" t="s">
        <v>178</v>
      </c>
      <c r="J144">
        <v>1</v>
      </c>
      <c r="K144" t="s">
        <v>63</v>
      </c>
      <c r="L144" t="s">
        <v>25</v>
      </c>
      <c r="M144" t="s">
        <v>25</v>
      </c>
      <c r="N144" t="s">
        <v>428</v>
      </c>
      <c r="O144" t="s">
        <v>446</v>
      </c>
    </row>
    <row r="145" spans="1:15" x14ac:dyDescent="0.3">
      <c r="A145">
        <v>40</v>
      </c>
      <c r="B145">
        <v>3</v>
      </c>
      <c r="C145" t="s">
        <v>33</v>
      </c>
      <c r="D145" t="s">
        <v>393</v>
      </c>
      <c r="E145" t="s">
        <v>81</v>
      </c>
      <c r="F145">
        <v>5</v>
      </c>
      <c r="G145" s="177">
        <v>43319</v>
      </c>
      <c r="H145" s="178">
        <v>0.49305555555555558</v>
      </c>
      <c r="I145" t="s">
        <v>178</v>
      </c>
      <c r="J145">
        <v>2</v>
      </c>
      <c r="K145" t="s">
        <v>83</v>
      </c>
      <c r="L145" t="s">
        <v>25</v>
      </c>
      <c r="M145" t="s">
        <v>25</v>
      </c>
      <c r="N145" t="s">
        <v>418</v>
      </c>
    </row>
    <row r="146" spans="1:15" x14ac:dyDescent="0.3">
      <c r="A146">
        <v>41</v>
      </c>
      <c r="B146">
        <v>3</v>
      </c>
      <c r="C146" t="s">
        <v>33</v>
      </c>
      <c r="D146" t="s">
        <v>393</v>
      </c>
      <c r="E146" t="s">
        <v>81</v>
      </c>
      <c r="F146">
        <v>5</v>
      </c>
      <c r="G146" s="177">
        <v>43319</v>
      </c>
      <c r="H146" s="178">
        <v>0.49652777777777773</v>
      </c>
      <c r="I146" t="s">
        <v>178</v>
      </c>
      <c r="J146">
        <v>1</v>
      </c>
      <c r="K146" t="s">
        <v>83</v>
      </c>
      <c r="L146" t="s">
        <v>25</v>
      </c>
      <c r="M146" t="s">
        <v>25</v>
      </c>
      <c r="N146" t="s">
        <v>424</v>
      </c>
    </row>
    <row r="147" spans="1:15" x14ac:dyDescent="0.3">
      <c r="A147">
        <v>42</v>
      </c>
      <c r="B147">
        <v>3</v>
      </c>
      <c r="C147" t="s">
        <v>33</v>
      </c>
      <c r="D147" t="s">
        <v>393</v>
      </c>
      <c r="E147" t="s">
        <v>81</v>
      </c>
      <c r="F147">
        <v>5</v>
      </c>
      <c r="G147" s="177">
        <v>43319</v>
      </c>
      <c r="H147" s="178">
        <v>0.53888888888888886</v>
      </c>
      <c r="I147" t="s">
        <v>178</v>
      </c>
      <c r="J147">
        <v>1</v>
      </c>
      <c r="K147" t="s">
        <v>83</v>
      </c>
      <c r="L147" t="s">
        <v>25</v>
      </c>
      <c r="M147" t="s">
        <v>25</v>
      </c>
      <c r="N147" t="s">
        <v>417</v>
      </c>
    </row>
    <row r="148" spans="1:15" x14ac:dyDescent="0.3">
      <c r="A148">
        <v>43</v>
      </c>
      <c r="B148">
        <v>3</v>
      </c>
      <c r="C148" t="s">
        <v>33</v>
      </c>
      <c r="D148" t="s">
        <v>393</v>
      </c>
      <c r="E148" t="s">
        <v>22</v>
      </c>
      <c r="F148">
        <v>5</v>
      </c>
      <c r="G148" s="177">
        <v>43341</v>
      </c>
      <c r="H148" s="178">
        <v>0.51527777777777783</v>
      </c>
      <c r="I148" t="s">
        <v>178</v>
      </c>
      <c r="J148">
        <v>1</v>
      </c>
      <c r="K148" t="s">
        <v>37</v>
      </c>
      <c r="L148" t="s">
        <v>36</v>
      </c>
      <c r="M148" t="s">
        <v>44</v>
      </c>
      <c r="N148" t="s">
        <v>421</v>
      </c>
    </row>
    <row r="149" spans="1:15" x14ac:dyDescent="0.3">
      <c r="A149">
        <v>44</v>
      </c>
      <c r="B149">
        <v>3</v>
      </c>
      <c r="C149" t="s">
        <v>33</v>
      </c>
      <c r="D149" t="s">
        <v>393</v>
      </c>
      <c r="E149" t="s">
        <v>22</v>
      </c>
      <c r="F149">
        <v>5</v>
      </c>
      <c r="G149" s="177">
        <v>43341</v>
      </c>
      <c r="H149" s="178">
        <v>0.54166666666666663</v>
      </c>
      <c r="I149" t="s">
        <v>178</v>
      </c>
      <c r="J149">
        <v>1</v>
      </c>
      <c r="K149" t="s">
        <v>37</v>
      </c>
      <c r="L149" t="s">
        <v>36</v>
      </c>
      <c r="M149" t="s">
        <v>44</v>
      </c>
      <c r="N149" t="s">
        <v>422</v>
      </c>
    </row>
    <row r="150" spans="1:15" x14ac:dyDescent="0.3">
      <c r="A150">
        <v>45</v>
      </c>
      <c r="B150">
        <v>3</v>
      </c>
      <c r="C150" t="s">
        <v>33</v>
      </c>
      <c r="D150" t="s">
        <v>393</v>
      </c>
      <c r="E150" t="s">
        <v>81</v>
      </c>
      <c r="F150">
        <v>5</v>
      </c>
      <c r="G150" s="177">
        <v>43353</v>
      </c>
      <c r="H150" s="178">
        <v>0.43958333333333338</v>
      </c>
      <c r="I150" t="s">
        <v>178</v>
      </c>
      <c r="J150">
        <v>1</v>
      </c>
      <c r="K150" t="s">
        <v>134</v>
      </c>
      <c r="L150" t="s">
        <v>106</v>
      </c>
      <c r="M150" t="s">
        <v>106</v>
      </c>
      <c r="N150" t="s">
        <v>425</v>
      </c>
    </row>
    <row r="151" spans="1:15" x14ac:dyDescent="0.3">
      <c r="A151">
        <v>46</v>
      </c>
      <c r="B151">
        <v>3</v>
      </c>
      <c r="C151" t="s">
        <v>33</v>
      </c>
      <c r="D151" t="s">
        <v>393</v>
      </c>
      <c r="E151" t="s">
        <v>81</v>
      </c>
      <c r="F151">
        <v>5</v>
      </c>
      <c r="G151" s="177">
        <v>43353</v>
      </c>
      <c r="H151" s="178">
        <v>0.44513888888888892</v>
      </c>
      <c r="I151" t="s">
        <v>178</v>
      </c>
      <c r="J151">
        <v>5</v>
      </c>
      <c r="K151" t="s">
        <v>134</v>
      </c>
      <c r="L151" t="s">
        <v>106</v>
      </c>
      <c r="M151" t="s">
        <v>106</v>
      </c>
      <c r="N151" t="s">
        <v>414</v>
      </c>
    </row>
    <row r="152" spans="1:15" x14ac:dyDescent="0.3">
      <c r="A152">
        <v>47</v>
      </c>
      <c r="B152">
        <v>3</v>
      </c>
      <c r="C152" t="s">
        <v>33</v>
      </c>
      <c r="D152" t="s">
        <v>393</v>
      </c>
      <c r="E152" t="s">
        <v>22</v>
      </c>
      <c r="F152">
        <v>5</v>
      </c>
      <c r="G152" s="177">
        <v>43312</v>
      </c>
      <c r="H152" s="178">
        <v>0.50694444444444442</v>
      </c>
      <c r="I152" t="s">
        <v>179</v>
      </c>
      <c r="J152">
        <v>1</v>
      </c>
      <c r="K152" t="s">
        <v>97</v>
      </c>
      <c r="L152" t="s">
        <v>90</v>
      </c>
      <c r="M152" t="s">
        <v>90</v>
      </c>
      <c r="N152" t="s">
        <v>442</v>
      </c>
    </row>
    <row r="153" spans="1:15" x14ac:dyDescent="0.3">
      <c r="A153">
        <v>48</v>
      </c>
      <c r="B153">
        <v>3</v>
      </c>
      <c r="C153" t="s">
        <v>33</v>
      </c>
      <c r="D153" t="s">
        <v>393</v>
      </c>
      <c r="E153" t="s">
        <v>22</v>
      </c>
      <c r="F153">
        <v>5</v>
      </c>
      <c r="G153" s="177">
        <v>43318</v>
      </c>
      <c r="H153" s="178">
        <v>0.4909722222222222</v>
      </c>
      <c r="I153" t="s">
        <v>181</v>
      </c>
      <c r="J153">
        <v>1</v>
      </c>
      <c r="K153" t="s">
        <v>63</v>
      </c>
      <c r="L153" t="s">
        <v>25</v>
      </c>
      <c r="M153" t="s">
        <v>25</v>
      </c>
      <c r="N153" t="s">
        <v>442</v>
      </c>
      <c r="O153" t="s">
        <v>446</v>
      </c>
    </row>
    <row r="154" spans="1:15" x14ac:dyDescent="0.3">
      <c r="A154">
        <v>49</v>
      </c>
      <c r="B154">
        <v>3</v>
      </c>
      <c r="C154" t="s">
        <v>33</v>
      </c>
      <c r="D154" t="s">
        <v>393</v>
      </c>
      <c r="E154" t="s">
        <v>81</v>
      </c>
      <c r="F154">
        <v>5</v>
      </c>
      <c r="G154" s="177">
        <v>43349</v>
      </c>
      <c r="H154" s="178">
        <v>0.48819444444444443</v>
      </c>
      <c r="I154" t="s">
        <v>181</v>
      </c>
      <c r="J154">
        <v>1</v>
      </c>
      <c r="K154" t="s">
        <v>132</v>
      </c>
      <c r="L154" t="s">
        <v>106</v>
      </c>
      <c r="M154" t="s">
        <v>106</v>
      </c>
      <c r="N154" t="s">
        <v>442</v>
      </c>
      <c r="O154" t="s">
        <v>444</v>
      </c>
    </row>
    <row r="155" spans="1:15" x14ac:dyDescent="0.3">
      <c r="A155">
        <v>50</v>
      </c>
      <c r="B155">
        <v>3</v>
      </c>
      <c r="C155" t="s">
        <v>21</v>
      </c>
      <c r="D155" t="s">
        <v>393</v>
      </c>
      <c r="E155" t="s">
        <v>22</v>
      </c>
      <c r="F155">
        <v>4</v>
      </c>
      <c r="G155" s="177">
        <v>43272</v>
      </c>
      <c r="H155" s="178">
        <v>0.60416666666666663</v>
      </c>
      <c r="I155" t="s">
        <v>180</v>
      </c>
      <c r="J155">
        <v>16</v>
      </c>
      <c r="K155" t="s">
        <v>79</v>
      </c>
      <c r="L155" t="s">
        <v>25</v>
      </c>
      <c r="M155" t="s">
        <v>25</v>
      </c>
      <c r="N155" t="s">
        <v>442</v>
      </c>
    </row>
    <row r="156" spans="1:15" x14ac:dyDescent="0.3">
      <c r="A156">
        <v>51</v>
      </c>
      <c r="B156">
        <v>3</v>
      </c>
      <c r="C156" t="s">
        <v>21</v>
      </c>
      <c r="D156" t="s">
        <v>393</v>
      </c>
      <c r="E156" t="s">
        <v>22</v>
      </c>
      <c r="F156">
        <v>4</v>
      </c>
      <c r="G156" s="177">
        <v>43272</v>
      </c>
      <c r="H156" s="178">
        <v>0.60763888888888895</v>
      </c>
      <c r="I156" t="s">
        <v>180</v>
      </c>
      <c r="J156">
        <v>3</v>
      </c>
      <c r="K156" t="s">
        <v>79</v>
      </c>
      <c r="L156" t="s">
        <v>25</v>
      </c>
      <c r="M156" t="s">
        <v>25</v>
      </c>
      <c r="N156" t="s">
        <v>442</v>
      </c>
    </row>
    <row r="157" spans="1:15" x14ac:dyDescent="0.3">
      <c r="A157">
        <v>52</v>
      </c>
      <c r="B157">
        <v>3</v>
      </c>
      <c r="C157" t="s">
        <v>21</v>
      </c>
      <c r="D157" t="s">
        <v>393</v>
      </c>
      <c r="E157" t="s">
        <v>22</v>
      </c>
      <c r="F157">
        <v>4</v>
      </c>
      <c r="G157" s="177">
        <v>43272</v>
      </c>
      <c r="H157" s="178">
        <v>0.625</v>
      </c>
      <c r="I157" t="s">
        <v>180</v>
      </c>
      <c r="J157">
        <v>10</v>
      </c>
      <c r="K157" t="s">
        <v>79</v>
      </c>
      <c r="L157" t="s">
        <v>25</v>
      </c>
      <c r="M157" t="s">
        <v>25</v>
      </c>
      <c r="N157" t="s">
        <v>442</v>
      </c>
    </row>
    <row r="158" spans="1:15" x14ac:dyDescent="0.3">
      <c r="A158">
        <v>53</v>
      </c>
      <c r="B158">
        <v>3</v>
      </c>
      <c r="C158" t="s">
        <v>21</v>
      </c>
      <c r="D158" t="s">
        <v>393</v>
      </c>
      <c r="E158" t="s">
        <v>22</v>
      </c>
      <c r="F158">
        <v>4</v>
      </c>
      <c r="G158" s="177">
        <v>43272</v>
      </c>
      <c r="H158" s="178">
        <v>0.64583333333333337</v>
      </c>
      <c r="I158" t="s">
        <v>180</v>
      </c>
      <c r="J158">
        <v>11</v>
      </c>
      <c r="K158" t="s">
        <v>79</v>
      </c>
      <c r="L158" t="s">
        <v>25</v>
      </c>
      <c r="M158" t="s">
        <v>25</v>
      </c>
      <c r="N158" t="s">
        <v>442</v>
      </c>
    </row>
    <row r="159" spans="1:15" x14ac:dyDescent="0.3">
      <c r="A159">
        <v>54</v>
      </c>
      <c r="B159">
        <v>3</v>
      </c>
      <c r="C159" t="s">
        <v>21</v>
      </c>
      <c r="D159" t="s">
        <v>393</v>
      </c>
      <c r="E159" t="s">
        <v>22</v>
      </c>
      <c r="F159">
        <v>4</v>
      </c>
      <c r="G159" s="177">
        <v>43277</v>
      </c>
      <c r="H159" s="178">
        <v>0.62847222222222221</v>
      </c>
      <c r="I159" t="s">
        <v>180</v>
      </c>
      <c r="J159">
        <v>1</v>
      </c>
      <c r="K159" t="s">
        <v>107</v>
      </c>
      <c r="L159" t="s">
        <v>106</v>
      </c>
      <c r="M159" t="s">
        <v>106</v>
      </c>
      <c r="N159" t="s">
        <v>442</v>
      </c>
    </row>
    <row r="160" spans="1:15" x14ac:dyDescent="0.3">
      <c r="A160">
        <v>55</v>
      </c>
      <c r="B160">
        <v>3</v>
      </c>
      <c r="C160" t="s">
        <v>21</v>
      </c>
      <c r="D160" t="s">
        <v>393</v>
      </c>
      <c r="E160" t="s">
        <v>22</v>
      </c>
      <c r="F160">
        <v>4</v>
      </c>
      <c r="G160" s="177">
        <v>43277</v>
      </c>
      <c r="H160" s="178">
        <v>0.63055555555555554</v>
      </c>
      <c r="I160" t="s">
        <v>180</v>
      </c>
      <c r="J160">
        <v>1</v>
      </c>
      <c r="K160" t="s">
        <v>107</v>
      </c>
      <c r="L160" t="s">
        <v>106</v>
      </c>
      <c r="M160" t="s">
        <v>106</v>
      </c>
      <c r="N160" t="s">
        <v>442</v>
      </c>
    </row>
    <row r="161" spans="1:15" x14ac:dyDescent="0.3">
      <c r="A161">
        <v>56</v>
      </c>
      <c r="B161">
        <v>3</v>
      </c>
      <c r="C161" t="s">
        <v>21</v>
      </c>
      <c r="D161" t="s">
        <v>393</v>
      </c>
      <c r="E161" t="s">
        <v>22</v>
      </c>
      <c r="F161">
        <v>4</v>
      </c>
      <c r="G161" s="177">
        <v>43293</v>
      </c>
      <c r="H161" s="178">
        <v>0.43055555555555558</v>
      </c>
      <c r="I161" t="s">
        <v>180</v>
      </c>
      <c r="J161">
        <v>1</v>
      </c>
      <c r="K161" t="s">
        <v>56</v>
      </c>
      <c r="L161" t="s">
        <v>25</v>
      </c>
      <c r="M161" t="s">
        <v>25</v>
      </c>
      <c r="N161" t="s">
        <v>442</v>
      </c>
      <c r="O161" t="s">
        <v>447</v>
      </c>
    </row>
    <row r="162" spans="1:15" x14ac:dyDescent="0.3">
      <c r="A162">
        <v>57</v>
      </c>
      <c r="B162">
        <v>3</v>
      </c>
      <c r="C162" t="s">
        <v>21</v>
      </c>
      <c r="D162" t="s">
        <v>393</v>
      </c>
      <c r="E162" t="s">
        <v>22</v>
      </c>
      <c r="F162">
        <v>4</v>
      </c>
      <c r="G162" s="177">
        <v>43300</v>
      </c>
      <c r="H162" s="178">
        <v>0.5493055555555556</v>
      </c>
      <c r="I162" t="s">
        <v>180</v>
      </c>
      <c r="J162">
        <v>1</v>
      </c>
      <c r="K162" t="s">
        <v>107</v>
      </c>
      <c r="L162" t="s">
        <v>106</v>
      </c>
      <c r="M162" t="s">
        <v>106</v>
      </c>
      <c r="N162" t="s">
        <v>442</v>
      </c>
    </row>
    <row r="163" spans="1:15" x14ac:dyDescent="0.3">
      <c r="A163">
        <v>58</v>
      </c>
      <c r="B163">
        <v>3</v>
      </c>
      <c r="C163" t="s">
        <v>21</v>
      </c>
      <c r="D163" t="s">
        <v>393</v>
      </c>
      <c r="E163" t="s">
        <v>22</v>
      </c>
      <c r="F163">
        <v>4</v>
      </c>
      <c r="G163" s="177">
        <v>43300</v>
      </c>
      <c r="H163" s="178">
        <v>0.55833333333333335</v>
      </c>
      <c r="I163" t="s">
        <v>180</v>
      </c>
      <c r="J163">
        <v>1</v>
      </c>
      <c r="K163" t="s">
        <v>107</v>
      </c>
      <c r="L163" t="s">
        <v>106</v>
      </c>
      <c r="M163" t="s">
        <v>106</v>
      </c>
      <c r="N163" t="s">
        <v>442</v>
      </c>
    </row>
    <row r="164" spans="1:15" x14ac:dyDescent="0.3">
      <c r="A164">
        <v>59</v>
      </c>
      <c r="B164">
        <v>3</v>
      </c>
      <c r="C164" t="s">
        <v>21</v>
      </c>
      <c r="D164" t="s">
        <v>393</v>
      </c>
      <c r="E164" t="s">
        <v>22</v>
      </c>
      <c r="F164">
        <v>4</v>
      </c>
      <c r="G164" s="177">
        <v>43300</v>
      </c>
      <c r="H164" s="178">
        <v>0.34930555555555554</v>
      </c>
      <c r="I164" t="s">
        <v>180</v>
      </c>
      <c r="J164">
        <v>2</v>
      </c>
      <c r="K164" t="s">
        <v>79</v>
      </c>
      <c r="L164" t="s">
        <v>25</v>
      </c>
      <c r="M164" t="s">
        <v>25</v>
      </c>
      <c r="N164" t="s">
        <v>442</v>
      </c>
      <c r="O164" t="s">
        <v>448</v>
      </c>
    </row>
    <row r="165" spans="1:15" x14ac:dyDescent="0.3">
      <c r="A165">
        <v>60</v>
      </c>
      <c r="B165">
        <v>3</v>
      </c>
      <c r="C165" t="s">
        <v>21</v>
      </c>
      <c r="D165" t="s">
        <v>393</v>
      </c>
      <c r="E165" t="s">
        <v>22</v>
      </c>
      <c r="F165">
        <v>4</v>
      </c>
      <c r="G165" s="177">
        <v>43300</v>
      </c>
      <c r="H165" s="178">
        <v>0.43333333333333335</v>
      </c>
      <c r="I165" t="s">
        <v>180</v>
      </c>
      <c r="J165">
        <v>1</v>
      </c>
      <c r="K165" t="s">
        <v>79</v>
      </c>
      <c r="L165" t="s">
        <v>25</v>
      </c>
      <c r="M165" t="s">
        <v>25</v>
      </c>
      <c r="N165" t="s">
        <v>442</v>
      </c>
      <c r="O165" t="s">
        <v>448</v>
      </c>
    </row>
    <row r="166" spans="1:15" x14ac:dyDescent="0.3">
      <c r="A166">
        <v>61</v>
      </c>
      <c r="B166">
        <v>3</v>
      </c>
      <c r="C166" t="s">
        <v>21</v>
      </c>
      <c r="D166" t="s">
        <v>393</v>
      </c>
      <c r="E166" t="s">
        <v>22</v>
      </c>
      <c r="F166">
        <v>4</v>
      </c>
      <c r="G166" s="177">
        <v>43300</v>
      </c>
      <c r="H166" s="178">
        <v>0.43888888888888888</v>
      </c>
      <c r="I166" t="s">
        <v>180</v>
      </c>
      <c r="J166">
        <v>1</v>
      </c>
      <c r="K166" t="s">
        <v>79</v>
      </c>
      <c r="L166" t="s">
        <v>25</v>
      </c>
      <c r="M166" t="s">
        <v>25</v>
      </c>
      <c r="N166" t="s">
        <v>442</v>
      </c>
      <c r="O166" t="s">
        <v>448</v>
      </c>
    </row>
    <row r="167" spans="1:15" x14ac:dyDescent="0.3">
      <c r="A167">
        <v>62</v>
      </c>
      <c r="B167">
        <v>3</v>
      </c>
      <c r="C167" t="s">
        <v>21</v>
      </c>
      <c r="D167" t="s">
        <v>393</v>
      </c>
      <c r="E167" t="s">
        <v>22</v>
      </c>
      <c r="F167">
        <v>4</v>
      </c>
      <c r="G167" s="177">
        <v>43305</v>
      </c>
      <c r="H167" s="178">
        <v>0.64722222222222225</v>
      </c>
      <c r="I167" t="s">
        <v>180</v>
      </c>
      <c r="J167">
        <v>1</v>
      </c>
      <c r="K167" t="s">
        <v>79</v>
      </c>
      <c r="L167" t="s">
        <v>25</v>
      </c>
      <c r="M167" t="s">
        <v>25</v>
      </c>
      <c r="N167" t="s">
        <v>442</v>
      </c>
      <c r="O167" t="s">
        <v>449</v>
      </c>
    </row>
    <row r="168" spans="1:15" x14ac:dyDescent="0.3">
      <c r="A168">
        <v>63</v>
      </c>
      <c r="B168">
        <v>3</v>
      </c>
      <c r="C168" t="s">
        <v>21</v>
      </c>
      <c r="D168" t="s">
        <v>393</v>
      </c>
      <c r="E168" t="s">
        <v>22</v>
      </c>
      <c r="F168">
        <v>4</v>
      </c>
      <c r="G168" s="177">
        <v>43305</v>
      </c>
      <c r="H168" s="178">
        <v>0.67361111111111116</v>
      </c>
      <c r="I168" t="s">
        <v>180</v>
      </c>
      <c r="J168">
        <v>1</v>
      </c>
      <c r="K168" t="s">
        <v>79</v>
      </c>
      <c r="L168" t="s">
        <v>25</v>
      </c>
      <c r="M168" t="s">
        <v>25</v>
      </c>
      <c r="N168" t="s">
        <v>442</v>
      </c>
      <c r="O168" t="s">
        <v>449</v>
      </c>
    </row>
    <row r="169" spans="1:15" x14ac:dyDescent="0.3">
      <c r="A169">
        <v>64</v>
      </c>
      <c r="B169">
        <v>3</v>
      </c>
      <c r="C169" t="s">
        <v>21</v>
      </c>
      <c r="D169" t="s">
        <v>393</v>
      </c>
      <c r="E169" t="s">
        <v>22</v>
      </c>
      <c r="F169">
        <v>4</v>
      </c>
      <c r="G169" s="177">
        <v>43306</v>
      </c>
      <c r="H169" s="178">
        <v>0.50972222222222219</v>
      </c>
      <c r="I169" t="s">
        <v>180</v>
      </c>
      <c r="J169">
        <v>2</v>
      </c>
      <c r="K169" t="s">
        <v>79</v>
      </c>
      <c r="L169" t="s">
        <v>25</v>
      </c>
      <c r="M169" t="s">
        <v>25</v>
      </c>
      <c r="N169" t="s">
        <v>442</v>
      </c>
    </row>
    <row r="170" spans="1:15" x14ac:dyDescent="0.3">
      <c r="A170">
        <v>65</v>
      </c>
      <c r="B170">
        <v>3</v>
      </c>
      <c r="C170" t="s">
        <v>21</v>
      </c>
      <c r="D170" t="s">
        <v>393</v>
      </c>
      <c r="E170" t="s">
        <v>22</v>
      </c>
      <c r="F170">
        <v>4</v>
      </c>
      <c r="G170" s="177">
        <v>43306</v>
      </c>
      <c r="H170" s="178">
        <v>0.51388888888888895</v>
      </c>
      <c r="I170" t="s">
        <v>180</v>
      </c>
      <c r="J170">
        <v>1</v>
      </c>
      <c r="K170" t="s">
        <v>79</v>
      </c>
      <c r="L170" t="s">
        <v>25</v>
      </c>
      <c r="M170" t="s">
        <v>25</v>
      </c>
      <c r="N170" t="s">
        <v>442</v>
      </c>
    </row>
    <row r="171" spans="1:15" x14ac:dyDescent="0.3">
      <c r="A171">
        <v>66</v>
      </c>
      <c r="B171">
        <v>3</v>
      </c>
      <c r="C171" t="s">
        <v>21</v>
      </c>
      <c r="D171" t="s">
        <v>393</v>
      </c>
      <c r="E171" t="s">
        <v>22</v>
      </c>
      <c r="F171">
        <v>4</v>
      </c>
      <c r="G171" s="177">
        <v>43306</v>
      </c>
      <c r="H171" s="178">
        <v>0.52430555555555558</v>
      </c>
      <c r="I171" t="s">
        <v>180</v>
      </c>
      <c r="J171">
        <v>2</v>
      </c>
      <c r="K171" t="s">
        <v>79</v>
      </c>
      <c r="L171" t="s">
        <v>25</v>
      </c>
      <c r="M171" t="s">
        <v>25</v>
      </c>
      <c r="N171" t="s">
        <v>442</v>
      </c>
    </row>
    <row r="172" spans="1:15" x14ac:dyDescent="0.3">
      <c r="A172">
        <v>67</v>
      </c>
      <c r="B172">
        <v>3</v>
      </c>
      <c r="C172" t="s">
        <v>21</v>
      </c>
      <c r="D172" t="s">
        <v>393</v>
      </c>
      <c r="E172" t="s">
        <v>22</v>
      </c>
      <c r="F172">
        <v>4</v>
      </c>
      <c r="G172" s="177">
        <v>43306</v>
      </c>
      <c r="H172" s="178">
        <v>0.52777777777777779</v>
      </c>
      <c r="I172" t="s">
        <v>180</v>
      </c>
      <c r="J172">
        <v>1</v>
      </c>
      <c r="K172" t="s">
        <v>79</v>
      </c>
      <c r="L172" t="s">
        <v>25</v>
      </c>
      <c r="M172" t="s">
        <v>25</v>
      </c>
      <c r="N172" t="s">
        <v>442</v>
      </c>
    </row>
    <row r="173" spans="1:15" x14ac:dyDescent="0.3">
      <c r="A173">
        <v>68</v>
      </c>
      <c r="B173">
        <v>3</v>
      </c>
      <c r="C173" t="s">
        <v>21</v>
      </c>
      <c r="D173" t="s">
        <v>393</v>
      </c>
      <c r="E173" t="s">
        <v>22</v>
      </c>
      <c r="F173">
        <v>4</v>
      </c>
      <c r="G173" s="177">
        <v>43306</v>
      </c>
      <c r="H173" s="178">
        <v>0.54236111111111118</v>
      </c>
      <c r="I173" t="s">
        <v>180</v>
      </c>
      <c r="J173">
        <v>1</v>
      </c>
      <c r="K173" t="s">
        <v>79</v>
      </c>
      <c r="L173" t="s">
        <v>25</v>
      </c>
      <c r="M173" t="s">
        <v>25</v>
      </c>
      <c r="N173" t="s">
        <v>442</v>
      </c>
    </row>
    <row r="174" spans="1:15" x14ac:dyDescent="0.3">
      <c r="A174">
        <v>69</v>
      </c>
      <c r="B174">
        <v>3</v>
      </c>
      <c r="C174" t="s">
        <v>21</v>
      </c>
      <c r="D174" t="s">
        <v>393</v>
      </c>
      <c r="E174" t="s">
        <v>22</v>
      </c>
      <c r="F174">
        <v>4</v>
      </c>
      <c r="G174" s="177">
        <v>43306</v>
      </c>
      <c r="H174" s="178">
        <v>0.55555555555555558</v>
      </c>
      <c r="I174" t="s">
        <v>180</v>
      </c>
      <c r="J174">
        <v>1</v>
      </c>
      <c r="K174" t="s">
        <v>79</v>
      </c>
      <c r="L174" t="s">
        <v>25</v>
      </c>
      <c r="M174" t="s">
        <v>25</v>
      </c>
      <c r="N174" t="s">
        <v>442</v>
      </c>
    </row>
    <row r="175" spans="1:15" x14ac:dyDescent="0.3">
      <c r="A175">
        <v>70</v>
      </c>
      <c r="B175">
        <v>3</v>
      </c>
      <c r="C175" t="s">
        <v>21</v>
      </c>
      <c r="D175" t="s">
        <v>393</v>
      </c>
      <c r="E175" t="s">
        <v>22</v>
      </c>
      <c r="F175">
        <v>4</v>
      </c>
      <c r="G175" s="177">
        <v>43313</v>
      </c>
      <c r="H175" s="178">
        <v>0.43958333333333338</v>
      </c>
      <c r="I175" t="s">
        <v>180</v>
      </c>
      <c r="J175">
        <v>2</v>
      </c>
      <c r="K175" t="s">
        <v>79</v>
      </c>
      <c r="L175" t="s">
        <v>25</v>
      </c>
      <c r="M175" t="s">
        <v>25</v>
      </c>
      <c r="N175" t="s">
        <v>442</v>
      </c>
    </row>
    <row r="176" spans="1:15" x14ac:dyDescent="0.3">
      <c r="A176">
        <v>71</v>
      </c>
      <c r="B176">
        <v>3</v>
      </c>
      <c r="C176" t="s">
        <v>21</v>
      </c>
      <c r="D176" t="s">
        <v>393</v>
      </c>
      <c r="E176" t="s">
        <v>22</v>
      </c>
      <c r="F176">
        <v>4</v>
      </c>
      <c r="G176" s="177">
        <v>43313</v>
      </c>
      <c r="H176" s="178">
        <v>0.44166666666666665</v>
      </c>
      <c r="I176" t="s">
        <v>180</v>
      </c>
      <c r="J176">
        <v>2</v>
      </c>
      <c r="K176" t="s">
        <v>79</v>
      </c>
      <c r="L176" t="s">
        <v>25</v>
      </c>
      <c r="M176" t="s">
        <v>25</v>
      </c>
      <c r="N176" t="s">
        <v>442</v>
      </c>
    </row>
    <row r="177" spans="1:15" x14ac:dyDescent="0.3">
      <c r="A177">
        <v>72</v>
      </c>
      <c r="B177">
        <v>3</v>
      </c>
      <c r="C177" t="s">
        <v>21</v>
      </c>
      <c r="D177" t="s">
        <v>393</v>
      </c>
      <c r="E177" t="s">
        <v>22</v>
      </c>
      <c r="F177">
        <v>4</v>
      </c>
      <c r="G177" s="177">
        <v>43313</v>
      </c>
      <c r="H177" s="178">
        <v>0.45347222222222222</v>
      </c>
      <c r="I177" t="s">
        <v>180</v>
      </c>
      <c r="J177">
        <v>1</v>
      </c>
      <c r="K177" t="s">
        <v>79</v>
      </c>
      <c r="L177" t="s">
        <v>25</v>
      </c>
      <c r="M177" t="s">
        <v>25</v>
      </c>
      <c r="N177" t="s">
        <v>442</v>
      </c>
    </row>
    <row r="178" spans="1:15" x14ac:dyDescent="0.3">
      <c r="A178">
        <v>73</v>
      </c>
      <c r="B178">
        <v>3</v>
      </c>
      <c r="C178" t="s">
        <v>21</v>
      </c>
      <c r="D178" t="s">
        <v>393</v>
      </c>
      <c r="E178" t="s">
        <v>22</v>
      </c>
      <c r="F178">
        <v>4</v>
      </c>
      <c r="G178" s="177">
        <v>43313</v>
      </c>
      <c r="H178" s="178">
        <v>0.4861111111111111</v>
      </c>
      <c r="I178" t="s">
        <v>180</v>
      </c>
      <c r="J178">
        <v>1</v>
      </c>
      <c r="K178" t="s">
        <v>79</v>
      </c>
      <c r="L178" t="s">
        <v>25</v>
      </c>
      <c r="M178" t="s">
        <v>25</v>
      </c>
      <c r="N178" t="s">
        <v>442</v>
      </c>
    </row>
    <row r="179" spans="1:15" x14ac:dyDescent="0.3">
      <c r="A179">
        <v>74</v>
      </c>
      <c r="B179">
        <v>3</v>
      </c>
      <c r="C179" t="s">
        <v>21</v>
      </c>
      <c r="D179" t="s">
        <v>393</v>
      </c>
      <c r="E179" t="s">
        <v>22</v>
      </c>
      <c r="F179">
        <v>4</v>
      </c>
      <c r="G179" s="177">
        <v>43321</v>
      </c>
      <c r="H179" s="178">
        <v>0.4236111111111111</v>
      </c>
      <c r="I179" t="s">
        <v>180</v>
      </c>
      <c r="J179">
        <v>2</v>
      </c>
      <c r="K179" t="s">
        <v>79</v>
      </c>
      <c r="L179" t="s">
        <v>25</v>
      </c>
      <c r="M179" t="s">
        <v>25</v>
      </c>
      <c r="N179" t="s">
        <v>442</v>
      </c>
    </row>
    <row r="180" spans="1:15" x14ac:dyDescent="0.3">
      <c r="A180">
        <v>75</v>
      </c>
      <c r="B180">
        <v>3</v>
      </c>
      <c r="C180" t="s">
        <v>21</v>
      </c>
      <c r="D180" t="s">
        <v>393</v>
      </c>
      <c r="E180" t="s">
        <v>22</v>
      </c>
      <c r="F180">
        <v>4</v>
      </c>
      <c r="G180" s="177">
        <v>43321</v>
      </c>
      <c r="H180" s="178">
        <v>0.43611111111111112</v>
      </c>
      <c r="I180" t="s">
        <v>180</v>
      </c>
      <c r="J180">
        <v>1</v>
      </c>
      <c r="K180" t="s">
        <v>79</v>
      </c>
      <c r="L180" t="s">
        <v>25</v>
      </c>
      <c r="M180" t="s">
        <v>25</v>
      </c>
      <c r="N180" t="s">
        <v>442</v>
      </c>
    </row>
    <row r="181" spans="1:15" x14ac:dyDescent="0.3">
      <c r="A181">
        <v>76</v>
      </c>
      <c r="B181">
        <v>3</v>
      </c>
      <c r="C181" t="s">
        <v>21</v>
      </c>
      <c r="D181" t="s">
        <v>393</v>
      </c>
      <c r="E181" t="s">
        <v>22</v>
      </c>
      <c r="F181">
        <v>4</v>
      </c>
      <c r="G181" s="177">
        <v>43322</v>
      </c>
      <c r="H181" s="178">
        <v>0.38263888888888892</v>
      </c>
      <c r="I181" t="s">
        <v>180</v>
      </c>
      <c r="J181">
        <v>2</v>
      </c>
      <c r="K181" t="s">
        <v>107</v>
      </c>
      <c r="L181" t="s">
        <v>106</v>
      </c>
      <c r="M181" t="s">
        <v>106</v>
      </c>
      <c r="N181" t="s">
        <v>442</v>
      </c>
    </row>
    <row r="182" spans="1:15" x14ac:dyDescent="0.3">
      <c r="A182">
        <v>77</v>
      </c>
      <c r="B182">
        <v>3</v>
      </c>
      <c r="C182" t="s">
        <v>21</v>
      </c>
      <c r="D182" t="s">
        <v>393</v>
      </c>
      <c r="E182" t="s">
        <v>22</v>
      </c>
      <c r="F182">
        <v>4</v>
      </c>
      <c r="G182" s="177">
        <v>43322</v>
      </c>
      <c r="H182" s="178">
        <v>0.39861111111111108</v>
      </c>
      <c r="I182" t="s">
        <v>180</v>
      </c>
      <c r="J182">
        <v>1</v>
      </c>
      <c r="K182" t="s">
        <v>107</v>
      </c>
      <c r="L182" t="s">
        <v>106</v>
      </c>
      <c r="M182" t="s">
        <v>106</v>
      </c>
      <c r="N182" t="s">
        <v>442</v>
      </c>
    </row>
    <row r="183" spans="1:15" x14ac:dyDescent="0.3">
      <c r="A183">
        <v>78</v>
      </c>
      <c r="B183">
        <v>3</v>
      </c>
      <c r="C183" t="s">
        <v>21</v>
      </c>
      <c r="D183" t="s">
        <v>393</v>
      </c>
      <c r="E183" t="s">
        <v>22</v>
      </c>
      <c r="F183">
        <v>4</v>
      </c>
      <c r="G183" s="177">
        <v>43322</v>
      </c>
      <c r="H183" s="178">
        <v>0.4826388888888889</v>
      </c>
      <c r="I183" t="s">
        <v>180</v>
      </c>
      <c r="J183">
        <v>1</v>
      </c>
      <c r="K183" t="s">
        <v>107</v>
      </c>
      <c r="L183" t="s">
        <v>106</v>
      </c>
      <c r="M183" t="s">
        <v>106</v>
      </c>
      <c r="N183" t="s">
        <v>442</v>
      </c>
    </row>
    <row r="184" spans="1:15" x14ac:dyDescent="0.3">
      <c r="A184">
        <v>79</v>
      </c>
      <c r="B184">
        <v>3</v>
      </c>
      <c r="C184" t="s">
        <v>21</v>
      </c>
      <c r="D184" t="s">
        <v>393</v>
      </c>
      <c r="E184" t="s">
        <v>22</v>
      </c>
      <c r="F184">
        <v>4</v>
      </c>
      <c r="G184" s="177">
        <v>43322</v>
      </c>
      <c r="H184" s="178">
        <v>0.48958333333333331</v>
      </c>
      <c r="I184" t="s">
        <v>180</v>
      </c>
      <c r="J184">
        <v>2</v>
      </c>
      <c r="K184" t="s">
        <v>107</v>
      </c>
      <c r="L184" t="s">
        <v>106</v>
      </c>
      <c r="M184" t="s">
        <v>106</v>
      </c>
      <c r="N184" t="s">
        <v>442</v>
      </c>
    </row>
    <row r="185" spans="1:15" x14ac:dyDescent="0.3">
      <c r="A185">
        <v>80</v>
      </c>
      <c r="B185">
        <v>3</v>
      </c>
      <c r="C185" t="s">
        <v>21</v>
      </c>
      <c r="D185" t="s">
        <v>393</v>
      </c>
      <c r="E185" t="s">
        <v>22</v>
      </c>
      <c r="F185">
        <v>4</v>
      </c>
      <c r="G185" s="177">
        <v>43327</v>
      </c>
      <c r="H185" s="178">
        <v>0.42569444444444443</v>
      </c>
      <c r="I185" t="s">
        <v>180</v>
      </c>
      <c r="J185">
        <v>1</v>
      </c>
      <c r="K185" t="s">
        <v>79</v>
      </c>
      <c r="L185" t="s">
        <v>25</v>
      </c>
      <c r="M185" t="s">
        <v>25</v>
      </c>
      <c r="N185" t="s">
        <v>442</v>
      </c>
    </row>
    <row r="186" spans="1:15" x14ac:dyDescent="0.3">
      <c r="A186">
        <v>81</v>
      </c>
      <c r="B186">
        <v>3</v>
      </c>
      <c r="C186" t="s">
        <v>21</v>
      </c>
      <c r="D186" t="s">
        <v>393</v>
      </c>
      <c r="E186" t="s">
        <v>22</v>
      </c>
      <c r="F186">
        <v>4</v>
      </c>
      <c r="G186" s="177">
        <v>43353</v>
      </c>
      <c r="H186" s="178">
        <v>0.58611111111111114</v>
      </c>
      <c r="I186" t="s">
        <v>180</v>
      </c>
      <c r="J186">
        <v>5</v>
      </c>
      <c r="K186" t="s">
        <v>31</v>
      </c>
      <c r="L186" t="s">
        <v>25</v>
      </c>
      <c r="M186" t="s">
        <v>44</v>
      </c>
      <c r="N186" t="s">
        <v>442</v>
      </c>
      <c r="O186" t="s">
        <v>450</v>
      </c>
    </row>
    <row r="187" spans="1:15" x14ac:dyDescent="0.3">
      <c r="A187">
        <v>82</v>
      </c>
      <c r="B187">
        <v>3</v>
      </c>
      <c r="C187" t="s">
        <v>21</v>
      </c>
      <c r="D187" t="s">
        <v>393</v>
      </c>
      <c r="E187" t="s">
        <v>22</v>
      </c>
      <c r="F187">
        <v>4</v>
      </c>
      <c r="G187" s="177">
        <v>43356</v>
      </c>
      <c r="H187" s="178">
        <v>0.53472222222222221</v>
      </c>
      <c r="I187" t="s">
        <v>180</v>
      </c>
      <c r="J187">
        <v>2</v>
      </c>
      <c r="K187" t="s">
        <v>26</v>
      </c>
      <c r="L187" t="s">
        <v>25</v>
      </c>
      <c r="M187" t="s">
        <v>44</v>
      </c>
      <c r="N187" t="s">
        <v>442</v>
      </c>
      <c r="O187" t="s">
        <v>451</v>
      </c>
    </row>
    <row r="188" spans="1:15" x14ac:dyDescent="0.3">
      <c r="A188">
        <v>83</v>
      </c>
      <c r="B188">
        <v>3</v>
      </c>
      <c r="C188" t="s">
        <v>21</v>
      </c>
      <c r="D188" t="s">
        <v>393</v>
      </c>
      <c r="E188" t="s">
        <v>22</v>
      </c>
      <c r="F188">
        <v>4</v>
      </c>
      <c r="G188" s="177">
        <v>43356</v>
      </c>
      <c r="H188" s="178">
        <v>0.54305555555555551</v>
      </c>
      <c r="I188" t="s">
        <v>180</v>
      </c>
      <c r="J188">
        <v>1</v>
      </c>
      <c r="K188" t="s">
        <v>26</v>
      </c>
      <c r="L188" t="s">
        <v>25</v>
      </c>
      <c r="M188" t="s">
        <v>44</v>
      </c>
      <c r="N188" t="s">
        <v>442</v>
      </c>
      <c r="O188" t="s">
        <v>451</v>
      </c>
    </row>
    <row r="189" spans="1:15" x14ac:dyDescent="0.3">
      <c r="A189">
        <v>84</v>
      </c>
      <c r="B189">
        <v>3</v>
      </c>
      <c r="C189" t="s">
        <v>21</v>
      </c>
      <c r="D189" t="s">
        <v>393</v>
      </c>
      <c r="E189" t="s">
        <v>22</v>
      </c>
      <c r="F189">
        <v>4</v>
      </c>
      <c r="G189" s="177">
        <v>43356</v>
      </c>
      <c r="H189" s="178">
        <v>0.54791666666666672</v>
      </c>
      <c r="I189" t="s">
        <v>180</v>
      </c>
      <c r="J189">
        <v>1</v>
      </c>
      <c r="K189" t="s">
        <v>26</v>
      </c>
      <c r="L189" t="s">
        <v>25</v>
      </c>
      <c r="M189" t="s">
        <v>44</v>
      </c>
      <c r="N189" t="s">
        <v>442</v>
      </c>
      <c r="O189" t="s">
        <v>451</v>
      </c>
    </row>
    <row r="190" spans="1:15" x14ac:dyDescent="0.3">
      <c r="A190">
        <v>85</v>
      </c>
      <c r="B190">
        <v>3</v>
      </c>
      <c r="C190" t="s">
        <v>21</v>
      </c>
      <c r="D190" t="s">
        <v>393</v>
      </c>
      <c r="E190" t="s">
        <v>22</v>
      </c>
      <c r="F190">
        <v>4</v>
      </c>
      <c r="G190" s="177">
        <v>43356</v>
      </c>
      <c r="H190" s="178">
        <v>0.55069444444444449</v>
      </c>
      <c r="I190" t="s">
        <v>180</v>
      </c>
      <c r="J190">
        <v>1</v>
      </c>
      <c r="K190" t="s">
        <v>26</v>
      </c>
      <c r="L190" t="s">
        <v>25</v>
      </c>
      <c r="M190" t="s">
        <v>44</v>
      </c>
      <c r="N190" t="s">
        <v>442</v>
      </c>
      <c r="O190" t="s">
        <v>451</v>
      </c>
    </row>
    <row r="191" spans="1:15" x14ac:dyDescent="0.3">
      <c r="A191">
        <v>86</v>
      </c>
      <c r="B191">
        <v>3</v>
      </c>
      <c r="C191" t="s">
        <v>21</v>
      </c>
      <c r="D191" t="s">
        <v>393</v>
      </c>
      <c r="E191" t="s">
        <v>22</v>
      </c>
      <c r="F191">
        <v>4</v>
      </c>
      <c r="G191" s="177">
        <v>43356</v>
      </c>
      <c r="H191" s="178">
        <v>0.55277777777777781</v>
      </c>
      <c r="I191" t="s">
        <v>180</v>
      </c>
      <c r="J191">
        <v>1</v>
      </c>
      <c r="K191" t="s">
        <v>26</v>
      </c>
      <c r="L191" t="s">
        <v>25</v>
      </c>
      <c r="M191" t="s">
        <v>44</v>
      </c>
      <c r="N191" t="s">
        <v>442</v>
      </c>
      <c r="O191" t="s">
        <v>451</v>
      </c>
    </row>
    <row r="192" spans="1:15" x14ac:dyDescent="0.3">
      <c r="A192">
        <v>87</v>
      </c>
      <c r="B192">
        <v>3</v>
      </c>
      <c r="C192" t="s">
        <v>21</v>
      </c>
      <c r="D192" t="s">
        <v>393</v>
      </c>
      <c r="E192" t="s">
        <v>22</v>
      </c>
      <c r="F192">
        <v>4</v>
      </c>
      <c r="G192" s="177">
        <v>43369</v>
      </c>
      <c r="H192" s="178">
        <v>0.55138888888888882</v>
      </c>
      <c r="I192" t="s">
        <v>180</v>
      </c>
      <c r="J192">
        <v>2</v>
      </c>
      <c r="K192" t="s">
        <v>31</v>
      </c>
      <c r="L192" t="s">
        <v>25</v>
      </c>
      <c r="M192" t="s">
        <v>44</v>
      </c>
      <c r="N192" t="s">
        <v>442</v>
      </c>
    </row>
    <row r="193" spans="1:15" x14ac:dyDescent="0.3">
      <c r="A193">
        <v>88</v>
      </c>
      <c r="B193">
        <v>3</v>
      </c>
      <c r="C193" t="s">
        <v>21</v>
      </c>
      <c r="D193" t="s">
        <v>393</v>
      </c>
      <c r="E193" t="s">
        <v>22</v>
      </c>
      <c r="F193">
        <v>4</v>
      </c>
      <c r="G193" s="177">
        <v>43272</v>
      </c>
      <c r="H193" s="178">
        <v>0.59722222222222221</v>
      </c>
      <c r="I193" t="s">
        <v>182</v>
      </c>
      <c r="J193">
        <v>2</v>
      </c>
      <c r="K193" t="s">
        <v>79</v>
      </c>
      <c r="L193" t="s">
        <v>25</v>
      </c>
      <c r="M193" t="s">
        <v>25</v>
      </c>
      <c r="N193" t="s">
        <v>442</v>
      </c>
    </row>
    <row r="194" spans="1:15" x14ac:dyDescent="0.3">
      <c r="A194">
        <v>89</v>
      </c>
      <c r="B194">
        <v>3</v>
      </c>
      <c r="C194" t="s">
        <v>21</v>
      </c>
      <c r="D194" t="s">
        <v>393</v>
      </c>
      <c r="E194" t="s">
        <v>22</v>
      </c>
      <c r="F194">
        <v>4</v>
      </c>
      <c r="G194" s="177">
        <v>43305</v>
      </c>
      <c r="H194" s="178">
        <v>0.64374999999999993</v>
      </c>
      <c r="I194" t="s">
        <v>182</v>
      </c>
      <c r="J194">
        <v>2</v>
      </c>
      <c r="K194" t="s">
        <v>79</v>
      </c>
      <c r="L194" t="s">
        <v>25</v>
      </c>
      <c r="M194" t="s">
        <v>25</v>
      </c>
      <c r="N194" t="s">
        <v>442</v>
      </c>
      <c r="O194" t="s">
        <v>449</v>
      </c>
    </row>
    <row r="195" spans="1:15" x14ac:dyDescent="0.3">
      <c r="A195">
        <v>90</v>
      </c>
      <c r="B195">
        <v>3</v>
      </c>
      <c r="C195" t="s">
        <v>21</v>
      </c>
      <c r="D195" t="s">
        <v>393</v>
      </c>
      <c r="E195" t="s">
        <v>22</v>
      </c>
      <c r="F195">
        <v>4</v>
      </c>
      <c r="G195" s="177">
        <v>43327</v>
      </c>
      <c r="H195" s="178">
        <v>0.45</v>
      </c>
      <c r="I195" t="s">
        <v>182</v>
      </c>
      <c r="J195">
        <v>2</v>
      </c>
      <c r="K195" t="s">
        <v>79</v>
      </c>
      <c r="L195" t="s">
        <v>25</v>
      </c>
      <c r="M195" t="s">
        <v>25</v>
      </c>
      <c r="N195" t="s">
        <v>442</v>
      </c>
    </row>
    <row r="196" spans="1:15" x14ac:dyDescent="0.3">
      <c r="A196">
        <v>91</v>
      </c>
      <c r="B196">
        <v>3</v>
      </c>
      <c r="C196" t="s">
        <v>21</v>
      </c>
      <c r="D196" t="s">
        <v>393</v>
      </c>
      <c r="E196" t="s">
        <v>22</v>
      </c>
      <c r="F196">
        <v>4</v>
      </c>
      <c r="G196" s="177">
        <v>43272</v>
      </c>
      <c r="H196" s="178">
        <v>0.59513888888888888</v>
      </c>
      <c r="I196" t="s">
        <v>178</v>
      </c>
      <c r="J196">
        <v>1</v>
      </c>
      <c r="K196" t="s">
        <v>79</v>
      </c>
      <c r="L196" t="s">
        <v>25</v>
      </c>
      <c r="M196" t="s">
        <v>25</v>
      </c>
      <c r="N196" t="s">
        <v>426</v>
      </c>
      <c r="O196" t="s">
        <v>452</v>
      </c>
    </row>
    <row r="197" spans="1:15" x14ac:dyDescent="0.3">
      <c r="A197">
        <v>92</v>
      </c>
      <c r="B197">
        <v>3</v>
      </c>
      <c r="C197" t="s">
        <v>21</v>
      </c>
      <c r="D197" t="s">
        <v>393</v>
      </c>
      <c r="E197" t="s">
        <v>22</v>
      </c>
      <c r="F197">
        <v>4</v>
      </c>
      <c r="G197" s="177">
        <v>43272</v>
      </c>
      <c r="H197" s="178">
        <v>0.65625</v>
      </c>
      <c r="I197" t="s">
        <v>178</v>
      </c>
      <c r="J197">
        <v>1</v>
      </c>
      <c r="K197" t="s">
        <v>79</v>
      </c>
      <c r="L197" t="s">
        <v>25</v>
      </c>
      <c r="M197" t="s">
        <v>25</v>
      </c>
      <c r="N197" t="s">
        <v>419</v>
      </c>
      <c r="O197" t="s">
        <v>452</v>
      </c>
    </row>
    <row r="198" spans="1:15" x14ac:dyDescent="0.3">
      <c r="A198">
        <v>93</v>
      </c>
      <c r="B198">
        <v>3</v>
      </c>
      <c r="C198" t="s">
        <v>21</v>
      </c>
      <c r="D198" t="s">
        <v>393</v>
      </c>
      <c r="E198" t="s">
        <v>22</v>
      </c>
      <c r="F198">
        <v>4</v>
      </c>
      <c r="G198" s="177">
        <v>43306</v>
      </c>
      <c r="H198" s="178">
        <v>0.56319444444444444</v>
      </c>
      <c r="I198" t="s">
        <v>178</v>
      </c>
      <c r="J198">
        <v>1</v>
      </c>
      <c r="K198" t="s">
        <v>79</v>
      </c>
      <c r="L198" t="s">
        <v>25</v>
      </c>
      <c r="M198" t="s">
        <v>25</v>
      </c>
      <c r="N198" t="s">
        <v>417</v>
      </c>
    </row>
    <row r="199" spans="1:15" x14ac:dyDescent="0.3">
      <c r="A199">
        <v>94</v>
      </c>
      <c r="B199">
        <v>3</v>
      </c>
      <c r="C199" t="s">
        <v>21</v>
      </c>
      <c r="D199" t="s">
        <v>393</v>
      </c>
      <c r="E199" t="s">
        <v>22</v>
      </c>
      <c r="F199">
        <v>4</v>
      </c>
      <c r="G199" s="177">
        <v>43321</v>
      </c>
      <c r="H199" s="178">
        <v>0.39444444444444443</v>
      </c>
      <c r="I199" t="s">
        <v>178</v>
      </c>
      <c r="J199">
        <v>1</v>
      </c>
      <c r="K199" t="s">
        <v>79</v>
      </c>
      <c r="L199" t="s">
        <v>25</v>
      </c>
      <c r="M199" t="s">
        <v>25</v>
      </c>
      <c r="N199" t="s">
        <v>427</v>
      </c>
    </row>
    <row r="200" spans="1:15" x14ac:dyDescent="0.3">
      <c r="A200">
        <v>95</v>
      </c>
      <c r="B200">
        <v>3</v>
      </c>
      <c r="C200" t="s">
        <v>21</v>
      </c>
      <c r="D200" t="s">
        <v>393</v>
      </c>
      <c r="E200" t="s">
        <v>22</v>
      </c>
      <c r="F200">
        <v>4</v>
      </c>
      <c r="G200" s="177">
        <v>43322</v>
      </c>
      <c r="H200" s="178">
        <v>0.43541666666666662</v>
      </c>
      <c r="I200" t="s">
        <v>178</v>
      </c>
      <c r="J200">
        <v>1</v>
      </c>
      <c r="K200" t="s">
        <v>107</v>
      </c>
      <c r="L200" t="s">
        <v>106</v>
      </c>
      <c r="M200" t="s">
        <v>106</v>
      </c>
      <c r="N200" t="s">
        <v>428</v>
      </c>
    </row>
    <row r="201" spans="1:15" x14ac:dyDescent="0.3">
      <c r="A201">
        <v>96</v>
      </c>
      <c r="B201">
        <v>3</v>
      </c>
      <c r="C201" t="s">
        <v>21</v>
      </c>
      <c r="D201" t="s">
        <v>393</v>
      </c>
      <c r="E201" t="s">
        <v>22</v>
      </c>
      <c r="F201">
        <v>4</v>
      </c>
      <c r="G201" s="177">
        <v>43334</v>
      </c>
      <c r="H201" s="178">
        <v>0.47847222222222219</v>
      </c>
      <c r="I201" t="s">
        <v>178</v>
      </c>
      <c r="J201">
        <v>1</v>
      </c>
      <c r="K201" t="s">
        <v>56</v>
      </c>
      <c r="L201" t="s">
        <v>25</v>
      </c>
      <c r="M201" t="s">
        <v>25</v>
      </c>
      <c r="N201" t="s">
        <v>423</v>
      </c>
    </row>
    <row r="202" spans="1:15" x14ac:dyDescent="0.3">
      <c r="A202">
        <v>97</v>
      </c>
      <c r="B202">
        <v>3</v>
      </c>
      <c r="C202" t="s">
        <v>21</v>
      </c>
      <c r="D202" t="s">
        <v>393</v>
      </c>
      <c r="E202" t="s">
        <v>22</v>
      </c>
      <c r="F202">
        <v>4</v>
      </c>
      <c r="G202" s="177">
        <v>43353</v>
      </c>
      <c r="H202" s="178">
        <v>0.56944444444444442</v>
      </c>
      <c r="I202" t="s">
        <v>178</v>
      </c>
      <c r="J202">
        <v>3</v>
      </c>
      <c r="K202" t="s">
        <v>31</v>
      </c>
      <c r="L202" t="s">
        <v>25</v>
      </c>
      <c r="M202" t="s">
        <v>44</v>
      </c>
      <c r="N202" t="s">
        <v>416</v>
      </c>
      <c r="O202" t="s">
        <v>450</v>
      </c>
    </row>
    <row r="203" spans="1:15" x14ac:dyDescent="0.3">
      <c r="A203">
        <v>98</v>
      </c>
      <c r="B203">
        <v>3</v>
      </c>
      <c r="C203" t="s">
        <v>21</v>
      </c>
      <c r="D203" t="s">
        <v>393</v>
      </c>
      <c r="E203" t="s">
        <v>22</v>
      </c>
      <c r="F203">
        <v>4</v>
      </c>
      <c r="G203" s="177">
        <v>43353</v>
      </c>
      <c r="H203" s="178">
        <v>0.5625</v>
      </c>
      <c r="I203" t="s">
        <v>178</v>
      </c>
      <c r="J203">
        <v>3</v>
      </c>
      <c r="K203" t="s">
        <v>31</v>
      </c>
      <c r="L203" t="s">
        <v>25</v>
      </c>
      <c r="M203" t="s">
        <v>44</v>
      </c>
      <c r="N203" t="s">
        <v>415</v>
      </c>
      <c r="O203" t="s">
        <v>450</v>
      </c>
    </row>
    <row r="204" spans="1:15" x14ac:dyDescent="0.3">
      <c r="A204">
        <v>99</v>
      </c>
      <c r="B204">
        <v>3</v>
      </c>
      <c r="C204" t="s">
        <v>21</v>
      </c>
      <c r="D204" t="s">
        <v>393</v>
      </c>
      <c r="E204" t="s">
        <v>22</v>
      </c>
      <c r="F204">
        <v>4</v>
      </c>
      <c r="G204" s="177">
        <v>43356</v>
      </c>
      <c r="H204" s="178">
        <v>0.53819444444444442</v>
      </c>
      <c r="I204" t="s">
        <v>178</v>
      </c>
      <c r="J204">
        <v>1</v>
      </c>
      <c r="K204" t="s">
        <v>26</v>
      </c>
      <c r="L204" t="s">
        <v>25</v>
      </c>
      <c r="M204" t="s">
        <v>44</v>
      </c>
      <c r="N204" t="s">
        <v>415</v>
      </c>
      <c r="O204" t="s">
        <v>451</v>
      </c>
    </row>
    <row r="205" spans="1:15" x14ac:dyDescent="0.3">
      <c r="A205">
        <v>100</v>
      </c>
      <c r="B205">
        <v>3</v>
      </c>
      <c r="C205" t="s">
        <v>21</v>
      </c>
      <c r="D205" t="s">
        <v>393</v>
      </c>
      <c r="E205" t="s">
        <v>22</v>
      </c>
      <c r="F205">
        <v>4</v>
      </c>
      <c r="G205" s="177">
        <v>43322</v>
      </c>
      <c r="H205" s="178">
        <v>0.4458333333333333</v>
      </c>
      <c r="I205" t="s">
        <v>179</v>
      </c>
      <c r="J205">
        <v>1</v>
      </c>
      <c r="K205" t="s">
        <v>107</v>
      </c>
      <c r="L205" t="s">
        <v>106</v>
      </c>
      <c r="M205" t="s">
        <v>106</v>
      </c>
      <c r="N205" t="s">
        <v>442</v>
      </c>
    </row>
    <row r="206" spans="1:15" x14ac:dyDescent="0.3">
      <c r="A206">
        <v>101</v>
      </c>
      <c r="B206">
        <v>3</v>
      </c>
      <c r="C206" t="s">
        <v>21</v>
      </c>
      <c r="D206" t="s">
        <v>393</v>
      </c>
      <c r="E206" t="s">
        <v>22</v>
      </c>
      <c r="F206">
        <v>4</v>
      </c>
      <c r="G206" s="177">
        <v>43334</v>
      </c>
      <c r="H206" s="178">
        <v>0.43611111111111112</v>
      </c>
      <c r="I206" t="s">
        <v>179</v>
      </c>
      <c r="J206">
        <v>1</v>
      </c>
      <c r="K206" t="s">
        <v>56</v>
      </c>
      <c r="L206" t="s">
        <v>25</v>
      </c>
      <c r="M206" t="s">
        <v>25</v>
      </c>
      <c r="N206" t="s">
        <v>442</v>
      </c>
    </row>
    <row r="207" spans="1:15" x14ac:dyDescent="0.3">
      <c r="A207">
        <v>102</v>
      </c>
      <c r="B207">
        <v>3</v>
      </c>
      <c r="C207" t="s">
        <v>21</v>
      </c>
      <c r="D207" t="s">
        <v>393</v>
      </c>
      <c r="E207" t="s">
        <v>22</v>
      </c>
      <c r="F207">
        <v>4</v>
      </c>
      <c r="G207" s="177">
        <v>43300</v>
      </c>
      <c r="H207" s="178">
        <v>0.4993055555555555</v>
      </c>
      <c r="I207" t="s">
        <v>181</v>
      </c>
      <c r="J207">
        <v>1</v>
      </c>
      <c r="K207" t="s">
        <v>107</v>
      </c>
      <c r="L207" t="s">
        <v>106</v>
      </c>
      <c r="M207" t="s">
        <v>106</v>
      </c>
      <c r="N207" t="s">
        <v>442</v>
      </c>
    </row>
    <row r="208" spans="1:15" x14ac:dyDescent="0.3">
      <c r="A208">
        <v>103</v>
      </c>
      <c r="B208">
        <v>3</v>
      </c>
      <c r="C208" t="s">
        <v>21</v>
      </c>
      <c r="D208" t="s">
        <v>393</v>
      </c>
      <c r="E208" t="s">
        <v>22</v>
      </c>
      <c r="F208">
        <v>4</v>
      </c>
      <c r="G208" s="177">
        <v>43300</v>
      </c>
      <c r="H208" s="178">
        <v>0.52083333333333337</v>
      </c>
      <c r="I208" t="s">
        <v>181</v>
      </c>
      <c r="J208">
        <v>1</v>
      </c>
      <c r="K208" t="s">
        <v>107</v>
      </c>
      <c r="L208" t="s">
        <v>106</v>
      </c>
      <c r="M208" t="s">
        <v>106</v>
      </c>
      <c r="N208" t="s">
        <v>442</v>
      </c>
    </row>
    <row r="209" spans="1:14" x14ac:dyDescent="0.3">
      <c r="A209">
        <v>104</v>
      </c>
      <c r="B209">
        <v>3</v>
      </c>
      <c r="C209" t="s">
        <v>21</v>
      </c>
      <c r="D209" t="s">
        <v>393</v>
      </c>
      <c r="E209" t="s">
        <v>22</v>
      </c>
      <c r="F209">
        <v>4</v>
      </c>
      <c r="G209" s="177">
        <v>43300</v>
      </c>
      <c r="H209" s="178">
        <v>0.53263888888888888</v>
      </c>
      <c r="I209" t="s">
        <v>181</v>
      </c>
      <c r="J209">
        <v>1</v>
      </c>
      <c r="K209" t="s">
        <v>107</v>
      </c>
      <c r="L209" t="s">
        <v>106</v>
      </c>
      <c r="M209" t="s">
        <v>106</v>
      </c>
      <c r="N209" t="s">
        <v>442</v>
      </c>
    </row>
  </sheetData>
  <mergeCells count="3">
    <mergeCell ref="A1:AZ1"/>
    <mergeCell ref="A2:AZ2"/>
    <mergeCell ref="A3:AZ3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workbookViewId="0">
      <selection activeCell="I7" sqref="I7"/>
    </sheetView>
  </sheetViews>
  <sheetFormatPr defaultRowHeight="14.4" x14ac:dyDescent="0.3"/>
  <cols>
    <col min="5" max="5" width="22.5546875" customWidth="1"/>
    <col min="8" max="8" width="13.44140625" customWidth="1"/>
  </cols>
  <sheetData>
    <row r="1" spans="1:8" ht="34.799999999999997" customHeight="1" x14ac:dyDescent="0.3">
      <c r="A1" s="133" t="s">
        <v>378</v>
      </c>
      <c r="B1" s="133"/>
      <c r="C1" s="133"/>
      <c r="D1" s="133"/>
      <c r="E1" s="133"/>
      <c r="F1" s="133"/>
      <c r="G1" s="133"/>
      <c r="H1" s="133"/>
    </row>
    <row r="2" spans="1:8" ht="33.6" customHeight="1" x14ac:dyDescent="0.3">
      <c r="A2" s="133" t="s">
        <v>391</v>
      </c>
      <c r="B2" s="133"/>
      <c r="C2" s="133"/>
      <c r="D2" s="133"/>
      <c r="E2" s="133"/>
      <c r="F2" s="133"/>
      <c r="G2" s="133"/>
      <c r="H2" s="133"/>
    </row>
    <row r="3" spans="1:8" ht="28.8" x14ac:dyDescent="0.3">
      <c r="A3" s="103" t="s">
        <v>0</v>
      </c>
      <c r="B3" s="103" t="s">
        <v>1</v>
      </c>
      <c r="C3" s="103" t="s">
        <v>375</v>
      </c>
      <c r="D3" s="103" t="s">
        <v>2</v>
      </c>
      <c r="E3" s="103" t="s">
        <v>254</v>
      </c>
      <c r="F3" s="103" t="s">
        <v>158</v>
      </c>
      <c r="G3" s="103" t="s">
        <v>394</v>
      </c>
      <c r="H3" s="103" t="s">
        <v>395</v>
      </c>
    </row>
    <row r="4" spans="1:8" x14ac:dyDescent="0.3">
      <c r="A4" s="4">
        <v>1</v>
      </c>
      <c r="B4" s="5">
        <v>2</v>
      </c>
      <c r="C4" s="5" t="s">
        <v>392</v>
      </c>
      <c r="D4" s="5" t="s">
        <v>87</v>
      </c>
      <c r="E4" s="5" t="s">
        <v>259</v>
      </c>
      <c r="F4" s="119">
        <v>0</v>
      </c>
      <c r="G4" s="119">
        <v>0</v>
      </c>
      <c r="H4" s="119">
        <v>0</v>
      </c>
    </row>
    <row r="5" spans="1:8" x14ac:dyDescent="0.3">
      <c r="A5" s="4">
        <v>2</v>
      </c>
      <c r="B5" s="5">
        <v>2</v>
      </c>
      <c r="C5" s="5" t="s">
        <v>392</v>
      </c>
      <c r="D5" s="5" t="s">
        <v>87</v>
      </c>
      <c r="E5" s="5" t="s">
        <v>260</v>
      </c>
      <c r="F5" s="119">
        <v>0</v>
      </c>
      <c r="G5" s="119">
        <v>0</v>
      </c>
      <c r="H5" s="119">
        <v>0</v>
      </c>
    </row>
    <row r="6" spans="1:8" x14ac:dyDescent="0.3">
      <c r="A6" s="4">
        <v>3</v>
      </c>
      <c r="B6" s="5">
        <v>2</v>
      </c>
      <c r="C6" s="5" t="s">
        <v>392</v>
      </c>
      <c r="D6" s="5" t="s">
        <v>87</v>
      </c>
      <c r="E6" s="5" t="s">
        <v>261</v>
      </c>
      <c r="F6" s="119">
        <v>0</v>
      </c>
      <c r="G6" s="119">
        <v>0</v>
      </c>
      <c r="H6" s="119">
        <v>0</v>
      </c>
    </row>
    <row r="7" spans="1:8" x14ac:dyDescent="0.3">
      <c r="A7" s="4">
        <v>4</v>
      </c>
      <c r="B7" s="5">
        <v>2</v>
      </c>
      <c r="C7" s="5" t="s">
        <v>392</v>
      </c>
      <c r="D7" s="5" t="s">
        <v>87</v>
      </c>
      <c r="E7" s="5" t="s">
        <v>257</v>
      </c>
      <c r="F7" s="119">
        <v>0</v>
      </c>
      <c r="G7" s="119">
        <v>0</v>
      </c>
      <c r="H7" s="119">
        <v>0</v>
      </c>
    </row>
    <row r="8" spans="1:8" x14ac:dyDescent="0.3">
      <c r="A8" s="4">
        <v>5</v>
      </c>
      <c r="B8" s="5">
        <v>2</v>
      </c>
      <c r="C8" s="5" t="s">
        <v>392</v>
      </c>
      <c r="D8" s="5" t="s">
        <v>87</v>
      </c>
      <c r="E8" s="5" t="s">
        <v>258</v>
      </c>
      <c r="F8" s="119">
        <v>0</v>
      </c>
      <c r="G8" s="119">
        <v>0</v>
      </c>
      <c r="H8" s="119">
        <v>0</v>
      </c>
    </row>
    <row r="9" spans="1:8" x14ac:dyDescent="0.3">
      <c r="A9" s="4">
        <v>6</v>
      </c>
      <c r="B9" s="5">
        <v>2</v>
      </c>
      <c r="C9" s="5" t="s">
        <v>392</v>
      </c>
      <c r="D9" s="5" t="s">
        <v>87</v>
      </c>
      <c r="E9" s="5" t="s">
        <v>262</v>
      </c>
      <c r="F9" s="119">
        <v>0</v>
      </c>
      <c r="G9" s="119">
        <v>0</v>
      </c>
      <c r="H9" s="119">
        <v>0</v>
      </c>
    </row>
    <row r="10" spans="1:8" x14ac:dyDescent="0.3">
      <c r="A10" s="4">
        <v>7</v>
      </c>
      <c r="B10" s="5">
        <v>2</v>
      </c>
      <c r="C10" s="5" t="s">
        <v>392</v>
      </c>
      <c r="D10" s="5" t="s">
        <v>87</v>
      </c>
      <c r="E10" s="5" t="s">
        <v>263</v>
      </c>
      <c r="F10" s="119">
        <v>0</v>
      </c>
      <c r="G10" s="119">
        <v>0</v>
      </c>
      <c r="H10" s="119">
        <v>0</v>
      </c>
    </row>
    <row r="11" spans="1:8" x14ac:dyDescent="0.3">
      <c r="A11" s="4">
        <v>8</v>
      </c>
      <c r="B11" s="5">
        <v>2</v>
      </c>
      <c r="C11" s="5" t="s">
        <v>392</v>
      </c>
      <c r="D11" s="5" t="s">
        <v>47</v>
      </c>
      <c r="E11" s="5" t="s">
        <v>264</v>
      </c>
      <c r="F11" s="119">
        <v>0</v>
      </c>
      <c r="G11" s="119">
        <v>0</v>
      </c>
      <c r="H11" s="119">
        <v>0</v>
      </c>
    </row>
    <row r="12" spans="1:8" x14ac:dyDescent="0.3">
      <c r="A12" s="4">
        <v>9</v>
      </c>
      <c r="B12" s="5">
        <v>2</v>
      </c>
      <c r="C12" s="5" t="s">
        <v>392</v>
      </c>
      <c r="D12" s="5" t="s">
        <v>47</v>
      </c>
      <c r="E12" s="5" t="s">
        <v>265</v>
      </c>
      <c r="F12" s="119">
        <v>0</v>
      </c>
      <c r="G12" s="119">
        <v>0</v>
      </c>
      <c r="H12" s="119">
        <v>0</v>
      </c>
    </row>
    <row r="13" spans="1:8" x14ac:dyDescent="0.3">
      <c r="A13" s="4">
        <v>10</v>
      </c>
      <c r="B13" s="5">
        <v>2</v>
      </c>
      <c r="C13" s="5" t="s">
        <v>392</v>
      </c>
      <c r="D13" s="5" t="s">
        <v>47</v>
      </c>
      <c r="E13" s="5" t="s">
        <v>266</v>
      </c>
      <c r="F13" s="119">
        <v>0</v>
      </c>
      <c r="G13" s="119">
        <v>0</v>
      </c>
      <c r="H13" s="119">
        <v>0</v>
      </c>
    </row>
    <row r="14" spans="1:8" x14ac:dyDescent="0.3">
      <c r="A14" s="4">
        <v>11</v>
      </c>
      <c r="B14" s="5">
        <v>2</v>
      </c>
      <c r="C14" s="5" t="s">
        <v>392</v>
      </c>
      <c r="D14" s="5" t="s">
        <v>47</v>
      </c>
      <c r="E14" s="5" t="s">
        <v>267</v>
      </c>
      <c r="F14" s="119">
        <v>1.1599999999999999</v>
      </c>
      <c r="G14" s="119">
        <v>1.1000000000000001</v>
      </c>
      <c r="H14" s="119">
        <v>107.06</v>
      </c>
    </row>
    <row r="15" spans="1:8" x14ac:dyDescent="0.3">
      <c r="A15" s="4">
        <v>12</v>
      </c>
      <c r="B15" s="5">
        <v>2</v>
      </c>
      <c r="C15" s="5" t="s">
        <v>392</v>
      </c>
      <c r="D15" s="5" t="s">
        <v>47</v>
      </c>
      <c r="E15" s="5" t="s">
        <v>268</v>
      </c>
      <c r="F15" s="119">
        <v>0</v>
      </c>
      <c r="G15" s="119">
        <v>0</v>
      </c>
      <c r="H15" s="119">
        <v>0</v>
      </c>
    </row>
    <row r="16" spans="1:8" x14ac:dyDescent="0.3">
      <c r="A16" s="4">
        <v>13</v>
      </c>
      <c r="B16" s="5">
        <v>2</v>
      </c>
      <c r="C16" s="5" t="s">
        <v>392</v>
      </c>
      <c r="D16" s="5" t="s">
        <v>47</v>
      </c>
      <c r="E16" s="5" t="s">
        <v>269</v>
      </c>
      <c r="F16" s="119">
        <v>0</v>
      </c>
      <c r="G16" s="119">
        <v>0</v>
      </c>
      <c r="H16" s="119">
        <v>0</v>
      </c>
    </row>
    <row r="17" spans="1:8" x14ac:dyDescent="0.3">
      <c r="A17" s="4">
        <v>14</v>
      </c>
      <c r="B17" s="5">
        <v>2</v>
      </c>
      <c r="C17" s="5" t="s">
        <v>392</v>
      </c>
      <c r="D17" s="5" t="s">
        <v>41</v>
      </c>
      <c r="E17" s="5" t="s">
        <v>270</v>
      </c>
      <c r="F17" s="119">
        <v>0</v>
      </c>
      <c r="G17" s="119">
        <v>0</v>
      </c>
      <c r="H17" s="119">
        <v>0</v>
      </c>
    </row>
    <row r="18" spans="1:8" x14ac:dyDescent="0.3">
      <c r="A18" s="4">
        <v>15</v>
      </c>
      <c r="B18" s="5">
        <v>2</v>
      </c>
      <c r="C18" s="5" t="s">
        <v>392</v>
      </c>
      <c r="D18" s="5" t="s">
        <v>41</v>
      </c>
      <c r="E18" s="5" t="s">
        <v>271</v>
      </c>
      <c r="F18" s="119">
        <v>0</v>
      </c>
      <c r="G18" s="119">
        <v>0</v>
      </c>
      <c r="H18" s="119">
        <v>0</v>
      </c>
    </row>
    <row r="19" spans="1:8" x14ac:dyDescent="0.3">
      <c r="A19" s="4">
        <v>16</v>
      </c>
      <c r="B19" s="5">
        <v>2</v>
      </c>
      <c r="C19" s="5" t="s">
        <v>392</v>
      </c>
      <c r="D19" s="5" t="s">
        <v>41</v>
      </c>
      <c r="E19" s="5" t="s">
        <v>272</v>
      </c>
      <c r="F19" s="119">
        <v>0</v>
      </c>
      <c r="G19" s="119">
        <v>0</v>
      </c>
      <c r="H19" s="119">
        <v>0</v>
      </c>
    </row>
    <row r="20" spans="1:8" x14ac:dyDescent="0.3">
      <c r="A20" s="4">
        <v>17</v>
      </c>
      <c r="B20" s="5">
        <v>2</v>
      </c>
      <c r="C20" s="5" t="s">
        <v>392</v>
      </c>
      <c r="D20" s="5" t="s">
        <v>41</v>
      </c>
      <c r="E20" s="5" t="s">
        <v>273</v>
      </c>
      <c r="F20" s="119">
        <v>0.87</v>
      </c>
      <c r="G20" s="119">
        <v>0.5</v>
      </c>
      <c r="H20" s="119">
        <v>162.02000000000001</v>
      </c>
    </row>
    <row r="21" spans="1:8" x14ac:dyDescent="0.3">
      <c r="A21" s="4">
        <v>18</v>
      </c>
      <c r="B21" s="5">
        <v>2</v>
      </c>
      <c r="C21" s="5" t="s">
        <v>392</v>
      </c>
      <c r="D21" s="5" t="s">
        <v>41</v>
      </c>
      <c r="E21" s="5" t="s">
        <v>274</v>
      </c>
      <c r="F21" s="119">
        <v>0</v>
      </c>
      <c r="G21" s="119">
        <v>0</v>
      </c>
      <c r="H21" s="119">
        <v>0</v>
      </c>
    </row>
    <row r="22" spans="1:8" x14ac:dyDescent="0.3">
      <c r="A22" s="4">
        <v>19</v>
      </c>
      <c r="B22" s="5">
        <v>2</v>
      </c>
      <c r="C22" s="5" t="s">
        <v>392</v>
      </c>
      <c r="D22" s="5" t="s">
        <v>41</v>
      </c>
      <c r="E22" s="5" t="s">
        <v>275</v>
      </c>
      <c r="F22" s="119">
        <v>3.05</v>
      </c>
      <c r="G22" s="119">
        <v>5.9</v>
      </c>
      <c r="H22" s="119">
        <v>51.41</v>
      </c>
    </row>
    <row r="23" spans="1:8" x14ac:dyDescent="0.3">
      <c r="A23" s="4">
        <v>20</v>
      </c>
      <c r="B23" s="5">
        <v>2</v>
      </c>
      <c r="C23" s="5" t="s">
        <v>392</v>
      </c>
      <c r="D23" s="5" t="s">
        <v>41</v>
      </c>
      <c r="E23" s="5" t="s">
        <v>276</v>
      </c>
      <c r="F23" s="119">
        <v>0</v>
      </c>
      <c r="G23" s="119">
        <v>0</v>
      </c>
      <c r="H23" s="119">
        <v>0</v>
      </c>
    </row>
    <row r="24" spans="1:8" x14ac:dyDescent="0.3">
      <c r="A24" s="4">
        <v>21</v>
      </c>
      <c r="B24" s="5">
        <v>2</v>
      </c>
      <c r="C24" s="5" t="s">
        <v>392</v>
      </c>
      <c r="D24" s="5" t="s">
        <v>41</v>
      </c>
      <c r="E24" s="5" t="s">
        <v>277</v>
      </c>
      <c r="F24" s="119">
        <v>0</v>
      </c>
      <c r="G24" s="119">
        <v>0</v>
      </c>
      <c r="H24" s="119">
        <v>0</v>
      </c>
    </row>
    <row r="25" spans="1:8" x14ac:dyDescent="0.3">
      <c r="A25" s="4">
        <v>22</v>
      </c>
      <c r="B25" s="5">
        <v>2</v>
      </c>
      <c r="C25" s="5" t="s">
        <v>392</v>
      </c>
      <c r="D25" s="5" t="s">
        <v>41</v>
      </c>
      <c r="E25" s="5" t="s">
        <v>278</v>
      </c>
      <c r="F25" s="119">
        <v>0</v>
      </c>
      <c r="G25" s="119">
        <v>0</v>
      </c>
      <c r="H25" s="119">
        <v>0</v>
      </c>
    </row>
    <row r="26" spans="1:8" x14ac:dyDescent="0.3">
      <c r="A26" s="4">
        <v>23</v>
      </c>
      <c r="B26" s="5">
        <v>2</v>
      </c>
      <c r="C26" s="5" t="s">
        <v>392</v>
      </c>
      <c r="D26" s="5" t="s">
        <v>41</v>
      </c>
      <c r="E26" s="5" t="s">
        <v>279</v>
      </c>
      <c r="F26" s="119">
        <v>0.87</v>
      </c>
      <c r="G26" s="119">
        <v>0.5</v>
      </c>
      <c r="H26" s="119">
        <v>162.02000000000001</v>
      </c>
    </row>
    <row r="27" spans="1:8" x14ac:dyDescent="0.3">
      <c r="A27" s="4">
        <v>24</v>
      </c>
      <c r="B27" s="5">
        <v>3</v>
      </c>
      <c r="C27" s="5" t="s">
        <v>392</v>
      </c>
      <c r="D27" s="5" t="s">
        <v>21</v>
      </c>
      <c r="E27" s="5" t="s">
        <v>336</v>
      </c>
      <c r="F27" s="119">
        <v>1.1599999999999999</v>
      </c>
      <c r="G27" s="119">
        <v>1.1000000000000001</v>
      </c>
      <c r="H27" s="119">
        <v>107.06</v>
      </c>
    </row>
    <row r="28" spans="1:8" x14ac:dyDescent="0.3">
      <c r="A28" s="4">
        <v>25</v>
      </c>
      <c r="B28" s="5">
        <v>3</v>
      </c>
      <c r="C28" s="5" t="s">
        <v>393</v>
      </c>
      <c r="D28" s="5" t="s">
        <v>33</v>
      </c>
      <c r="E28" s="5" t="s">
        <v>280</v>
      </c>
      <c r="F28" s="119">
        <v>0.87</v>
      </c>
      <c r="G28" s="119">
        <v>0.5</v>
      </c>
      <c r="H28" s="119">
        <v>162.02000000000001</v>
      </c>
    </row>
    <row r="29" spans="1:8" x14ac:dyDescent="0.3">
      <c r="A29" s="4">
        <v>26</v>
      </c>
      <c r="B29" s="5">
        <v>3</v>
      </c>
      <c r="C29" s="5" t="s">
        <v>393</v>
      </c>
      <c r="D29" s="5" t="s">
        <v>33</v>
      </c>
      <c r="E29" s="5" t="s">
        <v>281</v>
      </c>
      <c r="F29" s="119">
        <v>0</v>
      </c>
      <c r="G29" s="119">
        <v>0</v>
      </c>
      <c r="H29" s="119">
        <v>0</v>
      </c>
    </row>
    <row r="30" spans="1:8" x14ac:dyDescent="0.3">
      <c r="A30" s="4">
        <v>27</v>
      </c>
      <c r="B30" s="5">
        <v>3</v>
      </c>
      <c r="C30" s="5" t="s">
        <v>393</v>
      </c>
      <c r="D30" s="5" t="s">
        <v>33</v>
      </c>
      <c r="E30" s="5" t="s">
        <v>282</v>
      </c>
      <c r="F30" s="119">
        <v>0</v>
      </c>
      <c r="G30" s="119">
        <v>0</v>
      </c>
      <c r="H30" s="119">
        <v>0</v>
      </c>
    </row>
    <row r="31" spans="1:8" x14ac:dyDescent="0.3">
      <c r="A31" s="4">
        <v>28</v>
      </c>
      <c r="B31" s="5">
        <v>3</v>
      </c>
      <c r="C31" s="5" t="s">
        <v>393</v>
      </c>
      <c r="D31" s="5" t="s">
        <v>33</v>
      </c>
      <c r="E31" s="5" t="s">
        <v>283</v>
      </c>
      <c r="F31" s="119">
        <v>0</v>
      </c>
      <c r="G31" s="119">
        <v>0</v>
      </c>
      <c r="H31" s="119">
        <v>0</v>
      </c>
    </row>
    <row r="32" spans="1:8" x14ac:dyDescent="0.3">
      <c r="A32" s="4">
        <v>29</v>
      </c>
      <c r="B32" s="5">
        <v>3</v>
      </c>
      <c r="C32" s="5" t="s">
        <v>393</v>
      </c>
      <c r="D32" s="5" t="s">
        <v>33</v>
      </c>
      <c r="E32" s="5" t="s">
        <v>284</v>
      </c>
      <c r="F32" s="119">
        <v>1.75</v>
      </c>
      <c r="G32" s="119">
        <v>3.2</v>
      </c>
      <c r="H32" s="119">
        <v>53.97</v>
      </c>
    </row>
    <row r="33" spans="1:8" x14ac:dyDescent="0.3">
      <c r="A33" s="4">
        <v>30</v>
      </c>
      <c r="B33" s="5">
        <v>3</v>
      </c>
      <c r="C33" s="5" t="s">
        <v>393</v>
      </c>
      <c r="D33" s="5" t="s">
        <v>33</v>
      </c>
      <c r="E33" s="5" t="s">
        <v>285</v>
      </c>
      <c r="F33" s="119">
        <v>0.87</v>
      </c>
      <c r="G33" s="119">
        <v>0.5</v>
      </c>
      <c r="H33" s="119">
        <v>162.02000000000001</v>
      </c>
    </row>
    <row r="34" spans="1:8" x14ac:dyDescent="0.3">
      <c r="A34" s="4">
        <v>31</v>
      </c>
      <c r="B34" s="5">
        <v>3</v>
      </c>
      <c r="C34" s="5" t="s">
        <v>393</v>
      </c>
      <c r="D34" s="5" t="s">
        <v>33</v>
      </c>
      <c r="E34" s="5" t="s">
        <v>286</v>
      </c>
      <c r="F34" s="119">
        <v>0.87</v>
      </c>
      <c r="G34" s="119">
        <v>0.5</v>
      </c>
      <c r="H34" s="119">
        <v>162.02000000000001</v>
      </c>
    </row>
    <row r="35" spans="1:8" x14ac:dyDescent="0.3">
      <c r="A35" s="4">
        <v>32</v>
      </c>
      <c r="B35" s="5">
        <v>3</v>
      </c>
      <c r="C35" s="5" t="s">
        <v>393</v>
      </c>
      <c r="D35" s="5" t="s">
        <v>33</v>
      </c>
      <c r="E35" s="5" t="s">
        <v>287</v>
      </c>
      <c r="F35" s="119">
        <v>0</v>
      </c>
      <c r="G35" s="119">
        <v>0</v>
      </c>
      <c r="H35" s="119">
        <v>0</v>
      </c>
    </row>
    <row r="36" spans="1:8" x14ac:dyDescent="0.3">
      <c r="A36" s="4">
        <v>33</v>
      </c>
      <c r="B36" s="5">
        <v>3</v>
      </c>
      <c r="C36" s="5" t="s">
        <v>393</v>
      </c>
      <c r="D36" s="5" t="s">
        <v>33</v>
      </c>
      <c r="E36" s="5" t="s">
        <v>288</v>
      </c>
      <c r="F36" s="119">
        <v>0.87</v>
      </c>
      <c r="G36" s="119">
        <v>0.5</v>
      </c>
      <c r="H36" s="119">
        <v>162.02000000000001</v>
      </c>
    </row>
    <row r="37" spans="1:8" x14ac:dyDescent="0.3">
      <c r="A37" s="4">
        <v>34</v>
      </c>
      <c r="B37" s="5">
        <v>3</v>
      </c>
      <c r="C37" s="5" t="s">
        <v>393</v>
      </c>
      <c r="D37" s="5" t="s">
        <v>33</v>
      </c>
      <c r="E37" s="5" t="s">
        <v>289</v>
      </c>
      <c r="F37" s="119">
        <v>0</v>
      </c>
      <c r="G37" s="119">
        <v>0</v>
      </c>
      <c r="H37" s="119">
        <v>0</v>
      </c>
    </row>
    <row r="38" spans="1:8" x14ac:dyDescent="0.3">
      <c r="A38" s="4">
        <v>35</v>
      </c>
      <c r="B38" s="5">
        <v>3</v>
      </c>
      <c r="C38" s="5" t="s">
        <v>393</v>
      </c>
      <c r="D38" s="5" t="s">
        <v>33</v>
      </c>
      <c r="E38" s="5" t="s">
        <v>290</v>
      </c>
      <c r="F38" s="119">
        <v>1.31</v>
      </c>
      <c r="G38" s="119">
        <v>1.6</v>
      </c>
      <c r="H38" s="119">
        <v>80.75</v>
      </c>
    </row>
    <row r="39" spans="1:8" x14ac:dyDescent="0.3">
      <c r="A39" s="4">
        <v>36</v>
      </c>
      <c r="B39" s="5">
        <v>3</v>
      </c>
      <c r="C39" s="5" t="s">
        <v>393</v>
      </c>
      <c r="D39" s="5" t="s">
        <v>33</v>
      </c>
      <c r="E39" s="5" t="s">
        <v>291</v>
      </c>
      <c r="F39" s="119">
        <v>0</v>
      </c>
      <c r="G39" s="119">
        <v>0</v>
      </c>
      <c r="H39" s="119">
        <v>0</v>
      </c>
    </row>
    <row r="40" spans="1:8" x14ac:dyDescent="0.3">
      <c r="A40" s="4">
        <v>37</v>
      </c>
      <c r="B40" s="5">
        <v>3</v>
      </c>
      <c r="C40" s="5" t="s">
        <v>393</v>
      </c>
      <c r="D40" s="5" t="s">
        <v>33</v>
      </c>
      <c r="E40" s="5" t="s">
        <v>292</v>
      </c>
      <c r="F40" s="119">
        <v>0.87</v>
      </c>
      <c r="G40" s="119">
        <v>0.5</v>
      </c>
      <c r="H40" s="119">
        <v>162.02000000000001</v>
      </c>
    </row>
    <row r="41" spans="1:8" x14ac:dyDescent="0.3">
      <c r="A41" s="4">
        <v>38</v>
      </c>
      <c r="B41" s="5">
        <v>3</v>
      </c>
      <c r="C41" s="5" t="s">
        <v>393</v>
      </c>
      <c r="D41" s="5" t="s">
        <v>33</v>
      </c>
      <c r="E41" s="5" t="s">
        <v>293</v>
      </c>
      <c r="F41" s="119">
        <v>1.1599999999999999</v>
      </c>
      <c r="G41" s="119">
        <v>1.1000000000000001</v>
      </c>
      <c r="H41" s="119">
        <v>107.06</v>
      </c>
    </row>
    <row r="42" spans="1:8" x14ac:dyDescent="0.3">
      <c r="A42" s="4">
        <v>39</v>
      </c>
      <c r="B42" s="5">
        <v>3</v>
      </c>
      <c r="C42" s="5" t="s">
        <v>393</v>
      </c>
      <c r="D42" s="5" t="s">
        <v>33</v>
      </c>
      <c r="E42" s="5" t="s">
        <v>294</v>
      </c>
      <c r="F42" s="119">
        <v>0</v>
      </c>
      <c r="G42" s="119">
        <v>0</v>
      </c>
      <c r="H42" s="119">
        <v>0</v>
      </c>
    </row>
    <row r="43" spans="1:8" x14ac:dyDescent="0.3">
      <c r="A43" s="4">
        <v>40</v>
      </c>
      <c r="B43" s="5">
        <v>3</v>
      </c>
      <c r="C43" s="5" t="s">
        <v>393</v>
      </c>
      <c r="D43" s="5" t="s">
        <v>33</v>
      </c>
      <c r="E43" s="5" t="s">
        <v>295</v>
      </c>
      <c r="F43" s="119">
        <v>0</v>
      </c>
      <c r="G43" s="119">
        <v>0</v>
      </c>
      <c r="H43" s="119">
        <v>0</v>
      </c>
    </row>
    <row r="44" spans="1:8" x14ac:dyDescent="0.3">
      <c r="A44" s="4">
        <v>41</v>
      </c>
      <c r="B44" s="5">
        <v>3</v>
      </c>
      <c r="C44" s="5" t="s">
        <v>393</v>
      </c>
      <c r="D44" s="5" t="s">
        <v>33</v>
      </c>
      <c r="E44" s="5" t="s">
        <v>296</v>
      </c>
      <c r="F44" s="119">
        <v>0</v>
      </c>
      <c r="G44" s="119">
        <v>0</v>
      </c>
      <c r="H44" s="119">
        <v>0</v>
      </c>
    </row>
    <row r="45" spans="1:8" x14ac:dyDescent="0.3">
      <c r="A45" s="4">
        <v>42</v>
      </c>
      <c r="B45" s="5">
        <v>3</v>
      </c>
      <c r="C45" s="5" t="s">
        <v>393</v>
      </c>
      <c r="D45" s="5" t="s">
        <v>33</v>
      </c>
      <c r="E45" s="5" t="s">
        <v>297</v>
      </c>
      <c r="F45" s="119">
        <v>0</v>
      </c>
      <c r="G45" s="119">
        <v>0</v>
      </c>
      <c r="H45" s="119">
        <v>0</v>
      </c>
    </row>
    <row r="46" spans="1:8" x14ac:dyDescent="0.3">
      <c r="A46" s="4">
        <v>43</v>
      </c>
      <c r="B46" s="5">
        <v>3</v>
      </c>
      <c r="C46" s="5" t="s">
        <v>393</v>
      </c>
      <c r="D46" s="5" t="s">
        <v>33</v>
      </c>
      <c r="E46" s="5" t="s">
        <v>298</v>
      </c>
      <c r="F46" s="119">
        <v>0</v>
      </c>
      <c r="G46" s="119">
        <v>0</v>
      </c>
      <c r="H46" s="119">
        <v>0</v>
      </c>
    </row>
    <row r="47" spans="1:8" x14ac:dyDescent="0.3">
      <c r="A47" s="4">
        <v>44</v>
      </c>
      <c r="B47" s="5">
        <v>3</v>
      </c>
      <c r="C47" s="5" t="s">
        <v>393</v>
      </c>
      <c r="D47" s="5" t="s">
        <v>33</v>
      </c>
      <c r="E47" s="5" t="s">
        <v>299</v>
      </c>
      <c r="F47" s="119">
        <v>0</v>
      </c>
      <c r="G47" s="119">
        <v>0</v>
      </c>
      <c r="H47" s="119">
        <v>0</v>
      </c>
    </row>
    <row r="48" spans="1:8" x14ac:dyDescent="0.3">
      <c r="A48" s="4">
        <v>45</v>
      </c>
      <c r="B48" s="5">
        <v>3</v>
      </c>
      <c r="C48" s="5" t="s">
        <v>393</v>
      </c>
      <c r="D48" s="5" t="s">
        <v>33</v>
      </c>
      <c r="E48" s="5" t="s">
        <v>300</v>
      </c>
      <c r="F48" s="119">
        <v>1.89</v>
      </c>
      <c r="G48" s="119">
        <v>1.6</v>
      </c>
      <c r="H48" s="119">
        <v>116.93</v>
      </c>
    </row>
    <row r="49" spans="1:8" x14ac:dyDescent="0.3">
      <c r="A49" s="4">
        <v>46</v>
      </c>
      <c r="B49" s="5">
        <v>3</v>
      </c>
      <c r="C49" s="5" t="s">
        <v>393</v>
      </c>
      <c r="D49" s="5" t="s">
        <v>33</v>
      </c>
      <c r="E49" s="5" t="s">
        <v>301</v>
      </c>
      <c r="F49" s="119">
        <v>1.1599999999999999</v>
      </c>
      <c r="G49" s="119">
        <v>1.1000000000000001</v>
      </c>
      <c r="H49" s="119">
        <v>107.06</v>
      </c>
    </row>
    <row r="50" spans="1:8" x14ac:dyDescent="0.3">
      <c r="A50" s="4">
        <v>47</v>
      </c>
      <c r="B50" s="5">
        <v>3</v>
      </c>
      <c r="C50" s="5" t="s">
        <v>393</v>
      </c>
      <c r="D50" s="5" t="s">
        <v>33</v>
      </c>
      <c r="E50" s="5" t="s">
        <v>302</v>
      </c>
      <c r="F50" s="119">
        <v>0.87</v>
      </c>
      <c r="G50" s="119">
        <v>0.5</v>
      </c>
      <c r="H50" s="119">
        <v>162.02000000000001</v>
      </c>
    </row>
    <row r="51" spans="1:8" x14ac:dyDescent="0.3">
      <c r="A51" s="4">
        <v>48</v>
      </c>
      <c r="B51" s="5">
        <v>3</v>
      </c>
      <c r="C51" s="5" t="s">
        <v>393</v>
      </c>
      <c r="D51" s="5" t="s">
        <v>33</v>
      </c>
      <c r="E51" s="5" t="s">
        <v>303</v>
      </c>
      <c r="F51" s="119">
        <v>1.1599999999999999</v>
      </c>
      <c r="G51" s="119">
        <v>1.1000000000000001</v>
      </c>
      <c r="H51" s="119">
        <v>107.06</v>
      </c>
    </row>
    <row r="52" spans="1:8" x14ac:dyDescent="0.3">
      <c r="A52" s="4">
        <v>49</v>
      </c>
      <c r="B52" s="5">
        <v>3</v>
      </c>
      <c r="C52" s="5" t="s">
        <v>393</v>
      </c>
      <c r="D52" s="5" t="s">
        <v>33</v>
      </c>
      <c r="E52" s="5" t="s">
        <v>304</v>
      </c>
      <c r="F52" s="119">
        <v>0</v>
      </c>
      <c r="G52" s="119">
        <v>0</v>
      </c>
      <c r="H52" s="119">
        <v>0</v>
      </c>
    </row>
    <row r="53" spans="1:8" x14ac:dyDescent="0.3">
      <c r="A53" s="4">
        <v>50</v>
      </c>
      <c r="B53" s="5">
        <v>3</v>
      </c>
      <c r="C53" s="5" t="s">
        <v>393</v>
      </c>
      <c r="D53" s="5" t="s">
        <v>33</v>
      </c>
      <c r="E53" s="5" t="s">
        <v>305</v>
      </c>
      <c r="F53" s="119">
        <v>0.87</v>
      </c>
      <c r="G53" s="119">
        <v>0.5</v>
      </c>
      <c r="H53" s="119">
        <v>162.02000000000001</v>
      </c>
    </row>
    <row r="54" spans="1:8" x14ac:dyDescent="0.3">
      <c r="A54" s="4">
        <v>51</v>
      </c>
      <c r="B54" s="5">
        <v>3</v>
      </c>
      <c r="C54" s="5" t="s">
        <v>393</v>
      </c>
      <c r="D54" s="5" t="s">
        <v>33</v>
      </c>
      <c r="E54" s="5" t="s">
        <v>306</v>
      </c>
      <c r="F54" s="119">
        <v>1.1599999999999999</v>
      </c>
      <c r="G54" s="119">
        <v>1.1000000000000001</v>
      </c>
      <c r="H54" s="119">
        <v>107.06</v>
      </c>
    </row>
    <row r="55" spans="1:8" x14ac:dyDescent="0.3">
      <c r="A55" s="4">
        <v>52</v>
      </c>
      <c r="B55" s="5">
        <v>3</v>
      </c>
      <c r="C55" s="5" t="s">
        <v>393</v>
      </c>
      <c r="D55" s="5" t="s">
        <v>33</v>
      </c>
      <c r="E55" s="5" t="s">
        <v>307</v>
      </c>
      <c r="F55" s="119">
        <v>0.87</v>
      </c>
      <c r="G55" s="119">
        <v>0.5</v>
      </c>
      <c r="H55" s="119">
        <v>162.02000000000001</v>
      </c>
    </row>
    <row r="56" spans="1:8" x14ac:dyDescent="0.3">
      <c r="A56" s="4">
        <v>53</v>
      </c>
      <c r="B56" s="5">
        <v>3</v>
      </c>
      <c r="C56" s="5" t="s">
        <v>393</v>
      </c>
      <c r="D56" s="5" t="s">
        <v>33</v>
      </c>
      <c r="E56" s="5" t="s">
        <v>308</v>
      </c>
      <c r="F56" s="119">
        <v>1.1599999999999999</v>
      </c>
      <c r="G56" s="119">
        <v>1.1000000000000001</v>
      </c>
      <c r="H56" s="119">
        <v>107.06</v>
      </c>
    </row>
    <row r="57" spans="1:8" x14ac:dyDescent="0.3">
      <c r="A57" s="4">
        <v>54</v>
      </c>
      <c r="B57" s="5">
        <v>3</v>
      </c>
      <c r="C57" s="5" t="s">
        <v>393</v>
      </c>
      <c r="D57" s="5" t="s">
        <v>33</v>
      </c>
      <c r="E57" s="5" t="s">
        <v>309</v>
      </c>
      <c r="F57" s="119">
        <v>0.87</v>
      </c>
      <c r="G57" s="119">
        <v>0.5</v>
      </c>
      <c r="H57" s="119">
        <v>162.02000000000001</v>
      </c>
    </row>
    <row r="58" spans="1:8" x14ac:dyDescent="0.3">
      <c r="A58" s="4">
        <v>55</v>
      </c>
      <c r="B58" s="5">
        <v>3</v>
      </c>
      <c r="C58" s="5" t="s">
        <v>393</v>
      </c>
      <c r="D58" s="5" t="s">
        <v>33</v>
      </c>
      <c r="E58" s="5" t="s">
        <v>310</v>
      </c>
      <c r="F58" s="119">
        <v>0</v>
      </c>
      <c r="G58" s="119">
        <v>0</v>
      </c>
      <c r="H58" s="119">
        <v>0</v>
      </c>
    </row>
    <row r="59" spans="1:8" x14ac:dyDescent="0.3">
      <c r="A59" s="4">
        <v>56</v>
      </c>
      <c r="B59" s="5">
        <v>3</v>
      </c>
      <c r="C59" s="5" t="s">
        <v>393</v>
      </c>
      <c r="D59" s="5" t="s">
        <v>33</v>
      </c>
      <c r="E59" s="5" t="s">
        <v>311</v>
      </c>
      <c r="F59" s="119">
        <v>1.1599999999999999</v>
      </c>
      <c r="G59" s="119">
        <v>1.1000000000000001</v>
      </c>
      <c r="H59" s="119">
        <v>107.06</v>
      </c>
    </row>
    <row r="60" spans="1:8" x14ac:dyDescent="0.3">
      <c r="A60" s="4">
        <v>57</v>
      </c>
      <c r="B60" s="5">
        <v>3</v>
      </c>
      <c r="C60" s="5" t="s">
        <v>393</v>
      </c>
      <c r="D60" s="5" t="s">
        <v>33</v>
      </c>
      <c r="E60" s="5" t="s">
        <v>312</v>
      </c>
      <c r="F60" s="119">
        <v>0</v>
      </c>
      <c r="G60" s="119">
        <v>0</v>
      </c>
      <c r="H60" s="119">
        <v>0</v>
      </c>
    </row>
    <row r="61" spans="1:8" x14ac:dyDescent="0.3">
      <c r="A61" s="4">
        <v>58</v>
      </c>
      <c r="B61" s="5">
        <v>3</v>
      </c>
      <c r="C61" s="5" t="s">
        <v>393</v>
      </c>
      <c r="D61" s="5" t="s">
        <v>33</v>
      </c>
      <c r="E61" s="5" t="s">
        <v>313</v>
      </c>
      <c r="F61" s="119">
        <v>0</v>
      </c>
      <c r="G61" s="119">
        <v>0</v>
      </c>
      <c r="H61" s="119">
        <v>0</v>
      </c>
    </row>
    <row r="62" spans="1:8" x14ac:dyDescent="0.3">
      <c r="A62" s="4">
        <v>59</v>
      </c>
      <c r="B62" s="5">
        <v>3</v>
      </c>
      <c r="C62" s="5" t="s">
        <v>393</v>
      </c>
      <c r="D62" s="5" t="s">
        <v>33</v>
      </c>
      <c r="E62" s="5" t="s">
        <v>314</v>
      </c>
      <c r="F62" s="119">
        <v>0</v>
      </c>
      <c r="G62" s="119">
        <v>0</v>
      </c>
      <c r="H62" s="119">
        <v>0</v>
      </c>
    </row>
    <row r="63" spans="1:8" x14ac:dyDescent="0.3">
      <c r="A63" s="4">
        <v>60</v>
      </c>
      <c r="B63" s="5">
        <v>3</v>
      </c>
      <c r="C63" s="5" t="s">
        <v>393</v>
      </c>
      <c r="D63" s="5" t="s">
        <v>33</v>
      </c>
      <c r="E63" s="5" t="s">
        <v>315</v>
      </c>
      <c r="F63" s="119">
        <v>0.87</v>
      </c>
      <c r="G63" s="119">
        <v>0.5</v>
      </c>
      <c r="H63" s="119">
        <v>162.02000000000001</v>
      </c>
    </row>
    <row r="64" spans="1:8" x14ac:dyDescent="0.3">
      <c r="A64" s="4">
        <v>61</v>
      </c>
      <c r="B64" s="5">
        <v>3</v>
      </c>
      <c r="C64" s="5" t="s">
        <v>393</v>
      </c>
      <c r="D64" s="5" t="s">
        <v>33</v>
      </c>
      <c r="E64" s="5" t="s">
        <v>316</v>
      </c>
      <c r="F64" s="119">
        <v>0.87</v>
      </c>
      <c r="G64" s="119">
        <v>0.5</v>
      </c>
      <c r="H64" s="119">
        <v>162.02000000000001</v>
      </c>
    </row>
    <row r="65" spans="1:8" x14ac:dyDescent="0.3">
      <c r="A65" s="4">
        <v>62</v>
      </c>
      <c r="B65" s="5">
        <v>3</v>
      </c>
      <c r="C65" s="5" t="s">
        <v>393</v>
      </c>
      <c r="D65" s="5" t="s">
        <v>33</v>
      </c>
      <c r="E65" s="5" t="s">
        <v>317</v>
      </c>
      <c r="F65" s="119">
        <v>0</v>
      </c>
      <c r="G65" s="119">
        <v>0</v>
      </c>
      <c r="H65" s="119">
        <v>0</v>
      </c>
    </row>
    <row r="66" spans="1:8" x14ac:dyDescent="0.3">
      <c r="A66" s="4">
        <v>63</v>
      </c>
      <c r="B66" s="5">
        <v>3</v>
      </c>
      <c r="C66" s="5" t="s">
        <v>393</v>
      </c>
      <c r="D66" s="5" t="s">
        <v>33</v>
      </c>
      <c r="E66" s="5" t="s">
        <v>318</v>
      </c>
      <c r="F66" s="119">
        <v>0</v>
      </c>
      <c r="G66" s="119">
        <v>0</v>
      </c>
      <c r="H66" s="119">
        <v>0</v>
      </c>
    </row>
    <row r="67" spans="1:8" x14ac:dyDescent="0.3">
      <c r="A67" s="4">
        <v>64</v>
      </c>
      <c r="B67" s="5">
        <v>3</v>
      </c>
      <c r="C67" s="5" t="s">
        <v>393</v>
      </c>
      <c r="D67" s="5" t="s">
        <v>33</v>
      </c>
      <c r="E67" s="5" t="s">
        <v>319</v>
      </c>
      <c r="F67" s="119">
        <v>0</v>
      </c>
      <c r="G67" s="119">
        <v>0</v>
      </c>
      <c r="H67" s="119">
        <v>0</v>
      </c>
    </row>
    <row r="68" spans="1:8" x14ac:dyDescent="0.3">
      <c r="A68" s="4">
        <v>65</v>
      </c>
      <c r="B68" s="5">
        <v>3</v>
      </c>
      <c r="C68" s="5" t="s">
        <v>393</v>
      </c>
      <c r="D68" s="5" t="s">
        <v>33</v>
      </c>
      <c r="E68" s="5" t="s">
        <v>320</v>
      </c>
      <c r="F68" s="119">
        <v>0</v>
      </c>
      <c r="G68" s="119">
        <v>0</v>
      </c>
      <c r="H68" s="119">
        <v>0</v>
      </c>
    </row>
    <row r="69" spans="1:8" x14ac:dyDescent="0.3">
      <c r="A69" s="4">
        <v>66</v>
      </c>
      <c r="B69" s="5">
        <v>3</v>
      </c>
      <c r="C69" s="5" t="s">
        <v>393</v>
      </c>
      <c r="D69" s="5" t="s">
        <v>33</v>
      </c>
      <c r="E69" s="5" t="s">
        <v>321</v>
      </c>
      <c r="F69" s="119">
        <v>0</v>
      </c>
      <c r="G69" s="119">
        <v>0</v>
      </c>
      <c r="H69" s="119">
        <v>0</v>
      </c>
    </row>
    <row r="70" spans="1:8" x14ac:dyDescent="0.3">
      <c r="A70" s="4">
        <v>67</v>
      </c>
      <c r="B70" s="5">
        <v>3</v>
      </c>
      <c r="C70" s="5" t="s">
        <v>393</v>
      </c>
      <c r="D70" s="5" t="s">
        <v>33</v>
      </c>
      <c r="E70" s="5" t="s">
        <v>322</v>
      </c>
      <c r="F70" s="119">
        <v>0</v>
      </c>
      <c r="G70" s="119">
        <v>0</v>
      </c>
      <c r="H70" s="119">
        <v>0</v>
      </c>
    </row>
    <row r="71" spans="1:8" x14ac:dyDescent="0.3">
      <c r="A71" s="4">
        <v>68</v>
      </c>
      <c r="B71" s="5">
        <v>3</v>
      </c>
      <c r="C71" s="5" t="s">
        <v>393</v>
      </c>
      <c r="D71" s="5" t="s">
        <v>33</v>
      </c>
      <c r="E71" s="5" t="s">
        <v>323</v>
      </c>
      <c r="F71" s="119">
        <v>0</v>
      </c>
      <c r="G71" s="119">
        <v>0</v>
      </c>
      <c r="H71" s="119">
        <v>0</v>
      </c>
    </row>
    <row r="72" spans="1:8" x14ac:dyDescent="0.3">
      <c r="A72" s="4">
        <v>69</v>
      </c>
      <c r="B72" s="5">
        <v>3</v>
      </c>
      <c r="C72" s="5" t="s">
        <v>393</v>
      </c>
      <c r="D72" s="5" t="s">
        <v>33</v>
      </c>
      <c r="E72" s="5" t="s">
        <v>324</v>
      </c>
      <c r="F72" s="119">
        <v>1.1599999999999999</v>
      </c>
      <c r="G72" s="119">
        <v>1.1000000000000001</v>
      </c>
      <c r="H72" s="119">
        <v>107.06</v>
      </c>
    </row>
    <row r="73" spans="1:8" x14ac:dyDescent="0.3">
      <c r="A73" s="4">
        <v>70</v>
      </c>
      <c r="B73" s="5">
        <v>3</v>
      </c>
      <c r="C73" s="5" t="s">
        <v>393</v>
      </c>
      <c r="D73" s="5" t="s">
        <v>33</v>
      </c>
      <c r="E73" s="5" t="s">
        <v>325</v>
      </c>
      <c r="F73" s="119">
        <v>0</v>
      </c>
      <c r="G73" s="119">
        <v>0</v>
      </c>
      <c r="H73" s="119">
        <v>0</v>
      </c>
    </row>
    <row r="74" spans="1:8" x14ac:dyDescent="0.3">
      <c r="A74" s="4">
        <v>71</v>
      </c>
      <c r="B74" s="5">
        <v>3</v>
      </c>
      <c r="C74" s="5" t="s">
        <v>393</v>
      </c>
      <c r="D74" s="5" t="s">
        <v>33</v>
      </c>
      <c r="E74" s="5" t="s">
        <v>326</v>
      </c>
      <c r="F74" s="119">
        <v>0</v>
      </c>
      <c r="G74" s="119">
        <v>0</v>
      </c>
      <c r="H74" s="119">
        <v>0</v>
      </c>
    </row>
    <row r="75" spans="1:8" x14ac:dyDescent="0.3">
      <c r="A75" s="4">
        <v>72</v>
      </c>
      <c r="B75" s="5">
        <v>3</v>
      </c>
      <c r="C75" s="5" t="s">
        <v>393</v>
      </c>
      <c r="D75" s="5" t="s">
        <v>33</v>
      </c>
      <c r="E75" s="5" t="s">
        <v>327</v>
      </c>
      <c r="F75" s="119">
        <v>1.1599999999999999</v>
      </c>
      <c r="G75" s="119">
        <v>1.1000000000000001</v>
      </c>
      <c r="H75" s="119">
        <v>107.06</v>
      </c>
    </row>
    <row r="76" spans="1:8" x14ac:dyDescent="0.3">
      <c r="A76" s="4">
        <v>73</v>
      </c>
      <c r="B76" s="5">
        <v>3</v>
      </c>
      <c r="C76" s="5" t="s">
        <v>393</v>
      </c>
      <c r="D76" s="5" t="s">
        <v>33</v>
      </c>
      <c r="E76" s="5" t="s">
        <v>328</v>
      </c>
      <c r="F76" s="119">
        <v>2.78</v>
      </c>
      <c r="G76" s="119">
        <v>3.8</v>
      </c>
      <c r="H76" s="119">
        <v>73.650000000000006</v>
      </c>
    </row>
    <row r="77" spans="1:8" x14ac:dyDescent="0.3">
      <c r="A77" s="4">
        <v>74</v>
      </c>
      <c r="B77" s="5">
        <v>3</v>
      </c>
      <c r="C77" s="5" t="s">
        <v>393</v>
      </c>
      <c r="D77" s="5" t="s">
        <v>21</v>
      </c>
      <c r="E77" s="5" t="s">
        <v>329</v>
      </c>
      <c r="F77" s="119">
        <v>0.87</v>
      </c>
      <c r="G77" s="119">
        <v>0.5</v>
      </c>
      <c r="H77" s="119">
        <v>162.02000000000001</v>
      </c>
    </row>
    <row r="78" spans="1:8" x14ac:dyDescent="0.3">
      <c r="A78" s="4">
        <v>75</v>
      </c>
      <c r="B78" s="5">
        <v>3</v>
      </c>
      <c r="C78" s="5" t="s">
        <v>393</v>
      </c>
      <c r="D78" s="5" t="s">
        <v>21</v>
      </c>
      <c r="E78" s="5" t="s">
        <v>330</v>
      </c>
      <c r="F78" s="119">
        <v>2.44</v>
      </c>
      <c r="G78" s="119">
        <v>2.7</v>
      </c>
      <c r="H78" s="119">
        <v>90.61</v>
      </c>
    </row>
    <row r="79" spans="1:8" x14ac:dyDescent="0.3">
      <c r="A79" s="4">
        <v>76</v>
      </c>
      <c r="B79" s="5">
        <v>3</v>
      </c>
      <c r="C79" s="5" t="s">
        <v>393</v>
      </c>
      <c r="D79" s="5" t="s">
        <v>21</v>
      </c>
      <c r="E79" s="5" t="s">
        <v>331</v>
      </c>
      <c r="F79" s="119">
        <v>0.87</v>
      </c>
      <c r="G79" s="119">
        <v>0.5</v>
      </c>
      <c r="H79" s="119">
        <v>162.02000000000001</v>
      </c>
    </row>
    <row r="80" spans="1:8" x14ac:dyDescent="0.3">
      <c r="A80" s="4">
        <v>77</v>
      </c>
      <c r="B80" s="5">
        <v>3</v>
      </c>
      <c r="C80" s="5" t="s">
        <v>393</v>
      </c>
      <c r="D80" s="5" t="s">
        <v>21</v>
      </c>
      <c r="E80" s="5" t="s">
        <v>332</v>
      </c>
      <c r="F80" s="119">
        <v>0.87</v>
      </c>
      <c r="G80" s="119">
        <v>0.5</v>
      </c>
      <c r="H80" s="119">
        <v>162.02000000000001</v>
      </c>
    </row>
    <row r="81" spans="1:8" x14ac:dyDescent="0.3">
      <c r="A81" s="4">
        <v>78</v>
      </c>
      <c r="B81" s="5">
        <v>3</v>
      </c>
      <c r="C81" s="5" t="s">
        <v>393</v>
      </c>
      <c r="D81" s="5" t="s">
        <v>21</v>
      </c>
      <c r="E81" s="5" t="s">
        <v>333</v>
      </c>
      <c r="F81" s="119">
        <v>1.1599999999999999</v>
      </c>
      <c r="G81" s="119">
        <v>1.1000000000000001</v>
      </c>
      <c r="H81" s="119">
        <v>107.06</v>
      </c>
    </row>
    <row r="82" spans="1:8" x14ac:dyDescent="0.3">
      <c r="A82" s="4">
        <v>79</v>
      </c>
      <c r="B82" s="5">
        <v>3</v>
      </c>
      <c r="C82" s="5" t="s">
        <v>393</v>
      </c>
      <c r="D82" s="5" t="s">
        <v>21</v>
      </c>
      <c r="E82" s="5" t="s">
        <v>334</v>
      </c>
      <c r="F82" s="119">
        <v>0.87</v>
      </c>
      <c r="G82" s="119">
        <v>0.5</v>
      </c>
      <c r="H82" s="119">
        <v>162.02000000000001</v>
      </c>
    </row>
    <row r="83" spans="1:8" x14ac:dyDescent="0.3">
      <c r="A83" s="4">
        <v>80</v>
      </c>
      <c r="B83" s="5">
        <v>3</v>
      </c>
      <c r="C83" s="5" t="s">
        <v>393</v>
      </c>
      <c r="D83" s="5" t="s">
        <v>21</v>
      </c>
      <c r="E83" s="5" t="s">
        <v>335</v>
      </c>
      <c r="F83" s="119">
        <v>0.87</v>
      </c>
      <c r="G83" s="119">
        <v>0.5</v>
      </c>
      <c r="H83" s="119">
        <v>162.02000000000001</v>
      </c>
    </row>
    <row r="84" spans="1:8" x14ac:dyDescent="0.3">
      <c r="A84" s="4">
        <v>81</v>
      </c>
      <c r="B84" s="5">
        <v>3</v>
      </c>
      <c r="C84" s="5" t="s">
        <v>393</v>
      </c>
      <c r="D84" s="5" t="s">
        <v>21</v>
      </c>
      <c r="E84" s="5" t="s">
        <v>337</v>
      </c>
      <c r="F84" s="119">
        <v>0</v>
      </c>
      <c r="G84" s="119">
        <v>0</v>
      </c>
      <c r="H84" s="119">
        <v>0</v>
      </c>
    </row>
    <row r="85" spans="1:8" x14ac:dyDescent="0.3">
      <c r="A85" s="4">
        <v>82</v>
      </c>
      <c r="B85" s="5">
        <v>3</v>
      </c>
      <c r="C85" s="5" t="s">
        <v>393</v>
      </c>
      <c r="D85" s="5" t="s">
        <v>21</v>
      </c>
      <c r="E85" s="5" t="s">
        <v>338</v>
      </c>
      <c r="F85" s="119">
        <v>1.89</v>
      </c>
      <c r="G85" s="119">
        <v>1.6</v>
      </c>
      <c r="H85" s="119">
        <v>116.93</v>
      </c>
    </row>
    <row r="86" spans="1:8" x14ac:dyDescent="0.3">
      <c r="A86" s="4">
        <v>83</v>
      </c>
      <c r="B86" s="5">
        <v>3</v>
      </c>
      <c r="C86" s="5" t="s">
        <v>393</v>
      </c>
      <c r="D86" s="5" t="s">
        <v>21</v>
      </c>
      <c r="E86" s="5" t="s">
        <v>339</v>
      </c>
      <c r="F86" s="119">
        <v>1.1599999999999999</v>
      </c>
      <c r="G86" s="119">
        <v>1.1000000000000001</v>
      </c>
      <c r="H86" s="119">
        <v>107.06</v>
      </c>
    </row>
    <row r="87" spans="1:8" x14ac:dyDescent="0.3">
      <c r="A87" s="4">
        <v>84</v>
      </c>
      <c r="B87" s="5">
        <v>3</v>
      </c>
      <c r="C87" s="5" t="s">
        <v>393</v>
      </c>
      <c r="D87" s="5" t="s">
        <v>21</v>
      </c>
      <c r="E87" s="5" t="s">
        <v>340</v>
      </c>
      <c r="F87" s="119">
        <v>0.87</v>
      </c>
      <c r="G87" s="119">
        <v>0.5</v>
      </c>
      <c r="H87" s="119">
        <v>162.02000000000001</v>
      </c>
    </row>
    <row r="88" spans="1:8" x14ac:dyDescent="0.3">
      <c r="A88" s="4">
        <v>85</v>
      </c>
      <c r="B88" s="5">
        <v>3</v>
      </c>
      <c r="C88" s="5" t="s">
        <v>393</v>
      </c>
      <c r="D88" s="5" t="s">
        <v>21</v>
      </c>
      <c r="E88" s="5" t="s">
        <v>341</v>
      </c>
      <c r="F88" s="119">
        <v>1.87</v>
      </c>
      <c r="G88" s="119">
        <v>2.2000000000000002</v>
      </c>
      <c r="H88" s="119">
        <v>86.78</v>
      </c>
    </row>
    <row r="89" spans="1:8" x14ac:dyDescent="0.3">
      <c r="A89" s="4">
        <v>86</v>
      </c>
      <c r="B89" s="5">
        <v>3</v>
      </c>
      <c r="C89" s="5" t="s">
        <v>393</v>
      </c>
      <c r="D89" s="5" t="s">
        <v>21</v>
      </c>
      <c r="E89" s="5" t="s">
        <v>342</v>
      </c>
      <c r="F89" s="119">
        <v>7.29</v>
      </c>
      <c r="G89" s="119">
        <v>10.3</v>
      </c>
      <c r="H89" s="119">
        <v>71.11</v>
      </c>
    </row>
    <row r="90" spans="1:8" x14ac:dyDescent="0.3">
      <c r="A90" s="4">
        <v>87</v>
      </c>
      <c r="B90" s="5">
        <v>3</v>
      </c>
      <c r="C90" s="5" t="s">
        <v>393</v>
      </c>
      <c r="D90" s="5" t="s">
        <v>21</v>
      </c>
      <c r="E90" s="5" t="s">
        <v>343</v>
      </c>
      <c r="F90" s="119">
        <v>2.5299999999999998</v>
      </c>
      <c r="G90" s="119">
        <v>6.5</v>
      </c>
      <c r="H90" s="119">
        <v>39.130000000000003</v>
      </c>
    </row>
    <row r="91" spans="1:8" x14ac:dyDescent="0.3">
      <c r="A91" s="4">
        <v>88</v>
      </c>
      <c r="B91" s="5">
        <v>3</v>
      </c>
      <c r="C91" s="5" t="s">
        <v>393</v>
      </c>
      <c r="D91" s="5" t="s">
        <v>21</v>
      </c>
      <c r="E91" s="5" t="s">
        <v>344</v>
      </c>
      <c r="F91" s="119">
        <v>1.75</v>
      </c>
      <c r="G91" s="119">
        <v>3.2</v>
      </c>
      <c r="H91" s="119">
        <v>53.97</v>
      </c>
    </row>
    <row r="92" spans="1:8" x14ac:dyDescent="0.3">
      <c r="A92" s="4">
        <v>89</v>
      </c>
      <c r="B92" s="5">
        <v>3</v>
      </c>
      <c r="C92" s="5" t="s">
        <v>393</v>
      </c>
      <c r="D92" s="5" t="s">
        <v>21</v>
      </c>
      <c r="E92" s="5" t="s">
        <v>345</v>
      </c>
      <c r="F92" s="119">
        <v>2.96</v>
      </c>
      <c r="G92" s="119">
        <v>4.9000000000000004</v>
      </c>
      <c r="H92" s="119">
        <v>60.85</v>
      </c>
    </row>
    <row r="93" spans="1:8" x14ac:dyDescent="0.3">
      <c r="A93" s="4">
        <v>90</v>
      </c>
      <c r="B93" s="5">
        <v>3</v>
      </c>
      <c r="C93" s="5" t="s">
        <v>393</v>
      </c>
      <c r="D93" s="5" t="s">
        <v>21</v>
      </c>
      <c r="E93" s="5" t="s">
        <v>346</v>
      </c>
      <c r="F93" s="119">
        <v>4.0599999999999996</v>
      </c>
      <c r="G93" s="119">
        <v>14.6</v>
      </c>
      <c r="H93" s="119">
        <v>27.84</v>
      </c>
    </row>
    <row r="94" spans="1:8" x14ac:dyDescent="0.3">
      <c r="A94" s="4">
        <v>91</v>
      </c>
      <c r="B94" s="5">
        <v>3</v>
      </c>
      <c r="C94" s="5" t="s">
        <v>393</v>
      </c>
      <c r="D94" s="5" t="s">
        <v>21</v>
      </c>
      <c r="E94" s="5" t="s">
        <v>347</v>
      </c>
      <c r="F94" s="119">
        <v>1.1599999999999999</v>
      </c>
      <c r="G94" s="119">
        <v>1.1000000000000001</v>
      </c>
      <c r="H94" s="119">
        <v>107.06</v>
      </c>
    </row>
    <row r="95" spans="1:8" x14ac:dyDescent="0.3">
      <c r="A95" s="106">
        <v>92</v>
      </c>
      <c r="B95" s="108">
        <v>3</v>
      </c>
      <c r="C95" s="108" t="s">
        <v>393</v>
      </c>
      <c r="D95" s="108" t="s">
        <v>21</v>
      </c>
      <c r="E95" s="108" t="s">
        <v>348</v>
      </c>
      <c r="F95" s="120">
        <v>2.4900000000000002</v>
      </c>
      <c r="G95" s="120">
        <v>8.6</v>
      </c>
      <c r="H95" s="120">
        <v>28.87</v>
      </c>
    </row>
  </sheetData>
  <mergeCells count="2">
    <mergeCell ref="A1:H1"/>
    <mergeCell ref="A2:H2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3"/>
  <sheetViews>
    <sheetView topLeftCell="A4" workbookViewId="0">
      <selection activeCell="L20" sqref="L20"/>
    </sheetView>
  </sheetViews>
  <sheetFormatPr defaultRowHeight="14.4" x14ac:dyDescent="0.3"/>
  <cols>
    <col min="5" max="5" width="25.33203125" customWidth="1"/>
    <col min="7" max="7" width="10.44140625" customWidth="1"/>
    <col min="10" max="10" width="11.109375" customWidth="1"/>
    <col min="11" max="11" width="11.5546875" customWidth="1"/>
  </cols>
  <sheetData>
    <row r="2" spans="1:17" ht="18.600000000000001" customHeight="1" x14ac:dyDescent="0.3">
      <c r="A2" s="134" t="s">
        <v>396</v>
      </c>
      <c r="B2" s="134"/>
      <c r="C2" s="134"/>
      <c r="D2" s="134"/>
      <c r="E2" s="134"/>
      <c r="F2" s="134"/>
      <c r="G2" s="134"/>
      <c r="I2" s="135" t="s">
        <v>404</v>
      </c>
      <c r="J2" s="135"/>
      <c r="K2" s="135"/>
      <c r="L2" s="135"/>
      <c r="M2" s="135"/>
      <c r="N2" s="135"/>
      <c r="O2" s="135"/>
      <c r="P2" s="135"/>
      <c r="Q2" s="135"/>
    </row>
    <row r="3" spans="1:17" ht="21.6" customHeight="1" x14ac:dyDescent="0.3">
      <c r="A3" s="134" t="s">
        <v>397</v>
      </c>
      <c r="B3" s="134"/>
      <c r="C3" s="134"/>
      <c r="D3" s="134"/>
      <c r="E3" s="134"/>
      <c r="F3" s="134"/>
      <c r="G3" s="134"/>
      <c r="I3" s="135" t="s">
        <v>405</v>
      </c>
      <c r="J3" s="135"/>
      <c r="K3" s="135"/>
      <c r="L3" s="135"/>
      <c r="M3" s="135"/>
      <c r="N3" s="135"/>
      <c r="O3" s="135"/>
      <c r="P3" s="135"/>
      <c r="Q3" s="135"/>
    </row>
    <row r="4" spans="1:17" ht="21.6" customHeight="1" x14ac:dyDescent="0.3">
      <c r="I4" s="121"/>
      <c r="J4" s="121"/>
      <c r="K4" s="121"/>
      <c r="L4" s="136" t="s">
        <v>399</v>
      </c>
      <c r="M4" s="136"/>
      <c r="N4" s="136"/>
      <c r="O4" s="136"/>
      <c r="P4" s="136"/>
      <c r="Q4" s="136"/>
    </row>
    <row r="5" spans="1:17" ht="29.4" customHeight="1" x14ac:dyDescent="0.3">
      <c r="A5" s="103" t="s">
        <v>0</v>
      </c>
      <c r="B5" s="103" t="s">
        <v>1</v>
      </c>
      <c r="C5" s="103" t="s">
        <v>375</v>
      </c>
      <c r="D5" s="103" t="s">
        <v>2</v>
      </c>
      <c r="E5" s="103" t="s">
        <v>254</v>
      </c>
      <c r="F5" s="103" t="s">
        <v>6</v>
      </c>
      <c r="G5" s="103" t="s">
        <v>398</v>
      </c>
      <c r="I5" s="105" t="s">
        <v>400</v>
      </c>
      <c r="J5" s="105" t="s">
        <v>401</v>
      </c>
      <c r="K5" s="105" t="s">
        <v>402</v>
      </c>
      <c r="L5" s="105" t="s">
        <v>25</v>
      </c>
      <c r="M5" s="105" t="s">
        <v>106</v>
      </c>
      <c r="N5" s="105" t="s">
        <v>90</v>
      </c>
      <c r="O5" s="105" t="s">
        <v>44</v>
      </c>
      <c r="P5" s="105" t="s">
        <v>36</v>
      </c>
      <c r="Q5" s="105" t="s">
        <v>403</v>
      </c>
    </row>
    <row r="6" spans="1:17" x14ac:dyDescent="0.3">
      <c r="A6" s="57">
        <v>1</v>
      </c>
      <c r="B6" s="69">
        <v>2</v>
      </c>
      <c r="C6" s="69" t="s">
        <v>392</v>
      </c>
      <c r="D6" s="69" t="s">
        <v>41</v>
      </c>
      <c r="E6" s="69" t="s">
        <v>275</v>
      </c>
      <c r="F6" s="69" t="s">
        <v>25</v>
      </c>
      <c r="G6" s="69">
        <v>5.9</v>
      </c>
      <c r="I6" s="122">
        <v>2</v>
      </c>
      <c r="J6" s="123">
        <v>0</v>
      </c>
      <c r="K6" s="123">
        <v>5.9</v>
      </c>
    </row>
    <row r="7" spans="1:17" x14ac:dyDescent="0.3">
      <c r="A7" s="57">
        <v>2</v>
      </c>
      <c r="B7" s="68">
        <v>2</v>
      </c>
      <c r="C7" s="68" t="s">
        <v>392</v>
      </c>
      <c r="D7" s="68" t="s">
        <v>47</v>
      </c>
      <c r="E7" s="68" t="s">
        <v>267</v>
      </c>
      <c r="F7" s="68" t="s">
        <v>25</v>
      </c>
      <c r="G7" s="68">
        <v>1.1000000000000001</v>
      </c>
      <c r="I7" s="122">
        <v>3</v>
      </c>
      <c r="J7" s="124">
        <v>0</v>
      </c>
      <c r="K7" s="124">
        <v>15.1</v>
      </c>
    </row>
    <row r="8" spans="1:17" x14ac:dyDescent="0.3">
      <c r="A8" s="57">
        <v>3</v>
      </c>
      <c r="B8" s="68">
        <v>2</v>
      </c>
      <c r="C8" s="68" t="s">
        <v>392</v>
      </c>
      <c r="D8" s="68" t="s">
        <v>41</v>
      </c>
      <c r="E8" s="68" t="s">
        <v>273</v>
      </c>
      <c r="F8" s="68" t="s">
        <v>25</v>
      </c>
      <c r="G8" s="68">
        <v>0.5</v>
      </c>
      <c r="I8" s="121"/>
      <c r="J8" s="121"/>
      <c r="K8" s="121"/>
    </row>
    <row r="9" spans="1:17" x14ac:dyDescent="0.3">
      <c r="A9" s="169">
        <v>4</v>
      </c>
      <c r="B9" s="170">
        <v>2</v>
      </c>
      <c r="C9" s="170" t="s">
        <v>392</v>
      </c>
      <c r="D9" s="170" t="s">
        <v>41</v>
      </c>
      <c r="E9" s="170" t="s">
        <v>279</v>
      </c>
      <c r="F9" s="170" t="s">
        <v>106</v>
      </c>
      <c r="G9" s="170">
        <v>0.5</v>
      </c>
      <c r="I9" s="122">
        <v>2</v>
      </c>
      <c r="J9" s="121" t="s">
        <v>433</v>
      </c>
      <c r="K9" s="121"/>
      <c r="L9">
        <v>3</v>
      </c>
      <c r="M9">
        <v>1</v>
      </c>
      <c r="N9">
        <v>0</v>
      </c>
      <c r="O9" s="28">
        <v>0</v>
      </c>
      <c r="P9">
        <v>0</v>
      </c>
      <c r="Q9">
        <f>SUM(L9:P9)</f>
        <v>4</v>
      </c>
    </row>
    <row r="10" spans="1:17" x14ac:dyDescent="0.3">
      <c r="A10" s="57">
        <v>5</v>
      </c>
      <c r="B10" s="68">
        <v>2</v>
      </c>
      <c r="C10" s="68" t="s">
        <v>392</v>
      </c>
      <c r="D10" s="68" t="s">
        <v>41</v>
      </c>
      <c r="E10" s="68" t="s">
        <v>270</v>
      </c>
      <c r="F10" s="68" t="s">
        <v>44</v>
      </c>
      <c r="G10" s="68">
        <v>0</v>
      </c>
      <c r="I10" s="122">
        <v>3</v>
      </c>
      <c r="J10" s="121" t="s">
        <v>433</v>
      </c>
      <c r="K10" s="121"/>
      <c r="L10">
        <v>10</v>
      </c>
      <c r="M10">
        <v>5</v>
      </c>
      <c r="N10">
        <v>1</v>
      </c>
      <c r="O10">
        <v>0</v>
      </c>
      <c r="P10">
        <v>1</v>
      </c>
      <c r="Q10">
        <f>SUM(L10:P10)</f>
        <v>17</v>
      </c>
    </row>
    <row r="11" spans="1:17" x14ac:dyDescent="0.3">
      <c r="A11" s="57">
        <v>6</v>
      </c>
      <c r="B11" s="68">
        <v>2</v>
      </c>
      <c r="C11" s="68" t="s">
        <v>392</v>
      </c>
      <c r="D11" s="68" t="s">
        <v>47</v>
      </c>
      <c r="E11" s="68" t="s">
        <v>264</v>
      </c>
      <c r="F11" s="68" t="s">
        <v>44</v>
      </c>
      <c r="G11" s="68">
        <v>0</v>
      </c>
    </row>
    <row r="12" spans="1:17" x14ac:dyDescent="0.3">
      <c r="A12" s="57">
        <v>7</v>
      </c>
      <c r="B12" s="68">
        <v>2</v>
      </c>
      <c r="C12" s="68" t="s">
        <v>392</v>
      </c>
      <c r="D12" s="68" t="s">
        <v>47</v>
      </c>
      <c r="E12" s="68" t="s">
        <v>265</v>
      </c>
      <c r="F12" s="68" t="s">
        <v>44</v>
      </c>
      <c r="G12" s="68">
        <v>0</v>
      </c>
      <c r="I12" s="122">
        <v>2</v>
      </c>
      <c r="J12" s="121" t="s">
        <v>431</v>
      </c>
      <c r="K12" s="121"/>
      <c r="L12">
        <v>12</v>
      </c>
      <c r="M12">
        <v>5</v>
      </c>
      <c r="N12">
        <v>2</v>
      </c>
      <c r="O12">
        <v>4</v>
      </c>
      <c r="P12">
        <v>0</v>
      </c>
      <c r="Q12">
        <f>SUM(L12:P12)</f>
        <v>23</v>
      </c>
    </row>
    <row r="13" spans="1:17" x14ac:dyDescent="0.3">
      <c r="A13" s="57">
        <v>8</v>
      </c>
      <c r="B13" s="68">
        <v>2</v>
      </c>
      <c r="C13" s="68" t="s">
        <v>392</v>
      </c>
      <c r="D13" s="68" t="s">
        <v>47</v>
      </c>
      <c r="E13" s="68" t="s">
        <v>266</v>
      </c>
      <c r="F13" s="68" t="s">
        <v>44</v>
      </c>
      <c r="G13" s="68">
        <v>0</v>
      </c>
      <c r="I13" s="122">
        <v>3</v>
      </c>
      <c r="J13" s="121" t="s">
        <v>431</v>
      </c>
      <c r="K13" s="121"/>
      <c r="L13">
        <v>33</v>
      </c>
      <c r="M13">
        <v>16</v>
      </c>
      <c r="N13">
        <v>12</v>
      </c>
      <c r="O13">
        <v>0</v>
      </c>
      <c r="P13">
        <v>8</v>
      </c>
      <c r="Q13">
        <f>SUM(L13:P13)</f>
        <v>69</v>
      </c>
    </row>
    <row r="14" spans="1:17" x14ac:dyDescent="0.3">
      <c r="A14" s="57">
        <v>9</v>
      </c>
      <c r="B14" s="68">
        <v>2</v>
      </c>
      <c r="C14" s="68" t="s">
        <v>392</v>
      </c>
      <c r="D14" s="68" t="s">
        <v>41</v>
      </c>
      <c r="E14" s="68" t="s">
        <v>271</v>
      </c>
      <c r="F14" s="68" t="s">
        <v>25</v>
      </c>
      <c r="G14" s="68">
        <v>0</v>
      </c>
      <c r="I14" s="121"/>
      <c r="J14" s="121"/>
      <c r="K14" s="121"/>
    </row>
    <row r="15" spans="1:17" x14ac:dyDescent="0.3">
      <c r="A15" s="57">
        <v>10</v>
      </c>
      <c r="B15" s="68">
        <v>2</v>
      </c>
      <c r="C15" s="68" t="s">
        <v>392</v>
      </c>
      <c r="D15" s="68" t="s">
        <v>41</v>
      </c>
      <c r="E15" s="68" t="s">
        <v>272</v>
      </c>
      <c r="F15" s="68" t="s">
        <v>25</v>
      </c>
      <c r="G15" s="68">
        <v>0</v>
      </c>
      <c r="I15" s="122">
        <v>2</v>
      </c>
      <c r="J15" s="121" t="s">
        <v>406</v>
      </c>
      <c r="K15" s="121"/>
      <c r="L15" s="125">
        <f>+(L9/$Q9)</f>
        <v>0.75</v>
      </c>
      <c r="M15" s="125">
        <f>+(M9/$Q9)</f>
        <v>0.25</v>
      </c>
      <c r="N15" s="125">
        <f>+(N9/$Q9)</f>
        <v>0</v>
      </c>
      <c r="O15" s="125">
        <f>+(O9/$Q9)</f>
        <v>0</v>
      </c>
      <c r="P15" s="125">
        <f>+(P9/$Q9)</f>
        <v>0</v>
      </c>
      <c r="Q15" s="125">
        <f>SUM(L15:P15)</f>
        <v>1</v>
      </c>
    </row>
    <row r="16" spans="1:17" x14ac:dyDescent="0.3">
      <c r="A16" s="57">
        <v>11</v>
      </c>
      <c r="B16" s="68">
        <v>2</v>
      </c>
      <c r="C16" s="68" t="s">
        <v>392</v>
      </c>
      <c r="D16" s="68" t="s">
        <v>41</v>
      </c>
      <c r="E16" s="68" t="s">
        <v>274</v>
      </c>
      <c r="F16" s="68" t="s">
        <v>25</v>
      </c>
      <c r="G16" s="68">
        <v>0</v>
      </c>
      <c r="I16" s="122">
        <v>3</v>
      </c>
      <c r="J16" s="121" t="s">
        <v>406</v>
      </c>
      <c r="K16" s="121"/>
      <c r="L16" s="125">
        <f>+(L10/$Q10)</f>
        <v>0.58823529411764708</v>
      </c>
      <c r="M16" s="125">
        <f>+(M10/$Q10)</f>
        <v>0.29411764705882354</v>
      </c>
      <c r="N16" s="125">
        <f>+(N10/$Q10)</f>
        <v>5.8823529411764705E-2</v>
      </c>
      <c r="O16" s="125">
        <f>+(O10/$Q10)</f>
        <v>0</v>
      </c>
      <c r="P16" s="125">
        <f>+(P10/$Q10)</f>
        <v>5.8823529411764705E-2</v>
      </c>
      <c r="Q16" s="125">
        <f>SUM(L16:P16)</f>
        <v>1</v>
      </c>
    </row>
    <row r="17" spans="1:17" x14ac:dyDescent="0.3">
      <c r="A17" s="57">
        <v>12</v>
      </c>
      <c r="B17" s="68">
        <v>2</v>
      </c>
      <c r="C17" s="68" t="s">
        <v>392</v>
      </c>
      <c r="D17" s="68" t="s">
        <v>41</v>
      </c>
      <c r="E17" s="68" t="s">
        <v>276</v>
      </c>
      <c r="F17" s="68" t="s">
        <v>25</v>
      </c>
      <c r="G17" s="68">
        <v>0</v>
      </c>
      <c r="I17" s="121"/>
      <c r="J17" s="121"/>
      <c r="K17" s="121"/>
    </row>
    <row r="18" spans="1:17" x14ac:dyDescent="0.3">
      <c r="A18" s="57">
        <v>13</v>
      </c>
      <c r="B18" s="68">
        <v>2</v>
      </c>
      <c r="C18" s="68" t="s">
        <v>392</v>
      </c>
      <c r="D18" s="68" t="s">
        <v>41</v>
      </c>
      <c r="E18" s="68" t="s">
        <v>277</v>
      </c>
      <c r="F18" s="68" t="s">
        <v>25</v>
      </c>
      <c r="G18" s="68">
        <v>0</v>
      </c>
      <c r="I18" s="122">
        <v>2</v>
      </c>
      <c r="J18" s="121" t="s">
        <v>432</v>
      </c>
      <c r="K18" s="121"/>
      <c r="L18" s="125">
        <f>+(L12/$Q12)</f>
        <v>0.52173913043478259</v>
      </c>
      <c r="M18" s="125">
        <f>+(M12/$Q12)</f>
        <v>0.21739130434782608</v>
      </c>
      <c r="N18" s="125">
        <f>+(N12/$Q12)</f>
        <v>8.6956521739130432E-2</v>
      </c>
      <c r="O18" s="125">
        <f>+(O12/$Q12)</f>
        <v>0.17391304347826086</v>
      </c>
      <c r="P18" s="125">
        <f>+(P12/$Q12)</f>
        <v>0</v>
      </c>
      <c r="Q18" s="125">
        <f>SUM(L18:P18)</f>
        <v>0.99999999999999989</v>
      </c>
    </row>
    <row r="19" spans="1:17" x14ac:dyDescent="0.3">
      <c r="A19" s="57">
        <v>14</v>
      </c>
      <c r="B19" s="68">
        <v>2</v>
      </c>
      <c r="C19" s="68" t="s">
        <v>392</v>
      </c>
      <c r="D19" s="68" t="s">
        <v>87</v>
      </c>
      <c r="E19" s="68" t="s">
        <v>259</v>
      </c>
      <c r="F19" s="68" t="s">
        <v>90</v>
      </c>
      <c r="G19" s="68">
        <v>0</v>
      </c>
      <c r="I19" s="122">
        <v>3</v>
      </c>
      <c r="J19" s="121" t="s">
        <v>432</v>
      </c>
      <c r="K19" s="121"/>
      <c r="L19" s="125">
        <f>+(L13/$Q13)</f>
        <v>0.47826086956521741</v>
      </c>
      <c r="M19" s="125">
        <f>+(M13/$Q13)</f>
        <v>0.2318840579710145</v>
      </c>
      <c r="N19" s="125">
        <f>+(N13/$Q13)</f>
        <v>0.17391304347826086</v>
      </c>
      <c r="O19" s="125">
        <f>+(O13/$Q13)</f>
        <v>0</v>
      </c>
      <c r="P19" s="125">
        <f>+(P13/$Q13)</f>
        <v>0.11594202898550725</v>
      </c>
      <c r="Q19" s="125">
        <f>SUM(L19:P19)</f>
        <v>1</v>
      </c>
    </row>
    <row r="20" spans="1:17" x14ac:dyDescent="0.3">
      <c r="A20" s="57">
        <v>15</v>
      </c>
      <c r="B20" s="68">
        <v>2</v>
      </c>
      <c r="C20" s="68" t="s">
        <v>392</v>
      </c>
      <c r="D20" s="68" t="s">
        <v>87</v>
      </c>
      <c r="E20" s="68" t="s">
        <v>260</v>
      </c>
      <c r="F20" s="68" t="s">
        <v>90</v>
      </c>
      <c r="G20" s="68">
        <v>0</v>
      </c>
    </row>
    <row r="21" spans="1:17" x14ac:dyDescent="0.3">
      <c r="A21" s="57">
        <v>16</v>
      </c>
      <c r="B21" s="68">
        <v>2</v>
      </c>
      <c r="C21" s="68" t="s">
        <v>392</v>
      </c>
      <c r="D21" s="68" t="s">
        <v>87</v>
      </c>
      <c r="E21" s="68" t="s">
        <v>261</v>
      </c>
      <c r="F21" s="68" t="s">
        <v>106</v>
      </c>
      <c r="G21" s="68">
        <v>0</v>
      </c>
    </row>
    <row r="22" spans="1:17" x14ac:dyDescent="0.3">
      <c r="A22" s="57">
        <v>17</v>
      </c>
      <c r="B22" s="68">
        <v>2</v>
      </c>
      <c r="C22" s="68" t="s">
        <v>392</v>
      </c>
      <c r="D22" s="68" t="s">
        <v>87</v>
      </c>
      <c r="E22" s="68" t="s">
        <v>257</v>
      </c>
      <c r="F22" s="68" t="s">
        <v>25</v>
      </c>
      <c r="G22" s="68">
        <v>0</v>
      </c>
    </row>
    <row r="23" spans="1:17" x14ac:dyDescent="0.3">
      <c r="A23" s="57">
        <v>18</v>
      </c>
      <c r="B23" s="68">
        <v>2</v>
      </c>
      <c r="C23" s="68" t="s">
        <v>392</v>
      </c>
      <c r="D23" s="68" t="s">
        <v>87</v>
      </c>
      <c r="E23" s="68" t="s">
        <v>258</v>
      </c>
      <c r="F23" s="68" t="s">
        <v>25</v>
      </c>
      <c r="G23" s="68">
        <v>0</v>
      </c>
    </row>
    <row r="24" spans="1:17" x14ac:dyDescent="0.3">
      <c r="A24" s="57">
        <v>19</v>
      </c>
      <c r="B24" s="68">
        <v>2</v>
      </c>
      <c r="C24" s="68" t="s">
        <v>392</v>
      </c>
      <c r="D24" s="68" t="s">
        <v>87</v>
      </c>
      <c r="E24" s="68" t="s">
        <v>262</v>
      </c>
      <c r="F24" s="68" t="s">
        <v>106</v>
      </c>
      <c r="G24" s="68">
        <v>0</v>
      </c>
    </row>
    <row r="25" spans="1:17" x14ac:dyDescent="0.3">
      <c r="A25" s="57">
        <v>20</v>
      </c>
      <c r="B25" s="68">
        <v>2</v>
      </c>
      <c r="C25" s="68" t="s">
        <v>392</v>
      </c>
      <c r="D25" s="68" t="s">
        <v>87</v>
      </c>
      <c r="E25" s="68" t="s">
        <v>263</v>
      </c>
      <c r="F25" s="68" t="s">
        <v>106</v>
      </c>
      <c r="G25" s="68">
        <v>0</v>
      </c>
    </row>
    <row r="26" spans="1:17" x14ac:dyDescent="0.3">
      <c r="A26" s="57">
        <v>21</v>
      </c>
      <c r="B26" s="68">
        <v>2</v>
      </c>
      <c r="C26" s="68" t="s">
        <v>392</v>
      </c>
      <c r="D26" s="68" t="s">
        <v>41</v>
      </c>
      <c r="E26" s="68" t="s">
        <v>278</v>
      </c>
      <c r="F26" s="68" t="s">
        <v>106</v>
      </c>
      <c r="G26" s="68">
        <v>0</v>
      </c>
    </row>
    <row r="27" spans="1:17" x14ac:dyDescent="0.3">
      <c r="A27" s="57">
        <v>22</v>
      </c>
      <c r="B27" s="68">
        <v>2</v>
      </c>
      <c r="C27" s="68" t="s">
        <v>392</v>
      </c>
      <c r="D27" s="68" t="s">
        <v>47</v>
      </c>
      <c r="E27" s="68" t="s">
        <v>268</v>
      </c>
      <c r="F27" s="68" t="s">
        <v>25</v>
      </c>
      <c r="G27" s="68">
        <v>0</v>
      </c>
    </row>
    <row r="28" spans="1:17" x14ac:dyDescent="0.3">
      <c r="A28" s="57">
        <v>23</v>
      </c>
      <c r="B28" s="68">
        <v>2</v>
      </c>
      <c r="C28" s="68" t="s">
        <v>392</v>
      </c>
      <c r="D28" s="68" t="s">
        <v>47</v>
      </c>
      <c r="E28" s="68" t="s">
        <v>269</v>
      </c>
      <c r="F28" s="68" t="s">
        <v>25</v>
      </c>
      <c r="G28" s="68">
        <v>0</v>
      </c>
    </row>
    <row r="29" spans="1:17" x14ac:dyDescent="0.3">
      <c r="A29" s="171">
        <v>24</v>
      </c>
      <c r="B29" s="172">
        <v>3</v>
      </c>
      <c r="C29" s="172" t="s">
        <v>393</v>
      </c>
      <c r="D29" s="172" t="s">
        <v>21</v>
      </c>
      <c r="E29" s="172" t="s">
        <v>346</v>
      </c>
      <c r="F29" s="172" t="s">
        <v>106</v>
      </c>
      <c r="G29" s="172">
        <v>15.1</v>
      </c>
    </row>
    <row r="30" spans="1:17" x14ac:dyDescent="0.3">
      <c r="A30" s="171">
        <v>25</v>
      </c>
      <c r="B30" s="172">
        <v>3</v>
      </c>
      <c r="C30" s="172" t="s">
        <v>393</v>
      </c>
      <c r="D30" s="172" t="s">
        <v>21</v>
      </c>
      <c r="E30" s="172" t="s">
        <v>342</v>
      </c>
      <c r="F30" s="172" t="s">
        <v>25</v>
      </c>
      <c r="G30" s="172">
        <v>10.8</v>
      </c>
    </row>
    <row r="31" spans="1:17" x14ac:dyDescent="0.3">
      <c r="A31" s="171">
        <v>26</v>
      </c>
      <c r="B31" s="172">
        <v>3</v>
      </c>
      <c r="C31" s="172" t="s">
        <v>393</v>
      </c>
      <c r="D31" s="172" t="s">
        <v>21</v>
      </c>
      <c r="E31" s="172" t="s">
        <v>348</v>
      </c>
      <c r="F31" s="172" t="s">
        <v>106</v>
      </c>
      <c r="G31" s="172">
        <v>9.1999999999999993</v>
      </c>
    </row>
    <row r="32" spans="1:17" x14ac:dyDescent="0.3">
      <c r="A32" s="171">
        <v>27</v>
      </c>
      <c r="B32" s="172">
        <v>3</v>
      </c>
      <c r="C32" s="172" t="s">
        <v>393</v>
      </c>
      <c r="D32" s="172" t="s">
        <v>21</v>
      </c>
      <c r="E32" s="172" t="s">
        <v>343</v>
      </c>
      <c r="F32" s="172" t="s">
        <v>25</v>
      </c>
      <c r="G32" s="172">
        <v>6.5</v>
      </c>
    </row>
    <row r="33" spans="1:7" x14ac:dyDescent="0.3">
      <c r="A33" s="171">
        <v>28</v>
      </c>
      <c r="B33" s="172">
        <v>3</v>
      </c>
      <c r="C33" s="172" t="s">
        <v>393</v>
      </c>
      <c r="D33" s="172" t="s">
        <v>33</v>
      </c>
      <c r="E33" s="172" t="s">
        <v>328</v>
      </c>
      <c r="F33" s="172" t="s">
        <v>106</v>
      </c>
      <c r="G33" s="172">
        <v>5.4</v>
      </c>
    </row>
    <row r="34" spans="1:7" x14ac:dyDescent="0.3">
      <c r="A34" s="171">
        <v>29</v>
      </c>
      <c r="B34" s="172">
        <v>3</v>
      </c>
      <c r="C34" s="172" t="s">
        <v>393</v>
      </c>
      <c r="D34" s="172" t="s">
        <v>21</v>
      </c>
      <c r="E34" s="172" t="s">
        <v>345</v>
      </c>
      <c r="F34" s="172" t="s">
        <v>106</v>
      </c>
      <c r="G34" s="172">
        <v>5.4</v>
      </c>
    </row>
    <row r="35" spans="1:7" x14ac:dyDescent="0.3">
      <c r="A35" s="171">
        <v>30</v>
      </c>
      <c r="B35" s="172">
        <v>3</v>
      </c>
      <c r="C35" s="172" t="s">
        <v>393</v>
      </c>
      <c r="D35" s="172" t="s">
        <v>21</v>
      </c>
      <c r="E35" s="172" t="s">
        <v>344</v>
      </c>
      <c r="F35" s="172" t="s">
        <v>25</v>
      </c>
      <c r="G35" s="172">
        <v>3.8</v>
      </c>
    </row>
    <row r="36" spans="1:7" x14ac:dyDescent="0.3">
      <c r="A36" s="171">
        <v>31</v>
      </c>
      <c r="B36" s="172">
        <v>3</v>
      </c>
      <c r="C36" s="172" t="s">
        <v>393</v>
      </c>
      <c r="D36" s="172" t="s">
        <v>21</v>
      </c>
      <c r="E36" s="172" t="s">
        <v>330</v>
      </c>
      <c r="F36" s="172" t="s">
        <v>25</v>
      </c>
      <c r="G36" s="172">
        <v>3.8</v>
      </c>
    </row>
    <row r="37" spans="1:7" x14ac:dyDescent="0.3">
      <c r="A37" s="171">
        <v>32</v>
      </c>
      <c r="B37" s="172">
        <v>3</v>
      </c>
      <c r="C37" s="172" t="s">
        <v>393</v>
      </c>
      <c r="D37" s="172" t="s">
        <v>33</v>
      </c>
      <c r="E37" s="172" t="s">
        <v>284</v>
      </c>
      <c r="F37" s="172" t="s">
        <v>36</v>
      </c>
      <c r="G37" s="172">
        <v>3.2</v>
      </c>
    </row>
    <row r="38" spans="1:7" x14ac:dyDescent="0.3">
      <c r="A38" s="171">
        <v>33</v>
      </c>
      <c r="B38" s="172">
        <v>3</v>
      </c>
      <c r="C38" s="172" t="s">
        <v>393</v>
      </c>
      <c r="D38" s="172" t="s">
        <v>21</v>
      </c>
      <c r="E38" s="172" t="s">
        <v>335</v>
      </c>
      <c r="F38" s="172" t="s">
        <v>25</v>
      </c>
      <c r="G38" s="172">
        <v>2.7</v>
      </c>
    </row>
    <row r="39" spans="1:7" x14ac:dyDescent="0.3">
      <c r="A39" s="171">
        <v>34</v>
      </c>
      <c r="B39" s="172">
        <v>3</v>
      </c>
      <c r="C39" s="172" t="s">
        <v>393</v>
      </c>
      <c r="D39" s="172" t="s">
        <v>33</v>
      </c>
      <c r="E39" s="172" t="s">
        <v>301</v>
      </c>
      <c r="F39" s="172" t="s">
        <v>25</v>
      </c>
      <c r="G39" s="172">
        <v>2.7</v>
      </c>
    </row>
    <row r="40" spans="1:7" x14ac:dyDescent="0.3">
      <c r="A40" s="171">
        <v>35</v>
      </c>
      <c r="B40" s="172">
        <v>3</v>
      </c>
      <c r="C40" s="172" t="s">
        <v>393</v>
      </c>
      <c r="D40" s="172" t="s">
        <v>33</v>
      </c>
      <c r="E40" s="172" t="s">
        <v>290</v>
      </c>
      <c r="F40" s="172" t="s">
        <v>25</v>
      </c>
      <c r="G40" s="172">
        <v>2.7</v>
      </c>
    </row>
    <row r="41" spans="1:7" x14ac:dyDescent="0.3">
      <c r="A41" s="171">
        <v>36</v>
      </c>
      <c r="B41" s="172">
        <v>3</v>
      </c>
      <c r="C41" s="172" t="s">
        <v>393</v>
      </c>
      <c r="D41" s="172" t="s">
        <v>33</v>
      </c>
      <c r="E41" s="172" t="s">
        <v>306</v>
      </c>
      <c r="F41" s="172" t="s">
        <v>90</v>
      </c>
      <c r="G41" s="172">
        <v>2.2000000000000002</v>
      </c>
    </row>
    <row r="42" spans="1:7" x14ac:dyDescent="0.3">
      <c r="A42" s="171">
        <v>37</v>
      </c>
      <c r="B42" s="172">
        <v>3</v>
      </c>
      <c r="C42" s="172" t="s">
        <v>393</v>
      </c>
      <c r="D42" s="172" t="s">
        <v>21</v>
      </c>
      <c r="E42" s="172" t="s">
        <v>341</v>
      </c>
      <c r="F42" s="172" t="s">
        <v>25</v>
      </c>
      <c r="G42" s="172">
        <v>2.2000000000000002</v>
      </c>
    </row>
    <row r="43" spans="1:7" x14ac:dyDescent="0.3">
      <c r="A43" s="171">
        <v>38</v>
      </c>
      <c r="B43" s="172">
        <v>3</v>
      </c>
      <c r="C43" s="172" t="s">
        <v>393</v>
      </c>
      <c r="D43" s="172" t="s">
        <v>33</v>
      </c>
      <c r="E43" s="172" t="s">
        <v>303</v>
      </c>
      <c r="F43" s="172" t="s">
        <v>25</v>
      </c>
      <c r="G43" s="172">
        <v>2.2000000000000002</v>
      </c>
    </row>
    <row r="44" spans="1:7" x14ac:dyDescent="0.3">
      <c r="A44" s="171">
        <v>39</v>
      </c>
      <c r="B44" s="172">
        <v>3</v>
      </c>
      <c r="C44" s="172" t="s">
        <v>393</v>
      </c>
      <c r="D44" s="172" t="s">
        <v>21</v>
      </c>
      <c r="E44" s="172" t="s">
        <v>347</v>
      </c>
      <c r="F44" s="172" t="s">
        <v>106</v>
      </c>
      <c r="G44" s="172">
        <v>1.6</v>
      </c>
    </row>
    <row r="45" spans="1:7" x14ac:dyDescent="0.3">
      <c r="A45" s="175">
        <v>40</v>
      </c>
      <c r="B45" s="176">
        <v>3</v>
      </c>
      <c r="C45" s="176" t="s">
        <v>393</v>
      </c>
      <c r="D45" s="176" t="s">
        <v>33</v>
      </c>
      <c r="E45" s="176" t="s">
        <v>300</v>
      </c>
      <c r="F45" s="176" t="s">
        <v>25</v>
      </c>
      <c r="G45" s="176">
        <v>1.6</v>
      </c>
    </row>
    <row r="46" spans="1:7" x14ac:dyDescent="0.3">
      <c r="A46" s="173">
        <v>41</v>
      </c>
      <c r="B46" s="174">
        <v>3</v>
      </c>
      <c r="C46" s="174" t="s">
        <v>393</v>
      </c>
      <c r="D46" s="174" t="s">
        <v>33</v>
      </c>
      <c r="E46" s="174" t="s">
        <v>324</v>
      </c>
      <c r="F46" s="174" t="s">
        <v>106</v>
      </c>
      <c r="G46" s="174">
        <v>1.6</v>
      </c>
    </row>
    <row r="47" spans="1:7" x14ac:dyDescent="0.3">
      <c r="A47" s="171">
        <v>42</v>
      </c>
      <c r="B47" s="172">
        <v>3</v>
      </c>
      <c r="C47" s="172" t="s">
        <v>393</v>
      </c>
      <c r="D47" s="172" t="s">
        <v>21</v>
      </c>
      <c r="E47" s="172" t="s">
        <v>338</v>
      </c>
      <c r="F47" s="172" t="s">
        <v>25</v>
      </c>
      <c r="G47" s="172">
        <v>1.6</v>
      </c>
    </row>
    <row r="48" spans="1:7" x14ac:dyDescent="0.3">
      <c r="A48" s="171">
        <v>43</v>
      </c>
      <c r="B48" s="172">
        <v>3</v>
      </c>
      <c r="C48" s="172" t="s">
        <v>393</v>
      </c>
      <c r="D48" s="172" t="s">
        <v>33</v>
      </c>
      <c r="E48" s="172" t="s">
        <v>308</v>
      </c>
      <c r="F48" s="172" t="s">
        <v>90</v>
      </c>
      <c r="G48" s="172">
        <v>1.6</v>
      </c>
    </row>
    <row r="49" spans="1:7" x14ac:dyDescent="0.3">
      <c r="A49" s="171">
        <v>44</v>
      </c>
      <c r="B49" s="172">
        <v>3</v>
      </c>
      <c r="C49" s="172" t="s">
        <v>393</v>
      </c>
      <c r="D49" s="172" t="s">
        <v>21</v>
      </c>
      <c r="E49" s="172" t="s">
        <v>333</v>
      </c>
      <c r="F49" s="172" t="s">
        <v>25</v>
      </c>
      <c r="G49" s="172">
        <v>1.1000000000000001</v>
      </c>
    </row>
    <row r="50" spans="1:7" x14ac:dyDescent="0.3">
      <c r="A50" s="171">
        <v>45</v>
      </c>
      <c r="B50" s="172">
        <v>3</v>
      </c>
      <c r="C50" s="172" t="s">
        <v>393</v>
      </c>
      <c r="D50" s="172" t="s">
        <v>21</v>
      </c>
      <c r="E50" s="172" t="s">
        <v>334</v>
      </c>
      <c r="F50" s="172" t="s">
        <v>25</v>
      </c>
      <c r="G50" s="172">
        <v>1.1000000000000001</v>
      </c>
    </row>
    <row r="51" spans="1:7" x14ac:dyDescent="0.3">
      <c r="A51" s="171">
        <v>46</v>
      </c>
      <c r="B51" s="172">
        <v>3</v>
      </c>
      <c r="C51" s="172" t="s">
        <v>393</v>
      </c>
      <c r="D51" s="172" t="s">
        <v>21</v>
      </c>
      <c r="E51" s="172" t="s">
        <v>339</v>
      </c>
      <c r="F51" s="172" t="s">
        <v>25</v>
      </c>
      <c r="G51" s="172">
        <v>1.1000000000000001</v>
      </c>
    </row>
    <row r="52" spans="1:7" x14ac:dyDescent="0.3">
      <c r="A52" s="171">
        <v>47</v>
      </c>
      <c r="B52" s="172">
        <v>3</v>
      </c>
      <c r="C52" s="172" t="s">
        <v>393</v>
      </c>
      <c r="D52" s="172" t="s">
        <v>33</v>
      </c>
      <c r="E52" s="172" t="s">
        <v>312</v>
      </c>
      <c r="F52" s="172" t="s">
        <v>90</v>
      </c>
      <c r="G52" s="172">
        <v>1.1000000000000001</v>
      </c>
    </row>
    <row r="53" spans="1:7" x14ac:dyDescent="0.3">
      <c r="A53" s="171">
        <v>48</v>
      </c>
      <c r="B53" s="172">
        <v>3</v>
      </c>
      <c r="C53" s="172" t="s">
        <v>392</v>
      </c>
      <c r="D53" s="172" t="s">
        <v>21</v>
      </c>
      <c r="E53" s="172" t="s">
        <v>336</v>
      </c>
      <c r="F53" s="172" t="s">
        <v>25</v>
      </c>
      <c r="G53" s="172">
        <v>1.1000000000000001</v>
      </c>
    </row>
    <row r="54" spans="1:7" x14ac:dyDescent="0.3">
      <c r="A54" s="171">
        <v>49</v>
      </c>
      <c r="B54" s="172">
        <v>3</v>
      </c>
      <c r="C54" s="172" t="s">
        <v>393</v>
      </c>
      <c r="D54" s="172" t="s">
        <v>33</v>
      </c>
      <c r="E54" s="172" t="s">
        <v>293</v>
      </c>
      <c r="F54" s="172" t="s">
        <v>25</v>
      </c>
      <c r="G54" s="172">
        <v>1.1000000000000001</v>
      </c>
    </row>
    <row r="55" spans="1:7" x14ac:dyDescent="0.3">
      <c r="A55" s="171">
        <v>50</v>
      </c>
      <c r="B55" s="172">
        <v>3</v>
      </c>
      <c r="C55" s="172" t="s">
        <v>393</v>
      </c>
      <c r="D55" s="172" t="s">
        <v>33</v>
      </c>
      <c r="E55" s="172" t="s">
        <v>327</v>
      </c>
      <c r="F55" s="172" t="s">
        <v>106</v>
      </c>
      <c r="G55" s="172">
        <v>1.1000000000000001</v>
      </c>
    </row>
    <row r="56" spans="1:7" x14ac:dyDescent="0.3">
      <c r="A56" s="171">
        <v>51</v>
      </c>
      <c r="B56" s="172">
        <v>3</v>
      </c>
      <c r="C56" s="172" t="s">
        <v>393</v>
      </c>
      <c r="D56" s="172" t="s">
        <v>33</v>
      </c>
      <c r="E56" s="172" t="s">
        <v>311</v>
      </c>
      <c r="F56" s="172" t="s">
        <v>90</v>
      </c>
      <c r="G56" s="172">
        <v>1.1000000000000001</v>
      </c>
    </row>
    <row r="57" spans="1:7" x14ac:dyDescent="0.3">
      <c r="A57" s="171">
        <v>52</v>
      </c>
      <c r="B57" s="172">
        <v>3</v>
      </c>
      <c r="C57" s="172" t="s">
        <v>393</v>
      </c>
      <c r="D57" s="172" t="s">
        <v>21</v>
      </c>
      <c r="E57" s="172" t="s">
        <v>331</v>
      </c>
      <c r="F57" s="172" t="s">
        <v>25</v>
      </c>
      <c r="G57" s="172">
        <v>1.1000000000000001</v>
      </c>
    </row>
    <row r="58" spans="1:7" x14ac:dyDescent="0.3">
      <c r="A58" s="171">
        <v>53</v>
      </c>
      <c r="B58" s="172">
        <v>3</v>
      </c>
      <c r="C58" s="172" t="s">
        <v>393</v>
      </c>
      <c r="D58" s="172" t="s">
        <v>21</v>
      </c>
      <c r="E58" s="172" t="s">
        <v>332</v>
      </c>
      <c r="F58" s="172" t="s">
        <v>25</v>
      </c>
      <c r="G58" s="172">
        <v>1.1000000000000001</v>
      </c>
    </row>
    <row r="59" spans="1:7" x14ac:dyDescent="0.3">
      <c r="A59" s="171">
        <v>54</v>
      </c>
      <c r="B59" s="172">
        <v>3</v>
      </c>
      <c r="C59" s="172" t="s">
        <v>393</v>
      </c>
      <c r="D59" s="172" t="s">
        <v>21</v>
      </c>
      <c r="E59" s="172" t="s">
        <v>329</v>
      </c>
      <c r="F59" s="172" t="s">
        <v>25</v>
      </c>
      <c r="G59" s="172">
        <v>0.5</v>
      </c>
    </row>
    <row r="60" spans="1:7" x14ac:dyDescent="0.3">
      <c r="A60" s="171">
        <v>55</v>
      </c>
      <c r="B60" s="172">
        <v>3</v>
      </c>
      <c r="C60" s="172" t="s">
        <v>393</v>
      </c>
      <c r="D60" s="172" t="s">
        <v>33</v>
      </c>
      <c r="E60" s="172" t="s">
        <v>280</v>
      </c>
      <c r="F60" s="172" t="s">
        <v>36</v>
      </c>
      <c r="G60" s="172">
        <v>0.5</v>
      </c>
    </row>
    <row r="61" spans="1:7" x14ac:dyDescent="0.3">
      <c r="A61" s="171">
        <v>56</v>
      </c>
      <c r="B61" s="172">
        <v>3</v>
      </c>
      <c r="C61" s="172" t="s">
        <v>393</v>
      </c>
      <c r="D61" s="172" t="s">
        <v>33</v>
      </c>
      <c r="E61" s="172" t="s">
        <v>286</v>
      </c>
      <c r="F61" s="172" t="s">
        <v>36</v>
      </c>
      <c r="G61" s="172">
        <v>0.5</v>
      </c>
    </row>
    <row r="62" spans="1:7" x14ac:dyDescent="0.3">
      <c r="A62" s="171">
        <v>57</v>
      </c>
      <c r="B62" s="172">
        <v>3</v>
      </c>
      <c r="C62" s="172" t="s">
        <v>393</v>
      </c>
      <c r="D62" s="172" t="s">
        <v>33</v>
      </c>
      <c r="E62" s="172" t="s">
        <v>292</v>
      </c>
      <c r="F62" s="172" t="s">
        <v>25</v>
      </c>
      <c r="G62" s="172">
        <v>0.5</v>
      </c>
    </row>
    <row r="63" spans="1:7" x14ac:dyDescent="0.3">
      <c r="A63" s="171">
        <v>58</v>
      </c>
      <c r="B63" s="172">
        <v>3</v>
      </c>
      <c r="C63" s="172" t="s">
        <v>393</v>
      </c>
      <c r="D63" s="172" t="s">
        <v>33</v>
      </c>
      <c r="E63" s="172" t="s">
        <v>316</v>
      </c>
      <c r="F63" s="172" t="s">
        <v>90</v>
      </c>
      <c r="G63" s="172">
        <v>0.5</v>
      </c>
    </row>
    <row r="64" spans="1:7" x14ac:dyDescent="0.3">
      <c r="A64" s="171">
        <v>59</v>
      </c>
      <c r="B64" s="172">
        <v>3</v>
      </c>
      <c r="C64" s="172" t="s">
        <v>393</v>
      </c>
      <c r="D64" s="172" t="s">
        <v>33</v>
      </c>
      <c r="E64" s="172" t="s">
        <v>288</v>
      </c>
      <c r="F64" s="172" t="s">
        <v>25</v>
      </c>
      <c r="G64" s="172">
        <v>0.5</v>
      </c>
    </row>
    <row r="65" spans="1:7" x14ac:dyDescent="0.3">
      <c r="A65" s="171">
        <v>60</v>
      </c>
      <c r="B65" s="172">
        <v>3</v>
      </c>
      <c r="C65" s="172" t="s">
        <v>393</v>
      </c>
      <c r="D65" s="172" t="s">
        <v>33</v>
      </c>
      <c r="E65" s="172" t="s">
        <v>305</v>
      </c>
      <c r="F65" s="172" t="s">
        <v>90</v>
      </c>
      <c r="G65" s="172">
        <v>0.5</v>
      </c>
    </row>
    <row r="66" spans="1:7" x14ac:dyDescent="0.3">
      <c r="A66" s="171">
        <v>61</v>
      </c>
      <c r="B66" s="172">
        <v>3</v>
      </c>
      <c r="C66" s="172" t="s">
        <v>393</v>
      </c>
      <c r="D66" s="172" t="s">
        <v>33</v>
      </c>
      <c r="E66" s="172" t="s">
        <v>307</v>
      </c>
      <c r="F66" s="172" t="s">
        <v>90</v>
      </c>
      <c r="G66" s="172">
        <v>0.5</v>
      </c>
    </row>
    <row r="67" spans="1:7" x14ac:dyDescent="0.3">
      <c r="A67" s="171">
        <v>62</v>
      </c>
      <c r="B67" s="172">
        <v>3</v>
      </c>
      <c r="C67" s="172" t="s">
        <v>393</v>
      </c>
      <c r="D67" s="172" t="s">
        <v>33</v>
      </c>
      <c r="E67" s="172" t="s">
        <v>309</v>
      </c>
      <c r="F67" s="172" t="s">
        <v>90</v>
      </c>
      <c r="G67" s="172">
        <v>0.5</v>
      </c>
    </row>
    <row r="68" spans="1:7" x14ac:dyDescent="0.3">
      <c r="A68" s="171">
        <v>63</v>
      </c>
      <c r="B68" s="172">
        <v>3</v>
      </c>
      <c r="C68" s="172" t="s">
        <v>393</v>
      </c>
      <c r="D68" s="172" t="s">
        <v>33</v>
      </c>
      <c r="E68" s="172" t="s">
        <v>315</v>
      </c>
      <c r="F68" s="172" t="s">
        <v>90</v>
      </c>
      <c r="G68" s="172">
        <v>0.5</v>
      </c>
    </row>
    <row r="69" spans="1:7" x14ac:dyDescent="0.3">
      <c r="A69" s="171">
        <v>64</v>
      </c>
      <c r="B69" s="172">
        <v>3</v>
      </c>
      <c r="C69" s="172" t="s">
        <v>393</v>
      </c>
      <c r="D69" s="172" t="s">
        <v>21</v>
      </c>
      <c r="E69" s="172" t="s">
        <v>340</v>
      </c>
      <c r="F69" s="172" t="s">
        <v>25</v>
      </c>
      <c r="G69" s="172">
        <v>0.5</v>
      </c>
    </row>
    <row r="70" spans="1:7" x14ac:dyDescent="0.3">
      <c r="A70" s="171">
        <v>65</v>
      </c>
      <c r="B70" s="172">
        <v>3</v>
      </c>
      <c r="C70" s="172" t="s">
        <v>393</v>
      </c>
      <c r="D70" s="172" t="s">
        <v>33</v>
      </c>
      <c r="E70" s="172" t="s">
        <v>302</v>
      </c>
      <c r="F70" s="172" t="s">
        <v>25</v>
      </c>
      <c r="G70" s="172">
        <v>0.5</v>
      </c>
    </row>
    <row r="71" spans="1:7" x14ac:dyDescent="0.3">
      <c r="A71" s="171">
        <v>66</v>
      </c>
      <c r="B71" s="172">
        <v>3</v>
      </c>
      <c r="C71" s="172" t="s">
        <v>393</v>
      </c>
      <c r="D71" s="172" t="s">
        <v>33</v>
      </c>
      <c r="E71" s="172" t="s">
        <v>285</v>
      </c>
      <c r="F71" s="172" t="s">
        <v>36</v>
      </c>
      <c r="G71" s="172">
        <v>0.5</v>
      </c>
    </row>
    <row r="72" spans="1:7" x14ac:dyDescent="0.3">
      <c r="A72" s="171">
        <v>67</v>
      </c>
      <c r="B72" s="172">
        <v>3</v>
      </c>
      <c r="C72" s="172" t="s">
        <v>393</v>
      </c>
      <c r="D72" s="172" t="s">
        <v>33</v>
      </c>
      <c r="E72" s="172" t="s">
        <v>281</v>
      </c>
      <c r="F72" s="172" t="s">
        <v>36</v>
      </c>
      <c r="G72" s="172">
        <v>0</v>
      </c>
    </row>
    <row r="73" spans="1:7" x14ac:dyDescent="0.3">
      <c r="A73" s="171">
        <v>68</v>
      </c>
      <c r="B73" s="172">
        <v>3</v>
      </c>
      <c r="C73" s="172" t="s">
        <v>393</v>
      </c>
      <c r="D73" s="172" t="s">
        <v>33</v>
      </c>
      <c r="E73" s="172" t="s">
        <v>282</v>
      </c>
      <c r="F73" s="172" t="s">
        <v>36</v>
      </c>
      <c r="G73" s="172">
        <v>0</v>
      </c>
    </row>
    <row r="74" spans="1:7" x14ac:dyDescent="0.3">
      <c r="A74" s="171">
        <v>69</v>
      </c>
      <c r="B74" s="172">
        <v>3</v>
      </c>
      <c r="C74" s="172" t="s">
        <v>393</v>
      </c>
      <c r="D74" s="172" t="s">
        <v>33</v>
      </c>
      <c r="E74" s="172" t="s">
        <v>283</v>
      </c>
      <c r="F74" s="172" t="s">
        <v>36</v>
      </c>
      <c r="G74" s="172">
        <v>0</v>
      </c>
    </row>
    <row r="75" spans="1:7" x14ac:dyDescent="0.3">
      <c r="A75" s="171">
        <v>70</v>
      </c>
      <c r="B75" s="172">
        <v>3</v>
      </c>
      <c r="C75" s="172" t="s">
        <v>393</v>
      </c>
      <c r="D75" s="172" t="s">
        <v>33</v>
      </c>
      <c r="E75" s="172" t="s">
        <v>287</v>
      </c>
      <c r="F75" s="172" t="s">
        <v>36</v>
      </c>
      <c r="G75" s="172">
        <v>0</v>
      </c>
    </row>
    <row r="76" spans="1:7" x14ac:dyDescent="0.3">
      <c r="A76" s="171">
        <v>71</v>
      </c>
      <c r="B76" s="172">
        <v>3</v>
      </c>
      <c r="C76" s="172" t="s">
        <v>393</v>
      </c>
      <c r="D76" s="172" t="s">
        <v>21</v>
      </c>
      <c r="E76" s="172" t="s">
        <v>337</v>
      </c>
      <c r="F76" s="172" t="s">
        <v>25</v>
      </c>
      <c r="G76" s="172">
        <v>0</v>
      </c>
    </row>
    <row r="77" spans="1:7" x14ac:dyDescent="0.3">
      <c r="A77" s="171">
        <v>72</v>
      </c>
      <c r="B77" s="172">
        <v>3</v>
      </c>
      <c r="C77" s="172" t="s">
        <v>393</v>
      </c>
      <c r="D77" s="172" t="s">
        <v>33</v>
      </c>
      <c r="E77" s="172" t="s">
        <v>289</v>
      </c>
      <c r="F77" s="172" t="s">
        <v>25</v>
      </c>
      <c r="G77" s="172">
        <v>0</v>
      </c>
    </row>
    <row r="78" spans="1:7" x14ac:dyDescent="0.3">
      <c r="A78" s="171">
        <v>73</v>
      </c>
      <c r="B78" s="172">
        <v>3</v>
      </c>
      <c r="C78" s="172" t="s">
        <v>393</v>
      </c>
      <c r="D78" s="172" t="s">
        <v>33</v>
      </c>
      <c r="E78" s="172" t="s">
        <v>291</v>
      </c>
      <c r="F78" s="172" t="s">
        <v>25</v>
      </c>
      <c r="G78" s="172">
        <v>0</v>
      </c>
    </row>
    <row r="79" spans="1:7" x14ac:dyDescent="0.3">
      <c r="A79" s="171">
        <v>74</v>
      </c>
      <c r="B79" s="172">
        <v>3</v>
      </c>
      <c r="C79" s="172" t="s">
        <v>393</v>
      </c>
      <c r="D79" s="172" t="s">
        <v>33</v>
      </c>
      <c r="E79" s="172" t="s">
        <v>294</v>
      </c>
      <c r="F79" s="172" t="s">
        <v>25</v>
      </c>
      <c r="G79" s="172">
        <v>0</v>
      </c>
    </row>
    <row r="80" spans="1:7" x14ac:dyDescent="0.3">
      <c r="A80" s="171">
        <v>75</v>
      </c>
      <c r="B80" s="172">
        <v>3</v>
      </c>
      <c r="C80" s="172" t="s">
        <v>393</v>
      </c>
      <c r="D80" s="172" t="s">
        <v>33</v>
      </c>
      <c r="E80" s="172" t="s">
        <v>295</v>
      </c>
      <c r="F80" s="172" t="s">
        <v>25</v>
      </c>
      <c r="G80" s="172">
        <v>0</v>
      </c>
    </row>
    <row r="81" spans="1:7" x14ac:dyDescent="0.3">
      <c r="A81" s="171">
        <v>76</v>
      </c>
      <c r="B81" s="172">
        <v>3</v>
      </c>
      <c r="C81" s="172" t="s">
        <v>393</v>
      </c>
      <c r="D81" s="172" t="s">
        <v>33</v>
      </c>
      <c r="E81" s="172" t="s">
        <v>296</v>
      </c>
      <c r="F81" s="172" t="s">
        <v>25</v>
      </c>
      <c r="G81" s="172">
        <v>0</v>
      </c>
    </row>
    <row r="82" spans="1:7" x14ac:dyDescent="0.3">
      <c r="A82" s="171">
        <v>77</v>
      </c>
      <c r="B82" s="172">
        <v>3</v>
      </c>
      <c r="C82" s="172" t="s">
        <v>393</v>
      </c>
      <c r="D82" s="172" t="s">
        <v>33</v>
      </c>
      <c r="E82" s="172" t="s">
        <v>297</v>
      </c>
      <c r="F82" s="172" t="s">
        <v>25</v>
      </c>
      <c r="G82" s="172">
        <v>0</v>
      </c>
    </row>
    <row r="83" spans="1:7" x14ac:dyDescent="0.3">
      <c r="A83" s="171">
        <v>78</v>
      </c>
      <c r="B83" s="172">
        <v>3</v>
      </c>
      <c r="C83" s="172" t="s">
        <v>393</v>
      </c>
      <c r="D83" s="172" t="s">
        <v>33</v>
      </c>
      <c r="E83" s="172" t="s">
        <v>298</v>
      </c>
      <c r="F83" s="172" t="s">
        <v>25</v>
      </c>
      <c r="G83" s="172">
        <v>0</v>
      </c>
    </row>
    <row r="84" spans="1:7" x14ac:dyDescent="0.3">
      <c r="A84" s="171">
        <v>79</v>
      </c>
      <c r="B84" s="172">
        <v>3</v>
      </c>
      <c r="C84" s="172" t="s">
        <v>393</v>
      </c>
      <c r="D84" s="172" t="s">
        <v>33</v>
      </c>
      <c r="E84" s="172" t="s">
        <v>299</v>
      </c>
      <c r="F84" s="172" t="s">
        <v>25</v>
      </c>
      <c r="G84" s="172">
        <v>0</v>
      </c>
    </row>
    <row r="85" spans="1:7" x14ac:dyDescent="0.3">
      <c r="A85" s="171">
        <v>80</v>
      </c>
      <c r="B85" s="172">
        <v>3</v>
      </c>
      <c r="C85" s="172" t="s">
        <v>393</v>
      </c>
      <c r="D85" s="172" t="s">
        <v>33</v>
      </c>
      <c r="E85" s="172" t="s">
        <v>304</v>
      </c>
      <c r="F85" s="172" t="s">
        <v>25</v>
      </c>
      <c r="G85" s="172">
        <v>0</v>
      </c>
    </row>
    <row r="86" spans="1:7" x14ac:dyDescent="0.3">
      <c r="A86" s="171">
        <v>81</v>
      </c>
      <c r="B86" s="172">
        <v>3</v>
      </c>
      <c r="C86" s="172" t="s">
        <v>393</v>
      </c>
      <c r="D86" s="172" t="s">
        <v>33</v>
      </c>
      <c r="E86" s="172" t="s">
        <v>310</v>
      </c>
      <c r="F86" s="172" t="s">
        <v>90</v>
      </c>
      <c r="G86" s="172">
        <v>0</v>
      </c>
    </row>
    <row r="87" spans="1:7" x14ac:dyDescent="0.3">
      <c r="A87" s="171">
        <v>82</v>
      </c>
      <c r="B87" s="172">
        <v>3</v>
      </c>
      <c r="C87" s="172" t="s">
        <v>393</v>
      </c>
      <c r="D87" s="172" t="s">
        <v>33</v>
      </c>
      <c r="E87" s="172" t="s">
        <v>313</v>
      </c>
      <c r="F87" s="172" t="s">
        <v>90</v>
      </c>
      <c r="G87" s="172">
        <v>0</v>
      </c>
    </row>
    <row r="88" spans="1:7" x14ac:dyDescent="0.3">
      <c r="A88" s="171">
        <v>83</v>
      </c>
      <c r="B88" s="172">
        <v>3</v>
      </c>
      <c r="C88" s="172" t="s">
        <v>393</v>
      </c>
      <c r="D88" s="172" t="s">
        <v>33</v>
      </c>
      <c r="E88" s="172" t="s">
        <v>314</v>
      </c>
      <c r="F88" s="172" t="s">
        <v>90</v>
      </c>
      <c r="G88" s="172">
        <v>0</v>
      </c>
    </row>
    <row r="89" spans="1:7" x14ac:dyDescent="0.3">
      <c r="A89" s="171">
        <v>84</v>
      </c>
      <c r="B89" s="172">
        <v>3</v>
      </c>
      <c r="C89" s="172" t="s">
        <v>393</v>
      </c>
      <c r="D89" s="172" t="s">
        <v>33</v>
      </c>
      <c r="E89" s="172" t="s">
        <v>317</v>
      </c>
      <c r="F89" s="172" t="s">
        <v>106</v>
      </c>
      <c r="G89" s="172">
        <v>0</v>
      </c>
    </row>
    <row r="90" spans="1:7" x14ac:dyDescent="0.3">
      <c r="A90" s="171">
        <v>85</v>
      </c>
      <c r="B90" s="172">
        <v>3</v>
      </c>
      <c r="C90" s="172" t="s">
        <v>393</v>
      </c>
      <c r="D90" s="172" t="s">
        <v>33</v>
      </c>
      <c r="E90" s="172" t="s">
        <v>318</v>
      </c>
      <c r="F90" s="172" t="s">
        <v>106</v>
      </c>
      <c r="G90" s="172">
        <v>0</v>
      </c>
    </row>
    <row r="91" spans="1:7" x14ac:dyDescent="0.3">
      <c r="A91" s="171">
        <v>86</v>
      </c>
      <c r="B91" s="172">
        <v>3</v>
      </c>
      <c r="C91" s="172" t="s">
        <v>393</v>
      </c>
      <c r="D91" s="172" t="s">
        <v>33</v>
      </c>
      <c r="E91" s="172" t="s">
        <v>319</v>
      </c>
      <c r="F91" s="172" t="s">
        <v>106</v>
      </c>
      <c r="G91" s="172">
        <v>0</v>
      </c>
    </row>
    <row r="92" spans="1:7" x14ac:dyDescent="0.3">
      <c r="A92" s="171">
        <v>87</v>
      </c>
      <c r="B92" s="172">
        <v>3</v>
      </c>
      <c r="C92" s="172" t="s">
        <v>393</v>
      </c>
      <c r="D92" s="172" t="s">
        <v>33</v>
      </c>
      <c r="E92" s="172" t="s">
        <v>320</v>
      </c>
      <c r="F92" s="172" t="s">
        <v>106</v>
      </c>
      <c r="G92" s="172">
        <v>0</v>
      </c>
    </row>
    <row r="93" spans="1:7" x14ac:dyDescent="0.3">
      <c r="A93" s="171">
        <v>88</v>
      </c>
      <c r="B93" s="172">
        <v>3</v>
      </c>
      <c r="C93" s="172" t="s">
        <v>393</v>
      </c>
      <c r="D93" s="172" t="s">
        <v>33</v>
      </c>
      <c r="E93" s="172" t="s">
        <v>321</v>
      </c>
      <c r="F93" s="172" t="s">
        <v>106</v>
      </c>
      <c r="G93" s="172">
        <v>0</v>
      </c>
    </row>
    <row r="94" spans="1:7" x14ac:dyDescent="0.3">
      <c r="A94" s="171">
        <v>89</v>
      </c>
      <c r="B94" s="172">
        <v>3</v>
      </c>
      <c r="C94" s="172" t="s">
        <v>393</v>
      </c>
      <c r="D94" s="172" t="s">
        <v>33</v>
      </c>
      <c r="E94" s="172" t="s">
        <v>322</v>
      </c>
      <c r="F94" s="172" t="s">
        <v>106</v>
      </c>
      <c r="G94" s="172">
        <v>0</v>
      </c>
    </row>
    <row r="95" spans="1:7" x14ac:dyDescent="0.3">
      <c r="A95" s="171">
        <v>90</v>
      </c>
      <c r="B95" s="172">
        <v>3</v>
      </c>
      <c r="C95" s="172" t="s">
        <v>393</v>
      </c>
      <c r="D95" s="172" t="s">
        <v>33</v>
      </c>
      <c r="E95" s="172" t="s">
        <v>323</v>
      </c>
      <c r="F95" s="172" t="s">
        <v>106</v>
      </c>
      <c r="G95" s="172">
        <v>0</v>
      </c>
    </row>
    <row r="96" spans="1:7" x14ac:dyDescent="0.3">
      <c r="A96" s="171">
        <v>91</v>
      </c>
      <c r="B96" s="172">
        <v>3</v>
      </c>
      <c r="C96" s="172" t="s">
        <v>393</v>
      </c>
      <c r="D96" s="172" t="s">
        <v>33</v>
      </c>
      <c r="E96" s="172" t="s">
        <v>325</v>
      </c>
      <c r="F96" s="172" t="s">
        <v>106</v>
      </c>
      <c r="G96" s="172">
        <v>0</v>
      </c>
    </row>
    <row r="97" spans="1:7" x14ac:dyDescent="0.3">
      <c r="A97" s="171">
        <v>92</v>
      </c>
      <c r="B97" s="172">
        <v>3</v>
      </c>
      <c r="C97" s="172" t="s">
        <v>393</v>
      </c>
      <c r="D97" s="172" t="s">
        <v>33</v>
      </c>
      <c r="E97" s="172" t="s">
        <v>326</v>
      </c>
      <c r="F97" s="172" t="s">
        <v>106</v>
      </c>
      <c r="G97" s="172">
        <v>0</v>
      </c>
    </row>
    <row r="99" spans="1:7" x14ac:dyDescent="0.3">
      <c r="E99" s="126"/>
    </row>
    <row r="100" spans="1:7" x14ac:dyDescent="0.3">
      <c r="E100" s="127"/>
    </row>
    <row r="101" spans="1:7" x14ac:dyDescent="0.3">
      <c r="E101" s="127"/>
    </row>
    <row r="102" spans="1:7" x14ac:dyDescent="0.3">
      <c r="E102" s="127"/>
    </row>
    <row r="103" spans="1:7" x14ac:dyDescent="0.3">
      <c r="E103" s="127"/>
    </row>
  </sheetData>
  <mergeCells count="5">
    <mergeCell ref="A2:G2"/>
    <mergeCell ref="A3:G3"/>
    <mergeCell ref="I2:Q2"/>
    <mergeCell ref="L4:Q4"/>
    <mergeCell ref="I3:Q3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workbookViewId="0">
      <selection activeCell="L15" sqref="L15"/>
    </sheetView>
  </sheetViews>
  <sheetFormatPr defaultRowHeight="14.4" x14ac:dyDescent="0.3"/>
  <cols>
    <col min="2" max="2" width="11.88671875" customWidth="1"/>
    <col min="3" max="3" width="11" customWidth="1"/>
    <col min="4" max="4" width="11.5546875" customWidth="1"/>
    <col min="5" max="5" width="26.44140625" customWidth="1"/>
    <col min="6" max="6" width="12" customWidth="1"/>
    <col min="7" max="7" width="10.6640625" customWidth="1"/>
    <col min="8" max="8" width="11.6640625" customWidth="1"/>
  </cols>
  <sheetData>
    <row r="1" spans="1:8" ht="24.9" customHeight="1" x14ac:dyDescent="0.3">
      <c r="A1" s="133" t="s">
        <v>252</v>
      </c>
      <c r="B1" s="133"/>
      <c r="C1" s="133"/>
      <c r="D1" s="133"/>
      <c r="E1" s="133"/>
      <c r="F1" s="133"/>
      <c r="G1" s="133"/>
      <c r="H1" s="133"/>
    </row>
    <row r="2" spans="1:8" ht="24.9" customHeight="1" x14ac:dyDescent="0.3">
      <c r="A2" s="133" t="s">
        <v>253</v>
      </c>
      <c r="B2" s="133"/>
      <c r="C2" s="133"/>
      <c r="D2" s="133"/>
      <c r="E2" s="133"/>
      <c r="F2" s="133"/>
      <c r="G2" s="133"/>
      <c r="H2" s="133"/>
    </row>
    <row r="3" spans="1:8" ht="15" thickBot="1" x14ac:dyDescent="0.35">
      <c r="A3" s="56"/>
    </row>
    <row r="4" spans="1:8" ht="28.2" x14ac:dyDescent="0.3">
      <c r="A4" s="61" t="s">
        <v>0</v>
      </c>
      <c r="B4" s="62" t="s">
        <v>1</v>
      </c>
      <c r="C4" s="62" t="s">
        <v>2</v>
      </c>
      <c r="D4" s="62" t="s">
        <v>6</v>
      </c>
      <c r="E4" s="62" t="s">
        <v>254</v>
      </c>
      <c r="F4" s="62" t="s">
        <v>154</v>
      </c>
      <c r="G4" s="62" t="s">
        <v>350</v>
      </c>
      <c r="H4" s="62" t="s">
        <v>349</v>
      </c>
    </row>
    <row r="5" spans="1:8" ht="18" customHeight="1" x14ac:dyDescent="0.3">
      <c r="A5" s="57">
        <v>1</v>
      </c>
      <c r="B5" s="58">
        <v>2</v>
      </c>
      <c r="C5" s="58" t="s">
        <v>87</v>
      </c>
      <c r="D5" s="58" t="s">
        <v>25</v>
      </c>
      <c r="E5" s="58" t="s">
        <v>257</v>
      </c>
      <c r="F5" s="59">
        <v>43385</v>
      </c>
      <c r="G5" s="60">
        <v>1.76</v>
      </c>
      <c r="H5" s="58">
        <v>10</v>
      </c>
    </row>
    <row r="6" spans="1:8" ht="18" customHeight="1" x14ac:dyDescent="0.3">
      <c r="A6" s="57">
        <v>2</v>
      </c>
      <c r="B6" s="58">
        <v>2</v>
      </c>
      <c r="C6" s="58" t="s">
        <v>87</v>
      </c>
      <c r="D6" s="58" t="s">
        <v>25</v>
      </c>
      <c r="E6" s="58" t="s">
        <v>258</v>
      </c>
      <c r="F6" s="59">
        <v>43383</v>
      </c>
      <c r="G6" s="60">
        <v>1.64</v>
      </c>
      <c r="H6" s="58">
        <v>10</v>
      </c>
    </row>
    <row r="7" spans="1:8" ht="18" customHeight="1" x14ac:dyDescent="0.3">
      <c r="A7" s="57">
        <v>3</v>
      </c>
      <c r="B7" s="58">
        <v>2</v>
      </c>
      <c r="C7" s="58" t="s">
        <v>87</v>
      </c>
      <c r="D7" s="58" t="s">
        <v>90</v>
      </c>
      <c r="E7" s="58" t="s">
        <v>259</v>
      </c>
      <c r="F7" s="59">
        <v>43384</v>
      </c>
      <c r="G7" s="60">
        <v>1.1399999999999999</v>
      </c>
      <c r="H7" s="58">
        <v>10</v>
      </c>
    </row>
    <row r="8" spans="1:8" ht="18" customHeight="1" x14ac:dyDescent="0.3">
      <c r="A8" s="57">
        <v>4</v>
      </c>
      <c r="B8" s="58">
        <v>2</v>
      </c>
      <c r="C8" s="58" t="s">
        <v>87</v>
      </c>
      <c r="D8" s="58" t="s">
        <v>90</v>
      </c>
      <c r="E8" s="58" t="s">
        <v>260</v>
      </c>
      <c r="F8" s="59">
        <v>43383</v>
      </c>
      <c r="G8" s="60">
        <v>1.5</v>
      </c>
      <c r="H8" s="58">
        <v>10</v>
      </c>
    </row>
    <row r="9" spans="1:8" ht="18" customHeight="1" x14ac:dyDescent="0.3">
      <c r="A9" s="57">
        <v>5</v>
      </c>
      <c r="B9" s="58">
        <v>2</v>
      </c>
      <c r="C9" s="58" t="s">
        <v>87</v>
      </c>
      <c r="D9" s="58" t="s">
        <v>106</v>
      </c>
      <c r="E9" s="58" t="s">
        <v>261</v>
      </c>
      <c r="F9" s="59">
        <v>43384</v>
      </c>
      <c r="G9" s="60">
        <v>1.8</v>
      </c>
      <c r="H9" s="58">
        <v>10</v>
      </c>
    </row>
    <row r="10" spans="1:8" ht="18" customHeight="1" x14ac:dyDescent="0.3">
      <c r="A10" s="57">
        <v>6</v>
      </c>
      <c r="B10" s="58">
        <v>2</v>
      </c>
      <c r="C10" s="58" t="s">
        <v>87</v>
      </c>
      <c r="D10" s="58" t="s">
        <v>106</v>
      </c>
      <c r="E10" s="58" t="s">
        <v>262</v>
      </c>
      <c r="F10" s="59">
        <v>43390</v>
      </c>
      <c r="G10" s="60">
        <v>1.3</v>
      </c>
      <c r="H10" s="58">
        <v>10</v>
      </c>
    </row>
    <row r="11" spans="1:8" ht="18" customHeight="1" x14ac:dyDescent="0.3">
      <c r="A11" s="57">
        <v>7</v>
      </c>
      <c r="B11" s="58">
        <v>2</v>
      </c>
      <c r="C11" s="58" t="s">
        <v>87</v>
      </c>
      <c r="D11" s="58" t="s">
        <v>106</v>
      </c>
      <c r="E11" s="58" t="s">
        <v>263</v>
      </c>
      <c r="F11" s="59">
        <v>43390</v>
      </c>
      <c r="G11" s="60">
        <v>1.06</v>
      </c>
      <c r="H11" s="58">
        <v>10</v>
      </c>
    </row>
    <row r="12" spans="1:8" ht="18" customHeight="1" x14ac:dyDescent="0.3">
      <c r="A12" s="57">
        <v>8</v>
      </c>
      <c r="B12" s="58">
        <v>2</v>
      </c>
      <c r="C12" s="58" t="s">
        <v>47</v>
      </c>
      <c r="D12" s="58" t="s">
        <v>44</v>
      </c>
      <c r="E12" s="58" t="s">
        <v>264</v>
      </c>
      <c r="F12" s="59">
        <v>43377</v>
      </c>
      <c r="G12" s="60">
        <v>1.44</v>
      </c>
      <c r="H12" s="58">
        <v>10</v>
      </c>
    </row>
    <row r="13" spans="1:8" ht="18" customHeight="1" x14ac:dyDescent="0.3">
      <c r="A13" s="57">
        <v>9</v>
      </c>
      <c r="B13" s="58">
        <v>2</v>
      </c>
      <c r="C13" s="58" t="s">
        <v>47</v>
      </c>
      <c r="D13" s="58" t="s">
        <v>44</v>
      </c>
      <c r="E13" s="58" t="s">
        <v>265</v>
      </c>
      <c r="F13" s="59">
        <v>43377</v>
      </c>
      <c r="G13" s="60">
        <v>1.44</v>
      </c>
      <c r="H13" s="58">
        <v>10</v>
      </c>
    </row>
    <row r="14" spans="1:8" ht="18" customHeight="1" x14ac:dyDescent="0.3">
      <c r="A14" s="57">
        <v>10</v>
      </c>
      <c r="B14" s="58">
        <v>2</v>
      </c>
      <c r="C14" s="58" t="s">
        <v>47</v>
      </c>
      <c r="D14" s="58" t="s">
        <v>44</v>
      </c>
      <c r="E14" s="58" t="s">
        <v>266</v>
      </c>
      <c r="F14" s="59">
        <v>43376</v>
      </c>
      <c r="G14" s="60">
        <v>1.94</v>
      </c>
      <c r="H14" s="58">
        <v>10</v>
      </c>
    </row>
    <row r="15" spans="1:8" ht="18" customHeight="1" x14ac:dyDescent="0.3">
      <c r="A15" s="57">
        <v>11</v>
      </c>
      <c r="B15" s="58">
        <v>2</v>
      </c>
      <c r="C15" s="58" t="s">
        <v>47</v>
      </c>
      <c r="D15" s="58" t="s">
        <v>25</v>
      </c>
      <c r="E15" s="58" t="s">
        <v>267</v>
      </c>
      <c r="F15" s="59">
        <v>43374</v>
      </c>
      <c r="G15" s="60">
        <v>2.1</v>
      </c>
      <c r="H15" s="58">
        <v>10</v>
      </c>
    </row>
    <row r="16" spans="1:8" ht="18" customHeight="1" x14ac:dyDescent="0.3">
      <c r="A16" s="57">
        <v>12</v>
      </c>
      <c r="B16" s="58">
        <v>2</v>
      </c>
      <c r="C16" s="58" t="s">
        <v>47</v>
      </c>
      <c r="D16" s="58" t="s">
        <v>25</v>
      </c>
      <c r="E16" s="58" t="s">
        <v>268</v>
      </c>
      <c r="F16" s="59">
        <v>43376</v>
      </c>
      <c r="G16" s="60">
        <v>1.66</v>
      </c>
      <c r="H16" s="58">
        <v>10</v>
      </c>
    </row>
    <row r="17" spans="1:8" ht="18" customHeight="1" x14ac:dyDescent="0.3">
      <c r="A17" s="57">
        <v>13</v>
      </c>
      <c r="B17" s="58">
        <v>2</v>
      </c>
      <c r="C17" s="58" t="s">
        <v>47</v>
      </c>
      <c r="D17" s="58" t="s">
        <v>25</v>
      </c>
      <c r="E17" s="58" t="s">
        <v>269</v>
      </c>
      <c r="F17" s="59">
        <v>43375</v>
      </c>
      <c r="G17" s="60">
        <v>1.94</v>
      </c>
      <c r="H17" s="58">
        <v>10</v>
      </c>
    </row>
    <row r="18" spans="1:8" ht="18" customHeight="1" x14ac:dyDescent="0.3">
      <c r="A18" s="57">
        <v>14</v>
      </c>
      <c r="B18" s="58">
        <v>2</v>
      </c>
      <c r="C18" s="58" t="s">
        <v>41</v>
      </c>
      <c r="D18" s="58" t="s">
        <v>44</v>
      </c>
      <c r="E18" s="58" t="s">
        <v>270</v>
      </c>
      <c r="F18" s="59">
        <v>43362</v>
      </c>
      <c r="G18" s="60">
        <v>2.34</v>
      </c>
      <c r="H18" s="58">
        <v>10</v>
      </c>
    </row>
    <row r="19" spans="1:8" ht="18" customHeight="1" x14ac:dyDescent="0.3">
      <c r="A19" s="57">
        <v>15</v>
      </c>
      <c r="B19" s="58">
        <v>2</v>
      </c>
      <c r="C19" s="58" t="s">
        <v>41</v>
      </c>
      <c r="D19" s="58" t="s">
        <v>25</v>
      </c>
      <c r="E19" s="58" t="s">
        <v>271</v>
      </c>
      <c r="F19" s="59">
        <v>43363</v>
      </c>
      <c r="G19" s="60">
        <v>2.2400000000000002</v>
      </c>
      <c r="H19" s="58">
        <v>10</v>
      </c>
    </row>
    <row r="20" spans="1:8" ht="18" customHeight="1" x14ac:dyDescent="0.3">
      <c r="A20" s="57">
        <v>16</v>
      </c>
      <c r="B20" s="58">
        <v>2</v>
      </c>
      <c r="C20" s="58" t="s">
        <v>41</v>
      </c>
      <c r="D20" s="58" t="s">
        <v>25</v>
      </c>
      <c r="E20" s="58" t="s">
        <v>272</v>
      </c>
      <c r="F20" s="59">
        <v>43363</v>
      </c>
      <c r="G20" s="60">
        <v>1.64</v>
      </c>
      <c r="H20" s="58">
        <v>10</v>
      </c>
    </row>
    <row r="21" spans="1:8" ht="18" customHeight="1" x14ac:dyDescent="0.3">
      <c r="A21" s="57">
        <v>17</v>
      </c>
      <c r="B21" s="58">
        <v>2</v>
      </c>
      <c r="C21" s="58" t="s">
        <v>41</v>
      </c>
      <c r="D21" s="58" t="s">
        <v>25</v>
      </c>
      <c r="E21" s="58" t="s">
        <v>273</v>
      </c>
      <c r="F21" s="59">
        <v>43368</v>
      </c>
      <c r="G21" s="60">
        <v>2.06</v>
      </c>
      <c r="H21" s="58">
        <v>10</v>
      </c>
    </row>
    <row r="22" spans="1:8" ht="18" customHeight="1" x14ac:dyDescent="0.3">
      <c r="A22" s="57">
        <v>18</v>
      </c>
      <c r="B22" s="58">
        <v>2</v>
      </c>
      <c r="C22" s="58" t="s">
        <v>41</v>
      </c>
      <c r="D22" s="58" t="s">
        <v>25</v>
      </c>
      <c r="E22" s="58" t="s">
        <v>274</v>
      </c>
      <c r="F22" s="59">
        <v>43362</v>
      </c>
      <c r="G22" s="60">
        <v>1.66</v>
      </c>
      <c r="H22" s="58">
        <v>10</v>
      </c>
    </row>
    <row r="23" spans="1:8" ht="18" customHeight="1" x14ac:dyDescent="0.3">
      <c r="A23" s="57">
        <v>19</v>
      </c>
      <c r="B23" s="58">
        <v>2</v>
      </c>
      <c r="C23" s="58" t="s">
        <v>41</v>
      </c>
      <c r="D23" s="58" t="s">
        <v>25</v>
      </c>
      <c r="E23" s="58" t="s">
        <v>275</v>
      </c>
      <c r="F23" s="59">
        <v>43370</v>
      </c>
      <c r="G23" s="60">
        <v>3.06</v>
      </c>
      <c r="H23" s="58">
        <v>10</v>
      </c>
    </row>
    <row r="24" spans="1:8" ht="18" customHeight="1" x14ac:dyDescent="0.3">
      <c r="A24" s="57">
        <v>20</v>
      </c>
      <c r="B24" s="58">
        <v>2</v>
      </c>
      <c r="C24" s="58" t="s">
        <v>41</v>
      </c>
      <c r="D24" s="58" t="s">
        <v>25</v>
      </c>
      <c r="E24" s="58" t="s">
        <v>276</v>
      </c>
      <c r="F24" s="59">
        <v>43363</v>
      </c>
      <c r="G24" s="60">
        <v>1.9</v>
      </c>
      <c r="H24" s="58">
        <v>10</v>
      </c>
    </row>
    <row r="25" spans="1:8" ht="18" customHeight="1" x14ac:dyDescent="0.3">
      <c r="A25" s="57">
        <v>21</v>
      </c>
      <c r="B25" s="58">
        <v>2</v>
      </c>
      <c r="C25" s="58" t="s">
        <v>41</v>
      </c>
      <c r="D25" s="58" t="s">
        <v>25</v>
      </c>
      <c r="E25" s="58" t="s">
        <v>277</v>
      </c>
      <c r="F25" s="59">
        <v>43362</v>
      </c>
      <c r="G25" s="60">
        <v>2.36</v>
      </c>
      <c r="H25" s="58">
        <v>10</v>
      </c>
    </row>
    <row r="26" spans="1:8" ht="18" customHeight="1" x14ac:dyDescent="0.3">
      <c r="A26" s="57">
        <v>22</v>
      </c>
      <c r="B26" s="58">
        <v>2</v>
      </c>
      <c r="C26" s="58" t="s">
        <v>41</v>
      </c>
      <c r="D26" s="58" t="s">
        <v>106</v>
      </c>
      <c r="E26" s="58" t="s">
        <v>278</v>
      </c>
      <c r="F26" s="59">
        <v>43368</v>
      </c>
      <c r="G26" s="60">
        <v>1.1399999999999999</v>
      </c>
      <c r="H26" s="58">
        <v>10</v>
      </c>
    </row>
    <row r="27" spans="1:8" ht="18" customHeight="1" x14ac:dyDescent="0.3">
      <c r="A27" s="57">
        <v>23</v>
      </c>
      <c r="B27" s="58">
        <v>2</v>
      </c>
      <c r="C27" s="58" t="s">
        <v>41</v>
      </c>
      <c r="D27" s="58" t="s">
        <v>106</v>
      </c>
      <c r="E27" s="58" t="s">
        <v>279</v>
      </c>
      <c r="F27" s="59">
        <v>43367</v>
      </c>
      <c r="G27" s="60">
        <v>1.44</v>
      </c>
      <c r="H27" s="58">
        <v>10</v>
      </c>
    </row>
    <row r="28" spans="1:8" ht="18" customHeight="1" x14ac:dyDescent="0.3">
      <c r="A28" s="57">
        <v>24</v>
      </c>
      <c r="B28" s="58">
        <v>3</v>
      </c>
      <c r="C28" s="58" t="s">
        <v>33</v>
      </c>
      <c r="D28" s="58" t="s">
        <v>36</v>
      </c>
      <c r="E28" s="58" t="s">
        <v>280</v>
      </c>
      <c r="F28" s="59">
        <v>43279</v>
      </c>
      <c r="G28" s="60">
        <v>1.9</v>
      </c>
      <c r="H28" s="58">
        <v>10</v>
      </c>
    </row>
    <row r="29" spans="1:8" ht="18" customHeight="1" x14ac:dyDescent="0.3">
      <c r="A29" s="57">
        <v>25</v>
      </c>
      <c r="B29" s="58">
        <v>3</v>
      </c>
      <c r="C29" s="58" t="s">
        <v>33</v>
      </c>
      <c r="D29" s="58" t="s">
        <v>36</v>
      </c>
      <c r="E29" s="58" t="s">
        <v>281</v>
      </c>
      <c r="F29" s="59">
        <v>43299</v>
      </c>
      <c r="G29" s="60">
        <v>1.96</v>
      </c>
      <c r="H29" s="58">
        <v>10</v>
      </c>
    </row>
    <row r="30" spans="1:8" ht="18" customHeight="1" x14ac:dyDescent="0.3">
      <c r="A30" s="57">
        <v>26</v>
      </c>
      <c r="B30" s="58">
        <v>3</v>
      </c>
      <c r="C30" s="58" t="s">
        <v>33</v>
      </c>
      <c r="D30" s="58" t="s">
        <v>36</v>
      </c>
      <c r="E30" s="58" t="s">
        <v>282</v>
      </c>
      <c r="F30" s="59">
        <v>43319</v>
      </c>
      <c r="G30" s="60">
        <v>1.84</v>
      </c>
      <c r="H30" s="58">
        <v>10</v>
      </c>
    </row>
    <row r="31" spans="1:8" ht="18" customHeight="1" x14ac:dyDescent="0.3">
      <c r="A31" s="57">
        <v>27</v>
      </c>
      <c r="B31" s="58">
        <v>3</v>
      </c>
      <c r="C31" s="58" t="s">
        <v>33</v>
      </c>
      <c r="D31" s="58" t="s">
        <v>36</v>
      </c>
      <c r="E31" s="58" t="s">
        <v>283</v>
      </c>
      <c r="F31" s="59">
        <v>43341</v>
      </c>
      <c r="G31" s="60">
        <v>1.6</v>
      </c>
      <c r="H31" s="58">
        <v>10</v>
      </c>
    </row>
    <row r="32" spans="1:8" ht="18" customHeight="1" x14ac:dyDescent="0.3">
      <c r="A32" s="57">
        <v>28</v>
      </c>
      <c r="B32" s="58">
        <v>3</v>
      </c>
      <c r="C32" s="58" t="s">
        <v>33</v>
      </c>
      <c r="D32" s="58" t="s">
        <v>36</v>
      </c>
      <c r="E32" s="58" t="s">
        <v>284</v>
      </c>
      <c r="F32" s="59">
        <v>43278</v>
      </c>
      <c r="G32" s="60">
        <v>1.74</v>
      </c>
      <c r="H32" s="58">
        <v>10</v>
      </c>
    </row>
    <row r="33" spans="1:8" ht="18" customHeight="1" x14ac:dyDescent="0.3">
      <c r="A33" s="57">
        <v>29</v>
      </c>
      <c r="B33" s="58">
        <v>3</v>
      </c>
      <c r="C33" s="58" t="s">
        <v>33</v>
      </c>
      <c r="D33" s="58" t="s">
        <v>36</v>
      </c>
      <c r="E33" s="58" t="s">
        <v>285</v>
      </c>
      <c r="F33" s="59">
        <v>43299</v>
      </c>
      <c r="G33" s="60">
        <v>1.44</v>
      </c>
      <c r="H33" s="58">
        <v>10</v>
      </c>
    </row>
    <row r="34" spans="1:8" ht="18" customHeight="1" x14ac:dyDescent="0.3">
      <c r="A34" s="57">
        <v>30</v>
      </c>
      <c r="B34" s="58">
        <v>3</v>
      </c>
      <c r="C34" s="58" t="s">
        <v>33</v>
      </c>
      <c r="D34" s="58" t="s">
        <v>36</v>
      </c>
      <c r="E34" s="58" t="s">
        <v>286</v>
      </c>
      <c r="F34" s="59">
        <v>43320</v>
      </c>
      <c r="G34" s="60">
        <v>1.1599999999999999</v>
      </c>
      <c r="H34" s="58">
        <v>10</v>
      </c>
    </row>
    <row r="35" spans="1:8" ht="18" customHeight="1" x14ac:dyDescent="0.3">
      <c r="A35" s="57">
        <v>31</v>
      </c>
      <c r="B35" s="58">
        <v>3</v>
      </c>
      <c r="C35" s="58" t="s">
        <v>33</v>
      </c>
      <c r="D35" s="58" t="s">
        <v>36</v>
      </c>
      <c r="E35" s="58" t="s">
        <v>287</v>
      </c>
      <c r="F35" s="59">
        <v>43339</v>
      </c>
      <c r="G35" s="60">
        <v>0.96</v>
      </c>
      <c r="H35" s="58">
        <v>10</v>
      </c>
    </row>
    <row r="36" spans="1:8" ht="18" customHeight="1" x14ac:dyDescent="0.3">
      <c r="A36" s="57">
        <v>32</v>
      </c>
      <c r="B36" s="58">
        <v>3</v>
      </c>
      <c r="C36" s="58" t="s">
        <v>33</v>
      </c>
      <c r="D36" s="58" t="s">
        <v>25</v>
      </c>
      <c r="E36" s="58" t="s">
        <v>288</v>
      </c>
      <c r="F36" s="59">
        <v>43271</v>
      </c>
      <c r="G36" s="60">
        <v>1.7</v>
      </c>
      <c r="H36" s="58">
        <v>10</v>
      </c>
    </row>
    <row r="37" spans="1:8" ht="18" customHeight="1" x14ac:dyDescent="0.3">
      <c r="A37" s="57">
        <v>33</v>
      </c>
      <c r="B37" s="58">
        <v>3</v>
      </c>
      <c r="C37" s="58" t="s">
        <v>33</v>
      </c>
      <c r="D37" s="58" t="s">
        <v>25</v>
      </c>
      <c r="E37" s="58" t="s">
        <v>289</v>
      </c>
      <c r="F37" s="59">
        <v>43297</v>
      </c>
      <c r="G37" s="60">
        <v>1.94</v>
      </c>
      <c r="H37" s="58">
        <v>10</v>
      </c>
    </row>
    <row r="38" spans="1:8" ht="18" customHeight="1" x14ac:dyDescent="0.3">
      <c r="A38" s="57">
        <v>34</v>
      </c>
      <c r="B38" s="58">
        <v>3</v>
      </c>
      <c r="C38" s="58" t="s">
        <v>33</v>
      </c>
      <c r="D38" s="58" t="s">
        <v>25</v>
      </c>
      <c r="E38" s="58" t="s">
        <v>290</v>
      </c>
      <c r="F38" s="59">
        <v>43314</v>
      </c>
      <c r="G38" s="60">
        <v>1.1599999999999999</v>
      </c>
      <c r="H38" s="58">
        <v>10</v>
      </c>
    </row>
    <row r="39" spans="1:8" ht="18" customHeight="1" x14ac:dyDescent="0.3">
      <c r="A39" s="57">
        <v>35</v>
      </c>
      <c r="B39" s="58">
        <v>3</v>
      </c>
      <c r="C39" s="58" t="s">
        <v>33</v>
      </c>
      <c r="D39" s="58" t="s">
        <v>25</v>
      </c>
      <c r="E39" s="58" t="s">
        <v>291</v>
      </c>
      <c r="F39" s="59">
        <v>43335</v>
      </c>
      <c r="G39" s="60">
        <v>1.1000000000000001</v>
      </c>
      <c r="H39" s="58">
        <v>10</v>
      </c>
    </row>
    <row r="40" spans="1:8" ht="18" customHeight="1" x14ac:dyDescent="0.3">
      <c r="A40" s="57">
        <v>36</v>
      </c>
      <c r="B40" s="58">
        <v>3</v>
      </c>
      <c r="C40" s="58" t="s">
        <v>33</v>
      </c>
      <c r="D40" s="58" t="s">
        <v>25</v>
      </c>
      <c r="E40" s="58" t="s">
        <v>292</v>
      </c>
      <c r="F40" s="59">
        <v>43272</v>
      </c>
      <c r="G40" s="60">
        <v>1.96</v>
      </c>
      <c r="H40" s="58">
        <v>10</v>
      </c>
    </row>
    <row r="41" spans="1:8" ht="18" customHeight="1" x14ac:dyDescent="0.3">
      <c r="A41" s="57">
        <v>37</v>
      </c>
      <c r="B41" s="58">
        <v>3</v>
      </c>
      <c r="C41" s="58" t="s">
        <v>33</v>
      </c>
      <c r="D41" s="58" t="s">
        <v>25</v>
      </c>
      <c r="E41" s="58" t="s">
        <v>293</v>
      </c>
      <c r="F41" s="59">
        <v>43298</v>
      </c>
      <c r="G41" s="60">
        <v>1.44</v>
      </c>
      <c r="H41" s="58">
        <v>10</v>
      </c>
    </row>
    <row r="42" spans="1:8" ht="18" customHeight="1" x14ac:dyDescent="0.3">
      <c r="A42" s="57">
        <v>38</v>
      </c>
      <c r="B42" s="58">
        <v>3</v>
      </c>
      <c r="C42" s="58" t="s">
        <v>33</v>
      </c>
      <c r="D42" s="58" t="s">
        <v>25</v>
      </c>
      <c r="E42" s="58" t="s">
        <v>294</v>
      </c>
      <c r="F42" s="59">
        <v>43318</v>
      </c>
      <c r="G42" s="60">
        <v>1.4</v>
      </c>
      <c r="H42" s="58">
        <v>10</v>
      </c>
    </row>
    <row r="43" spans="1:8" ht="18" customHeight="1" x14ac:dyDescent="0.3">
      <c r="A43" s="57">
        <v>39</v>
      </c>
      <c r="B43" s="58">
        <v>3</v>
      </c>
      <c r="C43" s="58" t="s">
        <v>33</v>
      </c>
      <c r="D43" s="58" t="s">
        <v>25</v>
      </c>
      <c r="E43" s="58" t="s">
        <v>295</v>
      </c>
      <c r="F43" s="59">
        <v>43339</v>
      </c>
      <c r="G43" s="60">
        <v>1.76</v>
      </c>
      <c r="H43" s="58">
        <v>10</v>
      </c>
    </row>
    <row r="44" spans="1:8" ht="18" customHeight="1" x14ac:dyDescent="0.3">
      <c r="A44" s="57">
        <v>40</v>
      </c>
      <c r="B44" s="58">
        <v>3</v>
      </c>
      <c r="C44" s="58" t="s">
        <v>33</v>
      </c>
      <c r="D44" s="58" t="s">
        <v>25</v>
      </c>
      <c r="E44" s="58" t="s">
        <v>296</v>
      </c>
      <c r="F44" s="59">
        <v>43272</v>
      </c>
      <c r="G44" s="60">
        <v>1.2</v>
      </c>
      <c r="H44" s="58">
        <v>10</v>
      </c>
    </row>
    <row r="45" spans="1:8" ht="18" customHeight="1" x14ac:dyDescent="0.3">
      <c r="A45" s="57">
        <v>41</v>
      </c>
      <c r="B45" s="58">
        <v>3</v>
      </c>
      <c r="C45" s="58" t="s">
        <v>33</v>
      </c>
      <c r="D45" s="58" t="s">
        <v>25</v>
      </c>
      <c r="E45" s="58" t="s">
        <v>297</v>
      </c>
      <c r="F45" s="59">
        <v>43298</v>
      </c>
      <c r="G45" s="60">
        <v>1.46</v>
      </c>
      <c r="H45" s="58">
        <v>10</v>
      </c>
    </row>
    <row r="46" spans="1:8" ht="18" customHeight="1" x14ac:dyDescent="0.3">
      <c r="A46" s="57">
        <v>42</v>
      </c>
      <c r="B46" s="58">
        <v>3</v>
      </c>
      <c r="C46" s="58" t="s">
        <v>33</v>
      </c>
      <c r="D46" s="58" t="s">
        <v>25</v>
      </c>
      <c r="E46" s="58" t="s">
        <v>298</v>
      </c>
      <c r="F46" s="59">
        <v>43318</v>
      </c>
      <c r="G46" s="60">
        <v>1.84</v>
      </c>
      <c r="H46" s="58">
        <v>10</v>
      </c>
    </row>
    <row r="47" spans="1:8" ht="18" customHeight="1" x14ac:dyDescent="0.3">
      <c r="A47" s="57">
        <v>43</v>
      </c>
      <c r="B47" s="58">
        <v>3</v>
      </c>
      <c r="C47" s="58" t="s">
        <v>33</v>
      </c>
      <c r="D47" s="58" t="s">
        <v>25</v>
      </c>
      <c r="E47" s="58" t="s">
        <v>299</v>
      </c>
      <c r="F47" s="59">
        <v>43339</v>
      </c>
      <c r="G47" s="60">
        <v>2</v>
      </c>
      <c r="H47" s="58">
        <v>10</v>
      </c>
    </row>
    <row r="48" spans="1:8" ht="18" customHeight="1" x14ac:dyDescent="0.3">
      <c r="A48" s="57">
        <v>44</v>
      </c>
      <c r="B48" s="58">
        <v>3</v>
      </c>
      <c r="C48" s="58" t="s">
        <v>33</v>
      </c>
      <c r="D48" s="58" t="s">
        <v>25</v>
      </c>
      <c r="E48" s="58" t="s">
        <v>300</v>
      </c>
      <c r="F48" s="59">
        <v>43299</v>
      </c>
      <c r="G48" s="60">
        <v>1.74</v>
      </c>
      <c r="H48" s="58">
        <v>10</v>
      </c>
    </row>
    <row r="49" spans="1:8" ht="18" customHeight="1" x14ac:dyDescent="0.3">
      <c r="A49" s="57">
        <v>45</v>
      </c>
      <c r="B49" s="58">
        <v>3</v>
      </c>
      <c r="C49" s="58" t="s">
        <v>33</v>
      </c>
      <c r="D49" s="58" t="s">
        <v>25</v>
      </c>
      <c r="E49" s="58" t="s">
        <v>301</v>
      </c>
      <c r="F49" s="59">
        <v>43319</v>
      </c>
      <c r="G49" s="60">
        <v>1.2</v>
      </c>
      <c r="H49" s="58">
        <v>10</v>
      </c>
    </row>
    <row r="50" spans="1:8" ht="18" customHeight="1" x14ac:dyDescent="0.3">
      <c r="A50" s="57">
        <v>46</v>
      </c>
      <c r="B50" s="58">
        <v>3</v>
      </c>
      <c r="C50" s="58" t="s">
        <v>33</v>
      </c>
      <c r="D50" s="58" t="s">
        <v>25</v>
      </c>
      <c r="E50" s="58" t="s">
        <v>302</v>
      </c>
      <c r="F50" s="59">
        <v>43298</v>
      </c>
      <c r="G50" s="60">
        <v>2.56</v>
      </c>
      <c r="H50" s="58">
        <v>10</v>
      </c>
    </row>
    <row r="51" spans="1:8" ht="18" customHeight="1" x14ac:dyDescent="0.3">
      <c r="A51" s="57">
        <v>47</v>
      </c>
      <c r="B51" s="58">
        <v>3</v>
      </c>
      <c r="C51" s="58" t="s">
        <v>33</v>
      </c>
      <c r="D51" s="58" t="s">
        <v>25</v>
      </c>
      <c r="E51" s="58" t="s">
        <v>303</v>
      </c>
      <c r="F51" s="59">
        <v>43320</v>
      </c>
      <c r="G51" s="60">
        <v>1.24</v>
      </c>
      <c r="H51" s="58">
        <v>10</v>
      </c>
    </row>
    <row r="52" spans="1:8" ht="18" customHeight="1" x14ac:dyDescent="0.3">
      <c r="A52" s="57">
        <v>48</v>
      </c>
      <c r="B52" s="58">
        <v>3</v>
      </c>
      <c r="C52" s="58" t="s">
        <v>33</v>
      </c>
      <c r="D52" s="58" t="s">
        <v>25</v>
      </c>
      <c r="E52" s="58" t="s">
        <v>304</v>
      </c>
      <c r="F52" s="59">
        <v>43347</v>
      </c>
      <c r="G52" s="60">
        <v>1.64</v>
      </c>
      <c r="H52" s="58">
        <v>10</v>
      </c>
    </row>
    <row r="53" spans="1:8" ht="18" customHeight="1" x14ac:dyDescent="0.3">
      <c r="A53" s="57">
        <v>49</v>
      </c>
      <c r="B53" s="58">
        <v>3</v>
      </c>
      <c r="C53" s="58" t="s">
        <v>33</v>
      </c>
      <c r="D53" s="58" t="s">
        <v>90</v>
      </c>
      <c r="E53" s="58" t="s">
        <v>305</v>
      </c>
      <c r="F53" s="59">
        <v>43269</v>
      </c>
      <c r="G53" s="60">
        <v>1.9</v>
      </c>
      <c r="H53" s="58">
        <v>10</v>
      </c>
    </row>
    <row r="54" spans="1:8" ht="18" customHeight="1" x14ac:dyDescent="0.3">
      <c r="A54" s="57">
        <v>50</v>
      </c>
      <c r="B54" s="58">
        <v>3</v>
      </c>
      <c r="C54" s="58" t="s">
        <v>33</v>
      </c>
      <c r="D54" s="58" t="s">
        <v>90</v>
      </c>
      <c r="E54" s="58" t="s">
        <v>306</v>
      </c>
      <c r="F54" s="59">
        <v>43292</v>
      </c>
      <c r="G54" s="60">
        <v>1.96</v>
      </c>
      <c r="H54" s="58">
        <v>10</v>
      </c>
    </row>
    <row r="55" spans="1:8" ht="18" customHeight="1" x14ac:dyDescent="0.3">
      <c r="A55" s="57">
        <v>51</v>
      </c>
      <c r="B55" s="58">
        <v>3</v>
      </c>
      <c r="C55" s="58" t="s">
        <v>33</v>
      </c>
      <c r="D55" s="58" t="s">
        <v>90</v>
      </c>
      <c r="E55" s="58" t="s">
        <v>307</v>
      </c>
      <c r="F55" s="59">
        <v>43312</v>
      </c>
      <c r="G55" s="60">
        <v>1.66</v>
      </c>
      <c r="H55" s="58">
        <v>10</v>
      </c>
    </row>
    <row r="56" spans="1:8" ht="18" customHeight="1" x14ac:dyDescent="0.3">
      <c r="A56" s="57">
        <v>52</v>
      </c>
      <c r="B56" s="58">
        <v>3</v>
      </c>
      <c r="C56" s="58" t="s">
        <v>33</v>
      </c>
      <c r="D56" s="58" t="s">
        <v>90</v>
      </c>
      <c r="E56" s="58" t="s">
        <v>308</v>
      </c>
      <c r="F56" s="59">
        <v>43333</v>
      </c>
      <c r="G56" s="60">
        <v>1.44</v>
      </c>
      <c r="H56" s="58">
        <v>10</v>
      </c>
    </row>
    <row r="57" spans="1:8" ht="18" customHeight="1" x14ac:dyDescent="0.3">
      <c r="A57" s="57">
        <v>53</v>
      </c>
      <c r="B57" s="58">
        <v>3</v>
      </c>
      <c r="C57" s="58" t="s">
        <v>33</v>
      </c>
      <c r="D57" s="58" t="s">
        <v>90</v>
      </c>
      <c r="E57" s="58" t="s">
        <v>309</v>
      </c>
      <c r="F57" s="59">
        <v>43271</v>
      </c>
      <c r="G57" s="60">
        <v>2.2000000000000002</v>
      </c>
      <c r="H57" s="58">
        <v>10</v>
      </c>
    </row>
    <row r="58" spans="1:8" ht="18" customHeight="1" x14ac:dyDescent="0.3">
      <c r="A58" s="57">
        <v>54</v>
      </c>
      <c r="B58" s="58">
        <v>3</v>
      </c>
      <c r="C58" s="58" t="s">
        <v>33</v>
      </c>
      <c r="D58" s="58" t="s">
        <v>90</v>
      </c>
      <c r="E58" s="58" t="s">
        <v>310</v>
      </c>
      <c r="F58" s="59">
        <v>43292</v>
      </c>
      <c r="G58" s="60">
        <v>1.36</v>
      </c>
      <c r="H58" s="58">
        <v>10</v>
      </c>
    </row>
    <row r="59" spans="1:8" ht="18" customHeight="1" x14ac:dyDescent="0.3">
      <c r="A59" s="57">
        <v>55</v>
      </c>
      <c r="B59" s="58">
        <v>3</v>
      </c>
      <c r="C59" s="58" t="s">
        <v>33</v>
      </c>
      <c r="D59" s="58" t="s">
        <v>90</v>
      </c>
      <c r="E59" s="58" t="s">
        <v>311</v>
      </c>
      <c r="F59" s="59">
        <v>43311</v>
      </c>
      <c r="G59" s="60">
        <v>1.54</v>
      </c>
      <c r="H59" s="58">
        <v>10</v>
      </c>
    </row>
    <row r="60" spans="1:8" ht="18" customHeight="1" x14ac:dyDescent="0.3">
      <c r="A60" s="57">
        <v>56</v>
      </c>
      <c r="B60" s="58">
        <v>3</v>
      </c>
      <c r="C60" s="58" t="s">
        <v>33</v>
      </c>
      <c r="D60" s="58" t="s">
        <v>90</v>
      </c>
      <c r="E60" s="58" t="s">
        <v>312</v>
      </c>
      <c r="F60" s="59">
        <v>43333</v>
      </c>
      <c r="G60" s="60">
        <v>1.74</v>
      </c>
      <c r="H60" s="58">
        <v>10</v>
      </c>
    </row>
    <row r="61" spans="1:8" ht="18" customHeight="1" x14ac:dyDescent="0.3">
      <c r="A61" s="57">
        <v>57</v>
      </c>
      <c r="B61" s="58">
        <v>3</v>
      </c>
      <c r="C61" s="58" t="s">
        <v>33</v>
      </c>
      <c r="D61" s="58" t="s">
        <v>90</v>
      </c>
      <c r="E61" s="58" t="s">
        <v>313</v>
      </c>
      <c r="F61" s="59">
        <v>43269</v>
      </c>
      <c r="G61" s="60">
        <v>1.64</v>
      </c>
      <c r="H61" s="58">
        <v>10</v>
      </c>
    </row>
    <row r="62" spans="1:8" ht="18" customHeight="1" x14ac:dyDescent="0.3">
      <c r="A62" s="57">
        <v>58</v>
      </c>
      <c r="B62" s="58">
        <v>3</v>
      </c>
      <c r="C62" s="58" t="s">
        <v>33</v>
      </c>
      <c r="D62" s="58" t="s">
        <v>90</v>
      </c>
      <c r="E62" s="58" t="s">
        <v>314</v>
      </c>
      <c r="F62" s="59">
        <v>43291</v>
      </c>
      <c r="G62" s="60">
        <v>2.56</v>
      </c>
      <c r="H62" s="58">
        <v>10</v>
      </c>
    </row>
    <row r="63" spans="1:8" ht="18" customHeight="1" x14ac:dyDescent="0.3">
      <c r="A63" s="57">
        <v>59</v>
      </c>
      <c r="B63" s="58">
        <v>3</v>
      </c>
      <c r="C63" s="58" t="s">
        <v>33</v>
      </c>
      <c r="D63" s="58" t="s">
        <v>90</v>
      </c>
      <c r="E63" s="58" t="s">
        <v>315</v>
      </c>
      <c r="F63" s="59">
        <v>43311</v>
      </c>
      <c r="G63" s="60">
        <v>1.84</v>
      </c>
      <c r="H63" s="58">
        <v>10</v>
      </c>
    </row>
    <row r="64" spans="1:8" ht="18" customHeight="1" x14ac:dyDescent="0.3">
      <c r="A64" s="57">
        <v>60</v>
      </c>
      <c r="B64" s="58">
        <v>3</v>
      </c>
      <c r="C64" s="58" t="s">
        <v>33</v>
      </c>
      <c r="D64" s="58" t="s">
        <v>90</v>
      </c>
      <c r="E64" s="58" t="s">
        <v>316</v>
      </c>
      <c r="F64" s="59">
        <v>43335</v>
      </c>
      <c r="G64" s="60">
        <v>1.8</v>
      </c>
      <c r="H64" s="58">
        <v>10</v>
      </c>
    </row>
    <row r="65" spans="1:8" ht="18" customHeight="1" x14ac:dyDescent="0.3">
      <c r="A65" s="57">
        <v>61</v>
      </c>
      <c r="B65" s="58">
        <v>3</v>
      </c>
      <c r="C65" s="58" t="s">
        <v>33</v>
      </c>
      <c r="D65" s="58" t="s">
        <v>106</v>
      </c>
      <c r="E65" s="58" t="s">
        <v>317</v>
      </c>
      <c r="F65" s="59">
        <v>43284</v>
      </c>
      <c r="G65" s="60">
        <v>2</v>
      </c>
      <c r="H65" s="58">
        <v>10</v>
      </c>
    </row>
    <row r="66" spans="1:8" ht="18" customHeight="1" x14ac:dyDescent="0.3">
      <c r="A66" s="57">
        <v>62</v>
      </c>
      <c r="B66" s="58">
        <v>3</v>
      </c>
      <c r="C66" s="58" t="s">
        <v>33</v>
      </c>
      <c r="D66" s="58" t="s">
        <v>106</v>
      </c>
      <c r="E66" s="58" t="s">
        <v>318</v>
      </c>
      <c r="F66" s="59">
        <v>43305</v>
      </c>
      <c r="G66" s="60">
        <v>2.14</v>
      </c>
      <c r="H66" s="58">
        <v>10</v>
      </c>
    </row>
    <row r="67" spans="1:8" ht="18" customHeight="1" x14ac:dyDescent="0.3">
      <c r="A67" s="57">
        <v>63</v>
      </c>
      <c r="B67" s="58">
        <v>3</v>
      </c>
      <c r="C67" s="58" t="s">
        <v>33</v>
      </c>
      <c r="D67" s="58" t="s">
        <v>106</v>
      </c>
      <c r="E67" s="58" t="s">
        <v>319</v>
      </c>
      <c r="F67" s="59">
        <v>43328</v>
      </c>
      <c r="G67" s="60">
        <v>1.64</v>
      </c>
      <c r="H67" s="58">
        <v>10</v>
      </c>
    </row>
    <row r="68" spans="1:8" ht="18" customHeight="1" x14ac:dyDescent="0.3">
      <c r="A68" s="57">
        <v>64</v>
      </c>
      <c r="B68" s="58">
        <v>3</v>
      </c>
      <c r="C68" s="58" t="s">
        <v>33</v>
      </c>
      <c r="D68" s="58" t="s">
        <v>106</v>
      </c>
      <c r="E68" s="58" t="s">
        <v>320</v>
      </c>
      <c r="F68" s="59">
        <v>43354</v>
      </c>
      <c r="G68" s="60">
        <v>1.36</v>
      </c>
      <c r="H68" s="58">
        <v>10</v>
      </c>
    </row>
    <row r="69" spans="1:8" ht="18" customHeight="1" x14ac:dyDescent="0.3">
      <c r="A69" s="57">
        <v>65</v>
      </c>
      <c r="B69" s="58">
        <v>3</v>
      </c>
      <c r="C69" s="58" t="s">
        <v>33</v>
      </c>
      <c r="D69" s="58" t="s">
        <v>106</v>
      </c>
      <c r="E69" s="58" t="s">
        <v>321</v>
      </c>
      <c r="F69" s="59">
        <v>43290</v>
      </c>
      <c r="G69" s="60">
        <v>2</v>
      </c>
      <c r="H69" s="58">
        <v>10</v>
      </c>
    </row>
    <row r="70" spans="1:8" ht="18" customHeight="1" x14ac:dyDescent="0.3">
      <c r="A70" s="57">
        <v>66</v>
      </c>
      <c r="B70" s="58">
        <v>3</v>
      </c>
      <c r="C70" s="58" t="s">
        <v>33</v>
      </c>
      <c r="D70" s="58" t="s">
        <v>106</v>
      </c>
      <c r="E70" s="58" t="s">
        <v>322</v>
      </c>
      <c r="F70" s="59">
        <v>43307</v>
      </c>
      <c r="G70" s="60">
        <v>1.74</v>
      </c>
      <c r="H70" s="58">
        <v>10</v>
      </c>
    </row>
    <row r="71" spans="1:8" ht="18" customHeight="1" x14ac:dyDescent="0.3">
      <c r="A71" s="57">
        <v>67</v>
      </c>
      <c r="B71" s="58">
        <v>3</v>
      </c>
      <c r="C71" s="58" t="s">
        <v>33</v>
      </c>
      <c r="D71" s="58" t="s">
        <v>106</v>
      </c>
      <c r="E71" s="58" t="s">
        <v>323</v>
      </c>
      <c r="F71" s="59">
        <v>43328</v>
      </c>
      <c r="G71" s="60">
        <v>1.26</v>
      </c>
      <c r="H71" s="58">
        <v>10</v>
      </c>
    </row>
    <row r="72" spans="1:8" ht="18" customHeight="1" x14ac:dyDescent="0.3">
      <c r="A72" s="57">
        <v>68</v>
      </c>
      <c r="B72" s="58">
        <v>3</v>
      </c>
      <c r="C72" s="58" t="s">
        <v>33</v>
      </c>
      <c r="D72" s="58" t="s">
        <v>106</v>
      </c>
      <c r="E72" s="58" t="s">
        <v>324</v>
      </c>
      <c r="F72" s="59">
        <v>43353</v>
      </c>
      <c r="G72" s="60">
        <v>1.06</v>
      </c>
      <c r="H72" s="58">
        <v>10</v>
      </c>
    </row>
    <row r="73" spans="1:8" ht="18" customHeight="1" x14ac:dyDescent="0.3">
      <c r="A73" s="57">
        <v>69</v>
      </c>
      <c r="B73" s="58">
        <v>3</v>
      </c>
      <c r="C73" s="58" t="s">
        <v>33</v>
      </c>
      <c r="D73" s="58" t="s">
        <v>106</v>
      </c>
      <c r="E73" s="58" t="s">
        <v>325</v>
      </c>
      <c r="F73" s="59">
        <v>43283</v>
      </c>
      <c r="G73" s="60">
        <v>2</v>
      </c>
      <c r="H73" s="58">
        <v>10</v>
      </c>
    </row>
    <row r="74" spans="1:8" ht="18" customHeight="1" x14ac:dyDescent="0.3">
      <c r="A74" s="57">
        <v>70</v>
      </c>
      <c r="B74" s="58">
        <v>3</v>
      </c>
      <c r="C74" s="58" t="s">
        <v>33</v>
      </c>
      <c r="D74" s="58" t="s">
        <v>106</v>
      </c>
      <c r="E74" s="58" t="s">
        <v>326</v>
      </c>
      <c r="F74" s="59">
        <v>43304</v>
      </c>
      <c r="G74" s="60">
        <v>1.84</v>
      </c>
      <c r="H74" s="58">
        <v>10</v>
      </c>
    </row>
    <row r="75" spans="1:8" ht="18" customHeight="1" x14ac:dyDescent="0.3">
      <c r="A75" s="57">
        <v>71</v>
      </c>
      <c r="B75" s="58">
        <v>3</v>
      </c>
      <c r="C75" s="58" t="s">
        <v>33</v>
      </c>
      <c r="D75" s="58" t="s">
        <v>106</v>
      </c>
      <c r="E75" s="58" t="s">
        <v>327</v>
      </c>
      <c r="F75" s="59">
        <v>43325</v>
      </c>
      <c r="G75" s="60">
        <v>1.1599999999999999</v>
      </c>
      <c r="H75" s="58">
        <v>10</v>
      </c>
    </row>
    <row r="76" spans="1:8" ht="18" customHeight="1" x14ac:dyDescent="0.3">
      <c r="A76" s="57">
        <v>72</v>
      </c>
      <c r="B76" s="58">
        <v>3</v>
      </c>
      <c r="C76" s="58" t="s">
        <v>33</v>
      </c>
      <c r="D76" s="58" t="s">
        <v>106</v>
      </c>
      <c r="E76" s="58" t="s">
        <v>328</v>
      </c>
      <c r="F76" s="59">
        <v>43353</v>
      </c>
      <c r="G76" s="60">
        <v>1.86</v>
      </c>
      <c r="H76" s="58">
        <v>10</v>
      </c>
    </row>
    <row r="77" spans="1:8" ht="18" customHeight="1" x14ac:dyDescent="0.3">
      <c r="A77" s="57">
        <v>73</v>
      </c>
      <c r="B77" s="58">
        <v>3</v>
      </c>
      <c r="C77" s="58" t="s">
        <v>21</v>
      </c>
      <c r="D77" s="58" t="s">
        <v>25</v>
      </c>
      <c r="E77" s="58" t="s">
        <v>329</v>
      </c>
      <c r="F77" s="59">
        <v>43290</v>
      </c>
      <c r="G77" s="60">
        <v>3.16</v>
      </c>
      <c r="H77" s="58">
        <v>10</v>
      </c>
    </row>
    <row r="78" spans="1:8" ht="18" customHeight="1" x14ac:dyDescent="0.3">
      <c r="A78" s="57">
        <v>74</v>
      </c>
      <c r="B78" s="58">
        <v>3</v>
      </c>
      <c r="C78" s="58" t="s">
        <v>21</v>
      </c>
      <c r="D78" s="58" t="s">
        <v>25</v>
      </c>
      <c r="E78" s="58" t="s">
        <v>330</v>
      </c>
      <c r="F78" s="59">
        <v>43311</v>
      </c>
      <c r="G78" s="60">
        <v>1.66</v>
      </c>
      <c r="H78" s="58">
        <v>10</v>
      </c>
    </row>
    <row r="79" spans="1:8" ht="18" customHeight="1" x14ac:dyDescent="0.3">
      <c r="A79" s="57">
        <v>75</v>
      </c>
      <c r="B79" s="58">
        <v>3</v>
      </c>
      <c r="C79" s="58" t="s">
        <v>21</v>
      </c>
      <c r="D79" s="58" t="s">
        <v>25</v>
      </c>
      <c r="E79" s="58" t="s">
        <v>331</v>
      </c>
      <c r="F79" s="59">
        <v>43334</v>
      </c>
      <c r="G79" s="60">
        <v>1.5</v>
      </c>
      <c r="H79" s="58">
        <v>10</v>
      </c>
    </row>
    <row r="80" spans="1:8" ht="18" customHeight="1" x14ac:dyDescent="0.3">
      <c r="A80" s="57">
        <v>76</v>
      </c>
      <c r="B80" s="58">
        <v>3</v>
      </c>
      <c r="C80" s="58" t="s">
        <v>21</v>
      </c>
      <c r="D80" s="58" t="s">
        <v>25</v>
      </c>
      <c r="E80" s="58" t="s">
        <v>332</v>
      </c>
      <c r="F80" s="59">
        <v>43356</v>
      </c>
      <c r="G80" s="60">
        <v>1.46</v>
      </c>
      <c r="H80" s="58">
        <v>10</v>
      </c>
    </row>
    <row r="81" spans="1:8" ht="18" customHeight="1" x14ac:dyDescent="0.3">
      <c r="A81" s="57">
        <v>77</v>
      </c>
      <c r="B81" s="58">
        <v>3</v>
      </c>
      <c r="C81" s="58" t="s">
        <v>21</v>
      </c>
      <c r="D81" s="58" t="s">
        <v>25</v>
      </c>
      <c r="E81" s="58" t="s">
        <v>333</v>
      </c>
      <c r="F81" s="59">
        <v>43306</v>
      </c>
      <c r="G81" s="60">
        <v>2.76</v>
      </c>
      <c r="H81" s="58">
        <v>10</v>
      </c>
    </row>
    <row r="82" spans="1:8" ht="18" customHeight="1" x14ac:dyDescent="0.3">
      <c r="A82" s="57">
        <v>78</v>
      </c>
      <c r="B82" s="58">
        <v>3</v>
      </c>
      <c r="C82" s="58" t="s">
        <v>21</v>
      </c>
      <c r="D82" s="58" t="s">
        <v>25</v>
      </c>
      <c r="E82" s="58" t="s">
        <v>334</v>
      </c>
      <c r="F82" s="59">
        <v>43329</v>
      </c>
      <c r="G82" s="60">
        <v>1.66</v>
      </c>
      <c r="H82" s="58">
        <v>10</v>
      </c>
    </row>
    <row r="83" spans="1:8" ht="18" customHeight="1" x14ac:dyDescent="0.3">
      <c r="A83" s="57">
        <v>79</v>
      </c>
      <c r="B83" s="58">
        <v>3</v>
      </c>
      <c r="C83" s="58" t="s">
        <v>21</v>
      </c>
      <c r="D83" s="58" t="s">
        <v>25</v>
      </c>
      <c r="E83" s="58" t="s">
        <v>335</v>
      </c>
      <c r="F83" s="59">
        <v>43353</v>
      </c>
      <c r="G83" s="60">
        <v>1.9</v>
      </c>
      <c r="H83" s="58">
        <v>10</v>
      </c>
    </row>
    <row r="84" spans="1:8" ht="18" customHeight="1" x14ac:dyDescent="0.3">
      <c r="A84" s="57">
        <v>80</v>
      </c>
      <c r="B84" s="58">
        <v>3</v>
      </c>
      <c r="C84" s="58" t="s">
        <v>21</v>
      </c>
      <c r="D84" s="58" t="s">
        <v>25</v>
      </c>
      <c r="E84" s="58" t="s">
        <v>336</v>
      </c>
      <c r="F84" s="59">
        <v>43369</v>
      </c>
      <c r="G84" s="60">
        <v>1.24</v>
      </c>
      <c r="H84" s="58">
        <v>10</v>
      </c>
    </row>
    <row r="85" spans="1:8" ht="18" customHeight="1" x14ac:dyDescent="0.3">
      <c r="A85" s="57">
        <v>81</v>
      </c>
      <c r="B85" s="58">
        <v>3</v>
      </c>
      <c r="C85" s="58" t="s">
        <v>21</v>
      </c>
      <c r="D85" s="58" t="s">
        <v>25</v>
      </c>
      <c r="E85" s="58" t="s">
        <v>337</v>
      </c>
      <c r="F85" s="59">
        <v>43272</v>
      </c>
      <c r="G85" s="60">
        <v>1.94</v>
      </c>
      <c r="H85" s="58">
        <v>10</v>
      </c>
    </row>
    <row r="86" spans="1:8" ht="18" customHeight="1" x14ac:dyDescent="0.3">
      <c r="A86" s="57">
        <v>82</v>
      </c>
      <c r="B86" s="58">
        <v>3</v>
      </c>
      <c r="C86" s="58" t="s">
        <v>21</v>
      </c>
      <c r="D86" s="58" t="s">
        <v>25</v>
      </c>
      <c r="E86" s="58" t="s">
        <v>338</v>
      </c>
      <c r="F86" s="59">
        <v>43293</v>
      </c>
      <c r="G86" s="60">
        <v>1.8</v>
      </c>
      <c r="H86" s="58">
        <v>10</v>
      </c>
    </row>
    <row r="87" spans="1:8" ht="18" customHeight="1" x14ac:dyDescent="0.3">
      <c r="A87" s="57">
        <v>83</v>
      </c>
      <c r="B87" s="58">
        <v>3</v>
      </c>
      <c r="C87" s="58" t="s">
        <v>21</v>
      </c>
      <c r="D87" s="58" t="s">
        <v>25</v>
      </c>
      <c r="E87" s="58" t="s">
        <v>339</v>
      </c>
      <c r="F87" s="59">
        <v>43313</v>
      </c>
      <c r="G87" s="60">
        <v>1.7</v>
      </c>
      <c r="H87" s="58">
        <v>10</v>
      </c>
    </row>
    <row r="88" spans="1:8" ht="18" customHeight="1" x14ac:dyDescent="0.3">
      <c r="A88" s="57">
        <v>84</v>
      </c>
      <c r="B88" s="58">
        <v>3</v>
      </c>
      <c r="C88" s="58" t="s">
        <v>21</v>
      </c>
      <c r="D88" s="58" t="s">
        <v>25</v>
      </c>
      <c r="E88" s="58" t="s">
        <v>340</v>
      </c>
      <c r="F88" s="59">
        <v>43334</v>
      </c>
      <c r="G88" s="60">
        <v>1.9</v>
      </c>
      <c r="H88" s="58">
        <v>10</v>
      </c>
    </row>
    <row r="89" spans="1:8" ht="18" customHeight="1" x14ac:dyDescent="0.3">
      <c r="A89" s="57">
        <v>85</v>
      </c>
      <c r="B89" s="58">
        <v>3</v>
      </c>
      <c r="C89" s="58" t="s">
        <v>21</v>
      </c>
      <c r="D89" s="58" t="s">
        <v>25</v>
      </c>
      <c r="E89" s="58" t="s">
        <v>341</v>
      </c>
      <c r="F89" s="59">
        <v>43266</v>
      </c>
      <c r="G89" s="60">
        <v>1.6</v>
      </c>
      <c r="H89" s="58">
        <v>10</v>
      </c>
    </row>
    <row r="90" spans="1:8" ht="18" customHeight="1" x14ac:dyDescent="0.3">
      <c r="A90" s="57">
        <v>86</v>
      </c>
      <c r="B90" s="58">
        <v>3</v>
      </c>
      <c r="C90" s="58" t="s">
        <v>21</v>
      </c>
      <c r="D90" s="58" t="s">
        <v>25</v>
      </c>
      <c r="E90" s="58" t="s">
        <v>342</v>
      </c>
      <c r="F90" s="59">
        <v>43272</v>
      </c>
      <c r="G90" s="60">
        <v>2.14</v>
      </c>
      <c r="H90" s="58">
        <v>10</v>
      </c>
    </row>
    <row r="91" spans="1:8" ht="18" customHeight="1" x14ac:dyDescent="0.3">
      <c r="A91" s="57">
        <v>87</v>
      </c>
      <c r="B91" s="58">
        <v>3</v>
      </c>
      <c r="C91" s="58" t="s">
        <v>21</v>
      </c>
      <c r="D91" s="58" t="s">
        <v>25</v>
      </c>
      <c r="E91" s="58" t="s">
        <v>343</v>
      </c>
      <c r="F91" s="59">
        <v>43305</v>
      </c>
      <c r="G91" s="60">
        <v>1.76</v>
      </c>
      <c r="H91" s="58">
        <v>10</v>
      </c>
    </row>
    <row r="92" spans="1:8" ht="18" customHeight="1" x14ac:dyDescent="0.3">
      <c r="A92" s="57">
        <v>88</v>
      </c>
      <c r="B92" s="58">
        <v>3</v>
      </c>
      <c r="C92" s="58" t="s">
        <v>21</v>
      </c>
      <c r="D92" s="58" t="s">
        <v>25</v>
      </c>
      <c r="E92" s="58" t="s">
        <v>344</v>
      </c>
      <c r="F92" s="59">
        <v>43321</v>
      </c>
      <c r="G92" s="60">
        <v>1.6</v>
      </c>
      <c r="H92" s="58">
        <v>10</v>
      </c>
    </row>
    <row r="93" spans="1:8" ht="18" customHeight="1" x14ac:dyDescent="0.3">
      <c r="A93" s="57">
        <v>89</v>
      </c>
      <c r="B93" s="58">
        <v>3</v>
      </c>
      <c r="C93" s="58" t="s">
        <v>21</v>
      </c>
      <c r="D93" s="58" t="s">
        <v>106</v>
      </c>
      <c r="E93" s="58" t="s">
        <v>345</v>
      </c>
      <c r="F93" s="59">
        <v>43266</v>
      </c>
      <c r="G93" s="60">
        <v>1.96</v>
      </c>
      <c r="H93" s="58">
        <v>10</v>
      </c>
    </row>
    <row r="94" spans="1:8" ht="18" customHeight="1" x14ac:dyDescent="0.3">
      <c r="A94" s="57">
        <v>90</v>
      </c>
      <c r="B94" s="58">
        <v>3</v>
      </c>
      <c r="C94" s="58" t="s">
        <v>21</v>
      </c>
      <c r="D94" s="58" t="s">
        <v>106</v>
      </c>
      <c r="E94" s="58" t="s">
        <v>346</v>
      </c>
      <c r="F94" s="59">
        <v>43277</v>
      </c>
      <c r="G94" s="60">
        <v>1.84</v>
      </c>
      <c r="H94" s="58">
        <v>10</v>
      </c>
    </row>
    <row r="95" spans="1:8" ht="18" customHeight="1" x14ac:dyDescent="0.3">
      <c r="A95" s="57">
        <v>91</v>
      </c>
      <c r="B95" s="58">
        <v>3</v>
      </c>
      <c r="C95" s="58" t="s">
        <v>21</v>
      </c>
      <c r="D95" s="58" t="s">
        <v>106</v>
      </c>
      <c r="E95" s="58" t="s">
        <v>347</v>
      </c>
      <c r="F95" s="59">
        <v>43300</v>
      </c>
      <c r="G95" s="60">
        <v>5.24</v>
      </c>
      <c r="H95" s="58">
        <v>10</v>
      </c>
    </row>
    <row r="96" spans="1:8" ht="18" customHeight="1" x14ac:dyDescent="0.3">
      <c r="A96" s="63">
        <v>92</v>
      </c>
      <c r="B96" s="64">
        <v>3</v>
      </c>
      <c r="C96" s="64" t="s">
        <v>21</v>
      </c>
      <c r="D96" s="64" t="s">
        <v>106</v>
      </c>
      <c r="E96" s="64" t="s">
        <v>348</v>
      </c>
      <c r="F96" s="65">
        <v>43322</v>
      </c>
      <c r="G96" s="66">
        <v>2.56</v>
      </c>
      <c r="H96" s="64">
        <v>10</v>
      </c>
    </row>
  </sheetData>
  <mergeCells count="2">
    <mergeCell ref="A1:H1"/>
    <mergeCell ref="A2:H2"/>
  </mergeCell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J11" sqref="J11"/>
    </sheetView>
  </sheetViews>
  <sheetFormatPr defaultRowHeight="14.4" x14ac:dyDescent="0.3"/>
  <cols>
    <col min="2" max="2" width="9.77734375" customWidth="1"/>
    <col min="4" max="4" width="10" customWidth="1"/>
    <col min="5" max="5" width="54.77734375" customWidth="1"/>
    <col min="6" max="6" width="10" customWidth="1"/>
    <col min="7" max="7" width="9.44140625" customWidth="1"/>
    <col min="8" max="8" width="10" customWidth="1"/>
  </cols>
  <sheetData>
    <row r="1" spans="1:8" ht="19.95" customHeight="1" x14ac:dyDescent="0.3">
      <c r="A1" s="146" t="s">
        <v>407</v>
      </c>
      <c r="B1" s="146"/>
      <c r="C1" s="146"/>
      <c r="D1" s="146"/>
      <c r="E1" s="146"/>
      <c r="F1" s="146"/>
      <c r="G1" s="146"/>
      <c r="H1" s="146"/>
    </row>
    <row r="2" spans="1:8" ht="19.95" customHeight="1" x14ac:dyDescent="0.3">
      <c r="A2" s="146" t="s">
        <v>408</v>
      </c>
      <c r="B2" s="146"/>
      <c r="C2" s="146"/>
      <c r="D2" s="146"/>
      <c r="E2" s="146"/>
      <c r="F2" s="146"/>
      <c r="G2" s="146"/>
      <c r="H2" s="146"/>
    </row>
    <row r="3" spans="1:8" ht="11.4" customHeight="1" x14ac:dyDescent="0.3">
      <c r="A3" s="56"/>
    </row>
    <row r="4" spans="1:8" ht="33.6" customHeight="1" x14ac:dyDescent="0.3">
      <c r="A4" s="71" t="s">
        <v>0</v>
      </c>
      <c r="B4" s="71" t="s">
        <v>1</v>
      </c>
      <c r="C4" s="71" t="s">
        <v>375</v>
      </c>
      <c r="D4" s="71" t="s">
        <v>2</v>
      </c>
      <c r="E4" s="71" t="s">
        <v>409</v>
      </c>
      <c r="F4" s="71" t="s">
        <v>410</v>
      </c>
      <c r="G4" s="71" t="s">
        <v>411</v>
      </c>
      <c r="H4" s="71" t="s">
        <v>412</v>
      </c>
    </row>
    <row r="5" spans="1:8" s="1" customFormat="1" ht="19.95" customHeight="1" x14ac:dyDescent="0.3">
      <c r="A5" s="147">
        <v>1</v>
      </c>
      <c r="B5" s="58">
        <v>2</v>
      </c>
      <c r="C5" s="58" t="s">
        <v>392</v>
      </c>
      <c r="D5" s="58" t="s">
        <v>41</v>
      </c>
      <c r="E5" s="148" t="s">
        <v>413</v>
      </c>
      <c r="F5" s="148">
        <v>1</v>
      </c>
      <c r="G5" s="148">
        <v>1</v>
      </c>
      <c r="H5" s="149">
        <v>100</v>
      </c>
    </row>
    <row r="6" spans="1:8" s="1" customFormat="1" ht="19.95" customHeight="1" x14ac:dyDescent="0.3">
      <c r="A6" s="150">
        <v>2</v>
      </c>
      <c r="B6" s="151">
        <v>3</v>
      </c>
      <c r="C6" s="151" t="s">
        <v>393</v>
      </c>
      <c r="D6" s="151" t="s">
        <v>33</v>
      </c>
      <c r="E6" s="152" t="s">
        <v>414</v>
      </c>
      <c r="F6" s="152">
        <v>5</v>
      </c>
      <c r="G6" s="152">
        <v>28</v>
      </c>
      <c r="H6" s="153">
        <v>17.899999999999999</v>
      </c>
    </row>
    <row r="7" spans="1:8" s="1" customFormat="1" ht="19.95" customHeight="1" x14ac:dyDescent="0.3">
      <c r="A7" s="150">
        <v>3</v>
      </c>
      <c r="B7" s="151">
        <v>3</v>
      </c>
      <c r="C7" s="151" t="s">
        <v>393</v>
      </c>
      <c r="D7" s="151" t="s">
        <v>21</v>
      </c>
      <c r="E7" s="152" t="s">
        <v>415</v>
      </c>
      <c r="F7" s="152">
        <v>4</v>
      </c>
      <c r="G7" s="152">
        <v>28</v>
      </c>
      <c r="H7" s="153">
        <v>14.3</v>
      </c>
    </row>
    <row r="8" spans="1:8" s="1" customFormat="1" ht="19.95" customHeight="1" x14ac:dyDescent="0.3">
      <c r="A8" s="150">
        <v>4</v>
      </c>
      <c r="B8" s="151">
        <v>3</v>
      </c>
      <c r="C8" s="151" t="s">
        <v>393</v>
      </c>
      <c r="D8" s="151" t="s">
        <v>21</v>
      </c>
      <c r="E8" s="152" t="s">
        <v>416</v>
      </c>
      <c r="F8" s="152">
        <v>3</v>
      </c>
      <c r="G8" s="152">
        <v>28</v>
      </c>
      <c r="H8" s="153">
        <v>10.7</v>
      </c>
    </row>
    <row r="9" spans="1:8" s="1" customFormat="1" ht="19.95" customHeight="1" x14ac:dyDescent="0.3">
      <c r="A9" s="150">
        <v>5</v>
      </c>
      <c r="B9" s="151">
        <v>3</v>
      </c>
      <c r="C9" s="151" t="s">
        <v>393</v>
      </c>
      <c r="D9" s="151" t="s">
        <v>33</v>
      </c>
      <c r="E9" s="152" t="s">
        <v>417</v>
      </c>
      <c r="F9" s="152">
        <v>2</v>
      </c>
      <c r="G9" s="152">
        <v>28</v>
      </c>
      <c r="H9" s="153">
        <v>7.1</v>
      </c>
    </row>
    <row r="10" spans="1:8" s="1" customFormat="1" ht="19.95" customHeight="1" x14ac:dyDescent="0.3">
      <c r="A10" s="150">
        <v>6</v>
      </c>
      <c r="B10" s="151">
        <v>3</v>
      </c>
      <c r="C10" s="151" t="s">
        <v>393</v>
      </c>
      <c r="D10" s="151" t="s">
        <v>33</v>
      </c>
      <c r="E10" s="152" t="s">
        <v>418</v>
      </c>
      <c r="F10" s="152">
        <v>2</v>
      </c>
      <c r="G10" s="152">
        <v>28</v>
      </c>
      <c r="H10" s="153">
        <v>7.1</v>
      </c>
    </row>
    <row r="11" spans="1:8" s="1" customFormat="1" ht="19.95" customHeight="1" x14ac:dyDescent="0.3">
      <c r="A11" s="150">
        <v>7</v>
      </c>
      <c r="B11" s="151">
        <v>3</v>
      </c>
      <c r="C11" s="151" t="s">
        <v>393</v>
      </c>
      <c r="D11" s="151" t="s">
        <v>21</v>
      </c>
      <c r="E11" s="152" t="s">
        <v>419</v>
      </c>
      <c r="F11" s="152">
        <v>1</v>
      </c>
      <c r="G11" s="152">
        <v>28</v>
      </c>
      <c r="H11" s="153">
        <v>3.6</v>
      </c>
    </row>
    <row r="12" spans="1:8" s="1" customFormat="1" ht="19.95" customHeight="1" x14ac:dyDescent="0.3">
      <c r="A12" s="150">
        <v>8</v>
      </c>
      <c r="B12" s="151">
        <v>3</v>
      </c>
      <c r="C12" s="151" t="s">
        <v>393</v>
      </c>
      <c r="D12" s="151" t="s">
        <v>33</v>
      </c>
      <c r="E12" s="152" t="s">
        <v>420</v>
      </c>
      <c r="F12" s="152">
        <v>1</v>
      </c>
      <c r="G12" s="152">
        <v>28</v>
      </c>
      <c r="H12" s="153">
        <v>3.6</v>
      </c>
    </row>
    <row r="13" spans="1:8" s="1" customFormat="1" ht="19.95" customHeight="1" x14ac:dyDescent="0.3">
      <c r="A13" s="150">
        <v>9</v>
      </c>
      <c r="B13" s="151">
        <v>3</v>
      </c>
      <c r="C13" s="151" t="s">
        <v>393</v>
      </c>
      <c r="D13" s="151" t="s">
        <v>33</v>
      </c>
      <c r="E13" s="152" t="s">
        <v>421</v>
      </c>
      <c r="F13" s="152">
        <v>1</v>
      </c>
      <c r="G13" s="152">
        <v>28</v>
      </c>
      <c r="H13" s="153">
        <v>3.6</v>
      </c>
    </row>
    <row r="14" spans="1:8" s="1" customFormat="1" ht="19.95" customHeight="1" x14ac:dyDescent="0.3">
      <c r="A14" s="150">
        <v>10</v>
      </c>
      <c r="B14" s="151">
        <v>3</v>
      </c>
      <c r="C14" s="151" t="s">
        <v>393</v>
      </c>
      <c r="D14" s="151" t="s">
        <v>33</v>
      </c>
      <c r="E14" s="152" t="s">
        <v>422</v>
      </c>
      <c r="F14" s="152">
        <v>1</v>
      </c>
      <c r="G14" s="152">
        <v>28</v>
      </c>
      <c r="H14" s="153">
        <v>3.6</v>
      </c>
    </row>
    <row r="15" spans="1:8" s="1" customFormat="1" ht="19.95" customHeight="1" x14ac:dyDescent="0.3">
      <c r="A15" s="150">
        <v>11</v>
      </c>
      <c r="B15" s="151">
        <v>3</v>
      </c>
      <c r="C15" s="151" t="s">
        <v>393</v>
      </c>
      <c r="D15" s="151" t="s">
        <v>21</v>
      </c>
      <c r="E15" s="152" t="s">
        <v>423</v>
      </c>
      <c r="F15" s="152">
        <v>1</v>
      </c>
      <c r="G15" s="152">
        <v>28</v>
      </c>
      <c r="H15" s="153">
        <v>3.6</v>
      </c>
    </row>
    <row r="16" spans="1:8" s="1" customFormat="1" ht="19.95" customHeight="1" x14ac:dyDescent="0.3">
      <c r="A16" s="150">
        <v>12</v>
      </c>
      <c r="B16" s="151">
        <v>3</v>
      </c>
      <c r="C16" s="151" t="s">
        <v>393</v>
      </c>
      <c r="D16" s="151" t="s">
        <v>33</v>
      </c>
      <c r="E16" s="152" t="s">
        <v>424</v>
      </c>
      <c r="F16" s="152">
        <v>1</v>
      </c>
      <c r="G16" s="152">
        <v>28</v>
      </c>
      <c r="H16" s="153">
        <v>3.6</v>
      </c>
    </row>
    <row r="17" spans="1:8" s="1" customFormat="1" ht="19.95" customHeight="1" x14ac:dyDescent="0.3">
      <c r="A17" s="150">
        <v>13</v>
      </c>
      <c r="B17" s="151">
        <v>3</v>
      </c>
      <c r="C17" s="151" t="s">
        <v>393</v>
      </c>
      <c r="D17" s="151" t="s">
        <v>33</v>
      </c>
      <c r="E17" s="152" t="s">
        <v>425</v>
      </c>
      <c r="F17" s="152">
        <v>1</v>
      </c>
      <c r="G17" s="152">
        <v>28</v>
      </c>
      <c r="H17" s="153">
        <v>3.6</v>
      </c>
    </row>
    <row r="18" spans="1:8" s="1" customFormat="1" ht="19.95" customHeight="1" x14ac:dyDescent="0.3">
      <c r="A18" s="150">
        <v>14</v>
      </c>
      <c r="B18" s="151">
        <v>3</v>
      </c>
      <c r="C18" s="151" t="s">
        <v>393</v>
      </c>
      <c r="D18" s="151" t="s">
        <v>21</v>
      </c>
      <c r="E18" s="152" t="s">
        <v>417</v>
      </c>
      <c r="F18" s="152">
        <v>1</v>
      </c>
      <c r="G18" s="152">
        <v>28</v>
      </c>
      <c r="H18" s="153">
        <v>3.6</v>
      </c>
    </row>
    <row r="19" spans="1:8" s="1" customFormat="1" ht="19.95" customHeight="1" x14ac:dyDescent="0.3">
      <c r="A19" s="150">
        <v>15</v>
      </c>
      <c r="B19" s="151">
        <v>3</v>
      </c>
      <c r="C19" s="151" t="s">
        <v>393</v>
      </c>
      <c r="D19" s="151" t="s">
        <v>21</v>
      </c>
      <c r="E19" s="152" t="s">
        <v>426</v>
      </c>
      <c r="F19" s="152">
        <v>1</v>
      </c>
      <c r="G19" s="152">
        <v>28</v>
      </c>
      <c r="H19" s="153">
        <v>3.6</v>
      </c>
    </row>
    <row r="20" spans="1:8" s="1" customFormat="1" ht="19.95" customHeight="1" x14ac:dyDescent="0.3">
      <c r="A20" s="150">
        <v>16</v>
      </c>
      <c r="B20" s="151">
        <v>3</v>
      </c>
      <c r="C20" s="151" t="s">
        <v>393</v>
      </c>
      <c r="D20" s="151" t="s">
        <v>21</v>
      </c>
      <c r="E20" s="152" t="s">
        <v>427</v>
      </c>
      <c r="F20" s="152">
        <v>1</v>
      </c>
      <c r="G20" s="152">
        <v>28</v>
      </c>
      <c r="H20" s="153">
        <v>3.6</v>
      </c>
    </row>
    <row r="21" spans="1:8" s="1" customFormat="1" ht="19.95" customHeight="1" x14ac:dyDescent="0.3">
      <c r="A21" s="150">
        <v>17</v>
      </c>
      <c r="B21" s="151">
        <v>3</v>
      </c>
      <c r="C21" s="151" t="s">
        <v>393</v>
      </c>
      <c r="D21" s="151" t="s">
        <v>33</v>
      </c>
      <c r="E21" s="152" t="s">
        <v>428</v>
      </c>
      <c r="F21" s="152">
        <v>1</v>
      </c>
      <c r="G21" s="152">
        <v>28</v>
      </c>
      <c r="H21" s="153">
        <v>3.6</v>
      </c>
    </row>
    <row r="22" spans="1:8" s="1" customFormat="1" ht="19.95" customHeight="1" x14ac:dyDescent="0.3">
      <c r="A22" s="154">
        <v>18</v>
      </c>
      <c r="B22" s="155">
        <v>3</v>
      </c>
      <c r="C22" s="155" t="s">
        <v>393</v>
      </c>
      <c r="D22" s="155" t="s">
        <v>21</v>
      </c>
      <c r="E22" s="156" t="s">
        <v>428</v>
      </c>
      <c r="F22" s="156">
        <v>1</v>
      </c>
      <c r="G22" s="156">
        <v>28</v>
      </c>
      <c r="H22" s="157">
        <v>3.6</v>
      </c>
    </row>
  </sheetData>
  <mergeCells count="2">
    <mergeCell ref="A1:H1"/>
    <mergeCell ref="A2:H2"/>
  </mergeCells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58" workbookViewId="0">
      <selection activeCell="A71" sqref="A71"/>
    </sheetView>
  </sheetViews>
  <sheetFormatPr defaultRowHeight="14.4" x14ac:dyDescent="0.3"/>
  <cols>
    <col min="1" max="1" width="72" customWidth="1"/>
    <col min="2" max="2" width="12" customWidth="1"/>
    <col min="3" max="3" width="10.88671875" customWidth="1"/>
    <col min="4" max="4" width="12.6640625" customWidth="1"/>
    <col min="5" max="5" width="16.33203125" customWidth="1"/>
    <col min="6" max="6" width="15.33203125" customWidth="1"/>
    <col min="7" max="7" width="11.88671875" customWidth="1"/>
    <col min="8" max="8" width="11.6640625" customWidth="1"/>
  </cols>
  <sheetData>
    <row r="1" spans="1:15" ht="15.6" x14ac:dyDescent="0.3">
      <c r="A1" s="47" t="s">
        <v>246</v>
      </c>
      <c r="B1" s="48" t="s">
        <v>1</v>
      </c>
      <c r="C1" s="49" t="s">
        <v>247</v>
      </c>
      <c r="D1" s="89" t="s">
        <v>248</v>
      </c>
      <c r="E1" s="49" t="s">
        <v>249</v>
      </c>
    </row>
    <row r="2" spans="1:15" x14ac:dyDescent="0.3">
      <c r="D2" s="90"/>
    </row>
    <row r="3" spans="1:15" x14ac:dyDescent="0.3">
      <c r="A3" s="137" t="s">
        <v>250</v>
      </c>
      <c r="B3" s="51">
        <v>2</v>
      </c>
      <c r="C3" s="51">
        <v>2.71</v>
      </c>
      <c r="D3" s="91">
        <v>1.76</v>
      </c>
      <c r="E3" s="51">
        <v>4.17</v>
      </c>
    </row>
    <row r="4" spans="1:15" x14ac:dyDescent="0.3">
      <c r="A4" s="137"/>
      <c r="B4" s="51">
        <v>3</v>
      </c>
      <c r="C4" s="51">
        <v>5.28</v>
      </c>
      <c r="D4" s="91">
        <v>1.78</v>
      </c>
      <c r="E4" s="51">
        <v>4.68</v>
      </c>
    </row>
    <row r="5" spans="1:15" x14ac:dyDescent="0.3">
      <c r="C5" s="52"/>
      <c r="D5" s="92"/>
      <c r="E5" s="51"/>
    </row>
    <row r="6" spans="1:15" x14ac:dyDescent="0.3">
      <c r="A6" s="137" t="s">
        <v>251</v>
      </c>
      <c r="B6" s="51">
        <v>2</v>
      </c>
      <c r="C6" s="53">
        <v>0.24</v>
      </c>
      <c r="D6" s="93">
        <v>0.1</v>
      </c>
      <c r="E6" s="53">
        <v>0.21</v>
      </c>
    </row>
    <row r="7" spans="1:15" x14ac:dyDescent="0.3">
      <c r="A7" s="137"/>
      <c r="B7" s="51">
        <v>3</v>
      </c>
      <c r="C7" s="53">
        <v>0.36</v>
      </c>
      <c r="D7" s="93">
        <v>7.0000000000000007E-2</v>
      </c>
      <c r="E7" s="53">
        <v>0.21</v>
      </c>
    </row>
    <row r="8" spans="1:15" x14ac:dyDescent="0.3">
      <c r="A8" s="50"/>
      <c r="B8" s="51"/>
      <c r="C8" s="53"/>
      <c r="D8" s="93"/>
      <c r="E8" s="53"/>
    </row>
    <row r="9" spans="1:15" x14ac:dyDescent="0.3">
      <c r="A9" s="137" t="s">
        <v>352</v>
      </c>
      <c r="B9" s="51">
        <v>2</v>
      </c>
      <c r="C9" s="158">
        <v>23</v>
      </c>
      <c r="D9" s="92">
        <v>23</v>
      </c>
      <c r="E9" s="158">
        <v>23</v>
      </c>
    </row>
    <row r="10" spans="1:15" x14ac:dyDescent="0.3">
      <c r="A10" s="137"/>
      <c r="B10" s="51">
        <v>3</v>
      </c>
      <c r="C10" s="158">
        <v>18</v>
      </c>
      <c r="D10" s="92">
        <v>18</v>
      </c>
      <c r="E10" s="158">
        <v>18</v>
      </c>
    </row>
    <row r="11" spans="1:15" x14ac:dyDescent="0.3">
      <c r="A11" s="50"/>
      <c r="B11" s="51"/>
      <c r="C11" s="53"/>
      <c r="D11" s="93"/>
      <c r="E11" s="53"/>
    </row>
    <row r="12" spans="1:15" x14ac:dyDescent="0.3">
      <c r="A12" s="138" t="s">
        <v>372</v>
      </c>
      <c r="B12" s="54">
        <v>2</v>
      </c>
      <c r="C12" s="51">
        <v>23</v>
      </c>
      <c r="D12" s="91">
        <v>23</v>
      </c>
      <c r="E12" s="51">
        <v>23</v>
      </c>
    </row>
    <row r="13" spans="1:15" x14ac:dyDescent="0.3">
      <c r="A13" s="139"/>
      <c r="B13" s="55">
        <v>3</v>
      </c>
      <c r="C13" s="55">
        <v>18</v>
      </c>
      <c r="D13" s="94">
        <v>69</v>
      </c>
      <c r="E13" s="55">
        <v>78</v>
      </c>
    </row>
    <row r="15" spans="1:15" x14ac:dyDescent="0.3">
      <c r="A15" s="13"/>
    </row>
    <row r="16" spans="1:15" ht="55.8" x14ac:dyDescent="0.3">
      <c r="A16" s="75" t="s">
        <v>371</v>
      </c>
      <c r="B16" s="72" t="s">
        <v>1</v>
      </c>
      <c r="C16" s="72" t="s">
        <v>353</v>
      </c>
      <c r="D16" s="72" t="s">
        <v>354</v>
      </c>
      <c r="E16" s="72" t="s">
        <v>355</v>
      </c>
      <c r="F16" s="72" t="s">
        <v>356</v>
      </c>
      <c r="G16" s="72" t="s">
        <v>430</v>
      </c>
      <c r="H16" s="72" t="s">
        <v>429</v>
      </c>
      <c r="I16" s="164"/>
      <c r="J16" s="43"/>
      <c r="K16" s="43"/>
      <c r="L16" s="43"/>
      <c r="M16" s="43"/>
      <c r="N16" s="43"/>
      <c r="O16" s="43"/>
    </row>
    <row r="17" spans="1:15" x14ac:dyDescent="0.3">
      <c r="A17" s="76"/>
      <c r="F17" s="28"/>
      <c r="I17" s="164"/>
      <c r="J17" s="43"/>
      <c r="K17" s="43"/>
      <c r="L17" s="43"/>
      <c r="M17" s="43"/>
      <c r="N17" s="43"/>
      <c r="O17" s="43"/>
    </row>
    <row r="18" spans="1:15" x14ac:dyDescent="0.3">
      <c r="A18" s="142" t="s">
        <v>357</v>
      </c>
      <c r="B18" s="68">
        <v>2</v>
      </c>
      <c r="C18" s="162">
        <v>1</v>
      </c>
      <c r="D18" s="162">
        <v>11</v>
      </c>
      <c r="E18" s="162">
        <v>4</v>
      </c>
      <c r="F18" s="163">
        <f>+(E18/$D$12)</f>
        <v>0.17391304347826086</v>
      </c>
      <c r="G18" s="168">
        <v>19</v>
      </c>
      <c r="H18" s="85">
        <f>+(G18/D9)</f>
        <v>0.82608695652173914</v>
      </c>
      <c r="I18" s="165"/>
      <c r="J18" s="43"/>
      <c r="K18" s="43"/>
      <c r="L18" s="43"/>
      <c r="M18" s="43"/>
      <c r="N18" s="43"/>
      <c r="O18" s="43"/>
    </row>
    <row r="19" spans="1:15" x14ac:dyDescent="0.3">
      <c r="A19" s="142"/>
      <c r="B19" s="68">
        <v>3</v>
      </c>
      <c r="C19" s="162">
        <v>1</v>
      </c>
      <c r="D19" s="162">
        <v>28</v>
      </c>
      <c r="E19" s="162">
        <v>43</v>
      </c>
      <c r="F19" s="163">
        <f>+(E19/$D$13)</f>
        <v>0.62318840579710144</v>
      </c>
      <c r="G19" s="168">
        <v>2</v>
      </c>
      <c r="H19" s="85">
        <f>+(G19/D10)</f>
        <v>0.1111111111111111</v>
      </c>
      <c r="I19" s="166"/>
      <c r="J19" s="166"/>
      <c r="K19" s="166"/>
      <c r="L19" s="166"/>
      <c r="M19" s="166"/>
      <c r="N19" s="166"/>
      <c r="O19" s="166"/>
    </row>
    <row r="20" spans="1:15" x14ac:dyDescent="0.3">
      <c r="A20" s="57"/>
      <c r="B20" s="79"/>
      <c r="I20" s="166"/>
      <c r="J20" s="167"/>
      <c r="K20" s="167"/>
      <c r="L20" s="167"/>
      <c r="M20" s="167"/>
      <c r="N20" s="167"/>
      <c r="O20" s="167"/>
    </row>
    <row r="21" spans="1:15" x14ac:dyDescent="0.3">
      <c r="A21" s="138" t="s">
        <v>358</v>
      </c>
      <c r="B21" s="69">
        <v>2</v>
      </c>
      <c r="C21" s="80">
        <v>0.5</v>
      </c>
      <c r="D21" s="80">
        <v>5.9</v>
      </c>
      <c r="E21" s="80">
        <v>4</v>
      </c>
      <c r="F21" s="78">
        <f>+(E21/$D$12)</f>
        <v>0.17391304347826086</v>
      </c>
      <c r="I21" s="166"/>
      <c r="J21" s="167"/>
      <c r="K21" s="167"/>
      <c r="L21" s="167"/>
      <c r="M21" s="167"/>
      <c r="N21" s="167"/>
      <c r="O21" s="167"/>
    </row>
    <row r="22" spans="1:15" x14ac:dyDescent="0.3">
      <c r="A22" s="138"/>
      <c r="B22" s="69">
        <v>3</v>
      </c>
      <c r="C22" s="80">
        <v>0.5</v>
      </c>
      <c r="D22" s="80">
        <v>15.1</v>
      </c>
      <c r="E22" s="80">
        <v>43</v>
      </c>
      <c r="F22" s="78">
        <f>+(E22/$D$13)</f>
        <v>0.62318840579710144</v>
      </c>
    </row>
    <row r="23" spans="1:15" x14ac:dyDescent="0.3">
      <c r="A23" s="13"/>
    </row>
    <row r="24" spans="1:15" x14ac:dyDescent="0.3">
      <c r="A24" s="143" t="s">
        <v>359</v>
      </c>
      <c r="B24" s="69">
        <v>2</v>
      </c>
      <c r="C24" s="87">
        <v>0</v>
      </c>
      <c r="D24" s="80">
        <v>5.9</v>
      </c>
      <c r="E24" s="80">
        <v>23</v>
      </c>
      <c r="F24" s="78"/>
    </row>
    <row r="25" spans="1:15" x14ac:dyDescent="0.3">
      <c r="A25" s="144"/>
      <c r="B25" s="70">
        <v>3</v>
      </c>
      <c r="C25" s="88">
        <v>0</v>
      </c>
      <c r="D25" s="73">
        <v>15.1</v>
      </c>
      <c r="E25" s="73">
        <v>69</v>
      </c>
      <c r="F25" s="74"/>
      <c r="G25" s="81"/>
      <c r="H25" s="81"/>
    </row>
    <row r="26" spans="1:15" ht="15" customHeight="1" x14ac:dyDescent="0.3"/>
    <row r="28" spans="1:15" ht="46.8" x14ac:dyDescent="0.3">
      <c r="A28" s="82" t="s">
        <v>373</v>
      </c>
      <c r="B28" s="71" t="s">
        <v>1</v>
      </c>
      <c r="C28" s="71" t="s">
        <v>360</v>
      </c>
      <c r="D28" s="71" t="s">
        <v>361</v>
      </c>
      <c r="E28" s="71" t="s">
        <v>362</v>
      </c>
      <c r="F28" s="71" t="s">
        <v>363</v>
      </c>
      <c r="G28" s="71" t="s">
        <v>364</v>
      </c>
    </row>
    <row r="29" spans="1:15" ht="15" x14ac:dyDescent="0.3">
      <c r="A29" s="83"/>
    </row>
    <row r="30" spans="1:15" x14ac:dyDescent="0.3">
      <c r="A30" s="140" t="s">
        <v>365</v>
      </c>
      <c r="B30" s="68">
        <v>2</v>
      </c>
      <c r="C30" s="77">
        <v>14</v>
      </c>
      <c r="D30" s="77">
        <v>93.3</v>
      </c>
      <c r="E30" s="77">
        <v>15</v>
      </c>
      <c r="F30" s="77">
        <v>4</v>
      </c>
      <c r="G30" s="85">
        <f>+(F30/D12)</f>
        <v>0.17391304347826086</v>
      </c>
    </row>
    <row r="31" spans="1:15" x14ac:dyDescent="0.3">
      <c r="A31" s="140"/>
      <c r="B31" s="68">
        <v>3</v>
      </c>
      <c r="C31" s="77">
        <v>4</v>
      </c>
      <c r="D31" s="77">
        <v>2.1</v>
      </c>
      <c r="E31" s="77">
        <v>192</v>
      </c>
      <c r="F31" s="77">
        <v>43</v>
      </c>
      <c r="G31" s="85">
        <f>+(F31/D13)</f>
        <v>0.62318840579710144</v>
      </c>
    </row>
    <row r="33" spans="1:7" x14ac:dyDescent="0.3">
      <c r="A33" s="140" t="s">
        <v>367</v>
      </c>
      <c r="B33" s="68">
        <v>2</v>
      </c>
      <c r="C33" s="77">
        <v>1</v>
      </c>
      <c r="D33" s="77">
        <v>6.7</v>
      </c>
      <c r="E33" s="159">
        <v>15</v>
      </c>
      <c r="F33" s="159">
        <v>4</v>
      </c>
      <c r="G33" s="85">
        <v>0.17391304347826086</v>
      </c>
    </row>
    <row r="34" spans="1:7" x14ac:dyDescent="0.3">
      <c r="A34" s="140"/>
      <c r="B34" s="68">
        <v>3</v>
      </c>
      <c r="C34" s="77">
        <v>6</v>
      </c>
      <c r="D34" s="77">
        <v>3.1</v>
      </c>
      <c r="E34" s="159">
        <v>192</v>
      </c>
      <c r="F34" s="77">
        <v>43</v>
      </c>
      <c r="G34" s="85">
        <f>+(F34/D13)</f>
        <v>0.62318840579710144</v>
      </c>
    </row>
    <row r="36" spans="1:7" x14ac:dyDescent="0.3">
      <c r="A36" s="140" t="s">
        <v>366</v>
      </c>
      <c r="B36" s="68">
        <v>2</v>
      </c>
      <c r="C36" s="77">
        <v>0</v>
      </c>
      <c r="D36" s="84">
        <v>0</v>
      </c>
      <c r="E36" s="159">
        <v>15</v>
      </c>
      <c r="F36" s="159">
        <v>4</v>
      </c>
      <c r="G36" s="85">
        <v>0.17391304347826086</v>
      </c>
    </row>
    <row r="37" spans="1:7" x14ac:dyDescent="0.3">
      <c r="A37" s="140"/>
      <c r="B37" s="68">
        <v>3</v>
      </c>
      <c r="C37" s="77">
        <v>138</v>
      </c>
      <c r="D37" s="77">
        <v>71.900000000000006</v>
      </c>
      <c r="E37" s="159">
        <v>192</v>
      </c>
      <c r="F37" s="77">
        <v>43</v>
      </c>
      <c r="G37" s="85">
        <f>+(F37/D13)</f>
        <v>0.62318840579710144</v>
      </c>
    </row>
    <row r="38" spans="1:7" x14ac:dyDescent="0.3">
      <c r="A38" s="86"/>
      <c r="B38" s="68"/>
      <c r="C38" s="77"/>
      <c r="D38" s="84"/>
    </row>
    <row r="39" spans="1:7" x14ac:dyDescent="0.3">
      <c r="A39" s="140" t="s">
        <v>370</v>
      </c>
      <c r="B39" s="69">
        <v>2</v>
      </c>
      <c r="C39" s="80">
        <v>0</v>
      </c>
      <c r="D39" s="84">
        <v>0</v>
      </c>
      <c r="E39" s="159">
        <v>15</v>
      </c>
      <c r="F39" s="159">
        <v>4</v>
      </c>
      <c r="G39" s="85">
        <v>0.17391304347826086</v>
      </c>
    </row>
    <row r="40" spans="1:7" x14ac:dyDescent="0.3">
      <c r="A40" s="140"/>
      <c r="B40" s="69">
        <v>3</v>
      </c>
      <c r="C40" s="80">
        <v>31</v>
      </c>
      <c r="D40" s="80">
        <v>16.100000000000001</v>
      </c>
      <c r="E40" s="159">
        <v>192</v>
      </c>
      <c r="F40" s="77">
        <v>43</v>
      </c>
      <c r="G40" s="85">
        <f>+(F40/D13)</f>
        <v>0.62318840579710144</v>
      </c>
    </row>
    <row r="41" spans="1:7" x14ac:dyDescent="0.3">
      <c r="A41" s="86"/>
      <c r="B41" s="68"/>
      <c r="C41" s="77"/>
      <c r="D41" s="84"/>
    </row>
    <row r="42" spans="1:7" ht="15" customHeight="1" x14ac:dyDescent="0.3">
      <c r="A42" s="140" t="s">
        <v>369</v>
      </c>
      <c r="B42" s="68">
        <v>2</v>
      </c>
      <c r="C42" s="77">
        <v>0</v>
      </c>
      <c r="D42" s="84">
        <v>0</v>
      </c>
      <c r="E42" s="159">
        <v>15</v>
      </c>
      <c r="F42" s="159">
        <v>4</v>
      </c>
      <c r="G42" s="85">
        <v>0.17391304347826086</v>
      </c>
    </row>
    <row r="43" spans="1:7" x14ac:dyDescent="0.3">
      <c r="A43" s="140"/>
      <c r="B43" s="68">
        <v>3</v>
      </c>
      <c r="C43" s="77">
        <v>11</v>
      </c>
      <c r="D43" s="77">
        <v>5.7</v>
      </c>
      <c r="E43" s="159">
        <v>192</v>
      </c>
      <c r="F43" s="77">
        <v>43</v>
      </c>
      <c r="G43" s="85">
        <f>+(F43/D13)</f>
        <v>0.62318840579710144</v>
      </c>
    </row>
    <row r="44" spans="1:7" x14ac:dyDescent="0.3">
      <c r="B44" s="79"/>
    </row>
    <row r="45" spans="1:7" x14ac:dyDescent="0.3">
      <c r="A45" s="140" t="s">
        <v>368</v>
      </c>
      <c r="B45" s="69">
        <v>2</v>
      </c>
      <c r="C45" s="80">
        <v>0</v>
      </c>
      <c r="D45" s="87">
        <v>0</v>
      </c>
      <c r="E45" s="160">
        <v>15</v>
      </c>
      <c r="F45" s="160">
        <v>4</v>
      </c>
      <c r="G45" s="78">
        <v>0.17391304347826086</v>
      </c>
    </row>
    <row r="46" spans="1:7" x14ac:dyDescent="0.3">
      <c r="A46" s="141"/>
      <c r="B46" s="70">
        <v>3</v>
      </c>
      <c r="C46" s="73">
        <v>2</v>
      </c>
      <c r="D46" s="73">
        <v>1</v>
      </c>
      <c r="E46" s="161">
        <v>192</v>
      </c>
      <c r="F46" s="73">
        <v>43</v>
      </c>
      <c r="G46" s="74">
        <f>+(F46/D13)</f>
        <v>0.62318840579710144</v>
      </c>
    </row>
    <row r="50" spans="1:16" ht="31.2" x14ac:dyDescent="0.3">
      <c r="A50" s="82" t="s">
        <v>459</v>
      </c>
      <c r="B50" s="71" t="s">
        <v>1</v>
      </c>
      <c r="C50" s="71" t="s">
        <v>360</v>
      </c>
      <c r="D50" s="71" t="s">
        <v>361</v>
      </c>
      <c r="E50" s="183" t="s">
        <v>460</v>
      </c>
      <c r="F50" s="71" t="s">
        <v>461</v>
      </c>
      <c r="G50" s="67"/>
      <c r="H50" s="67"/>
      <c r="I50" s="67"/>
      <c r="J50" s="67"/>
      <c r="K50" s="67"/>
      <c r="L50" s="67"/>
      <c r="M50" s="67"/>
      <c r="N50" s="67"/>
      <c r="O50" s="67"/>
      <c r="P50" s="67"/>
    </row>
    <row r="51" spans="1:16" ht="15" x14ac:dyDescent="0.3">
      <c r="A51" s="83"/>
      <c r="G51" s="28"/>
      <c r="H51" s="28"/>
      <c r="I51" s="28"/>
      <c r="J51" s="28"/>
      <c r="K51" s="28"/>
      <c r="L51" s="28"/>
      <c r="M51" s="28"/>
      <c r="N51" s="28"/>
      <c r="O51" s="80"/>
      <c r="P51" s="80"/>
    </row>
    <row r="52" spans="1:16" x14ac:dyDescent="0.3">
      <c r="A52" s="140" t="s">
        <v>365</v>
      </c>
      <c r="B52" s="68">
        <v>2</v>
      </c>
      <c r="C52" s="77">
        <v>10</v>
      </c>
      <c r="D52" s="186">
        <v>100</v>
      </c>
      <c r="E52" s="184">
        <v>0</v>
      </c>
      <c r="F52" s="77">
        <v>10</v>
      </c>
      <c r="G52" s="28"/>
      <c r="H52" s="28"/>
      <c r="I52" s="28"/>
      <c r="J52" s="28"/>
      <c r="K52" s="28"/>
      <c r="L52" s="28"/>
      <c r="M52" s="28"/>
      <c r="N52" s="28"/>
      <c r="O52" s="80"/>
      <c r="P52" s="80"/>
    </row>
    <row r="53" spans="1:16" x14ac:dyDescent="0.3">
      <c r="A53" s="140"/>
      <c r="B53" s="68">
        <v>3</v>
      </c>
      <c r="C53" s="77">
        <v>124</v>
      </c>
      <c r="D53" s="77">
        <v>74.7</v>
      </c>
      <c r="E53" s="77">
        <v>3.37</v>
      </c>
      <c r="F53" s="77">
        <v>166</v>
      </c>
    </row>
    <row r="55" spans="1:16" x14ac:dyDescent="0.3">
      <c r="A55" s="140" t="s">
        <v>366</v>
      </c>
      <c r="B55" s="68">
        <v>2</v>
      </c>
      <c r="C55" s="77">
        <v>0</v>
      </c>
      <c r="D55" s="84">
        <v>0</v>
      </c>
      <c r="E55" s="184">
        <v>0</v>
      </c>
      <c r="F55" s="77">
        <v>10</v>
      </c>
    </row>
    <row r="56" spans="1:16" x14ac:dyDescent="0.3">
      <c r="A56" s="140"/>
      <c r="B56" s="68">
        <v>3</v>
      </c>
      <c r="C56" s="77">
        <v>5</v>
      </c>
      <c r="D56" s="84">
        <v>3</v>
      </c>
      <c r="E56" s="185">
        <v>1.33</v>
      </c>
      <c r="F56" s="77">
        <v>166</v>
      </c>
    </row>
    <row r="58" spans="1:16" x14ac:dyDescent="0.3">
      <c r="A58" s="140" t="s">
        <v>367</v>
      </c>
      <c r="B58" s="68">
        <v>2</v>
      </c>
      <c r="C58" s="77">
        <v>0</v>
      </c>
      <c r="D58" s="84">
        <v>0</v>
      </c>
      <c r="E58" s="184">
        <v>0</v>
      </c>
      <c r="F58" s="77">
        <v>10</v>
      </c>
    </row>
    <row r="59" spans="1:16" x14ac:dyDescent="0.3">
      <c r="A59" s="140"/>
      <c r="B59" s="68">
        <v>3</v>
      </c>
      <c r="C59" s="77">
        <v>28</v>
      </c>
      <c r="D59" s="80">
        <v>16.899999999999999</v>
      </c>
      <c r="E59" s="80">
        <v>2.91</v>
      </c>
      <c r="F59" s="80">
        <v>166</v>
      </c>
    </row>
    <row r="60" spans="1:16" x14ac:dyDescent="0.3">
      <c r="A60" s="117"/>
      <c r="B60" s="68"/>
      <c r="C60" s="77"/>
      <c r="E60" s="80"/>
    </row>
    <row r="61" spans="1:16" x14ac:dyDescent="0.3">
      <c r="A61" s="140" t="s">
        <v>368</v>
      </c>
      <c r="B61" s="68">
        <v>2</v>
      </c>
      <c r="C61" s="77">
        <v>0</v>
      </c>
      <c r="D61" s="84">
        <v>0</v>
      </c>
      <c r="E61" s="184">
        <v>0</v>
      </c>
      <c r="F61" s="77">
        <v>10</v>
      </c>
    </row>
    <row r="62" spans="1:16" x14ac:dyDescent="0.3">
      <c r="A62" s="140"/>
      <c r="B62" s="68">
        <v>3</v>
      </c>
      <c r="C62" s="77">
        <v>6</v>
      </c>
      <c r="D62" s="80">
        <v>3.6</v>
      </c>
      <c r="E62" s="80">
        <v>1.45</v>
      </c>
      <c r="F62" s="77">
        <v>166</v>
      </c>
    </row>
    <row r="63" spans="1:16" x14ac:dyDescent="0.3">
      <c r="A63" s="117"/>
      <c r="B63" s="68"/>
      <c r="C63" s="77"/>
      <c r="E63" s="80"/>
    </row>
    <row r="64" spans="1:16" x14ac:dyDescent="0.3">
      <c r="A64" s="140" t="s">
        <v>369</v>
      </c>
      <c r="B64" s="69">
        <v>2</v>
      </c>
      <c r="C64" s="80">
        <v>0</v>
      </c>
      <c r="D64" s="84">
        <v>0</v>
      </c>
      <c r="E64" s="184">
        <v>0</v>
      </c>
      <c r="F64" s="77">
        <v>10</v>
      </c>
    </row>
    <row r="65" spans="1:6" x14ac:dyDescent="0.3">
      <c r="A65" s="140"/>
      <c r="B65" s="69">
        <v>3</v>
      </c>
      <c r="C65" s="77">
        <v>3</v>
      </c>
      <c r="D65" s="80">
        <v>1.8</v>
      </c>
      <c r="E65" s="80">
        <v>1.03</v>
      </c>
      <c r="F65" s="77">
        <v>166</v>
      </c>
    </row>
    <row r="66" spans="1:6" x14ac:dyDescent="0.3">
      <c r="B66" s="79"/>
      <c r="E66" s="80"/>
    </row>
    <row r="67" spans="1:6" x14ac:dyDescent="0.3">
      <c r="A67" s="140" t="s">
        <v>370</v>
      </c>
      <c r="B67" s="69">
        <v>2</v>
      </c>
      <c r="C67" s="80">
        <v>0</v>
      </c>
      <c r="D67" s="84">
        <v>0</v>
      </c>
      <c r="E67" s="184">
        <v>0</v>
      </c>
      <c r="F67" s="77">
        <v>10</v>
      </c>
    </row>
    <row r="68" spans="1:6" x14ac:dyDescent="0.3">
      <c r="A68" s="141"/>
      <c r="B68" s="70">
        <v>3</v>
      </c>
      <c r="C68" s="73">
        <v>0</v>
      </c>
      <c r="D68" s="88">
        <v>0</v>
      </c>
      <c r="E68" s="187">
        <v>0</v>
      </c>
      <c r="F68" s="73">
        <v>166</v>
      </c>
    </row>
  </sheetData>
  <mergeCells count="19">
    <mergeCell ref="A67:A68"/>
    <mergeCell ref="A52:A53"/>
    <mergeCell ref="A55:A56"/>
    <mergeCell ref="A58:A59"/>
    <mergeCell ref="A61:A62"/>
    <mergeCell ref="A64:A65"/>
    <mergeCell ref="A3:A4"/>
    <mergeCell ref="A6:A7"/>
    <mergeCell ref="A12:A13"/>
    <mergeCell ref="A39:A40"/>
    <mergeCell ref="A45:A46"/>
    <mergeCell ref="A42:A43"/>
    <mergeCell ref="A9:A10"/>
    <mergeCell ref="A18:A19"/>
    <mergeCell ref="A21:A22"/>
    <mergeCell ref="A24:A25"/>
    <mergeCell ref="A30:A31"/>
    <mergeCell ref="A36:A37"/>
    <mergeCell ref="A33:A3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Variable Definitions</vt:lpstr>
      <vt:lpstr>2018 Adult Monarch Abundance</vt:lpstr>
      <vt:lpstr>2018 Adult density SE CV</vt:lpstr>
      <vt:lpstr>2018 MB Dens Arrayed</vt:lpstr>
      <vt:lpstr>2018 Hours to Conduct SOP2</vt:lpstr>
      <vt:lpstr>Freq of Plants Used for Nectar</vt:lpstr>
      <vt:lpstr>Regional Totals and %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RevCoord-Editor</dc:creator>
  <cp:lastModifiedBy>RevCoord-Editor</cp:lastModifiedBy>
  <dcterms:created xsi:type="dcterms:W3CDTF">2021-07-30T17:29:11Z</dcterms:created>
  <dcterms:modified xsi:type="dcterms:W3CDTF">2022-12-09T00:15:22Z</dcterms:modified>
</cp:coreProperties>
</file>