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_ward\Documents\FWS_NWRS\Monarch_Conservation\Monitoring 2018\Results\In ServCat\SOP 1\"/>
    </mc:Choice>
  </mc:AlternateContent>
  <bookViews>
    <workbookView xWindow="0" yWindow="0" windowWidth="20496" windowHeight="7620" firstSheet="4" activeTab="6"/>
  </bookViews>
  <sheets>
    <sheet name="Data Dictionary" sheetId="10" r:id="rId1"/>
    <sheet name="Site Disturb Totals redund incl" sheetId="4" r:id="rId2"/>
    <sheet name="Disturbance for Independ Visits" sheetId="1" r:id="rId3"/>
    <sheet name="2018 Site Disturb-Indy Profile" sheetId="8" r:id="rId4"/>
    <sheet name="Plant Growth Forms-Communities" sheetId="6" r:id="rId5"/>
    <sheet name="2018 Time to Conduct SOP1" sheetId="7" r:id="rId6"/>
    <sheet name="2018 Regional Totals and %" sheetId="3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3" l="1"/>
  <c r="C18" i="3"/>
  <c r="R10" i="3" l="1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B9" i="3"/>
  <c r="S3" i="3"/>
  <c r="S6" i="3" s="1"/>
  <c r="G6" i="3" l="1"/>
  <c r="C6" i="3"/>
  <c r="E6" i="3"/>
  <c r="L6" i="3"/>
  <c r="R6" i="3"/>
  <c r="M6" i="3"/>
  <c r="N6" i="3"/>
  <c r="H6" i="3"/>
  <c r="D6" i="3"/>
  <c r="I6" i="3"/>
  <c r="Q6" i="3"/>
  <c r="F6" i="3"/>
  <c r="J6" i="3"/>
  <c r="P6" i="3"/>
  <c r="K6" i="3"/>
  <c r="O6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B7" i="3" l="1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 l="1"/>
  <c r="B6" i="3" l="1"/>
</calcChain>
</file>

<file path=xl/sharedStrings.xml><?xml version="1.0" encoding="utf-8"?>
<sst xmlns="http://schemas.openxmlformats.org/spreadsheetml/2006/main" count="1555" uniqueCount="421">
  <si>
    <t>Obs</t>
  </si>
  <si>
    <t>FWSReg</t>
  </si>
  <si>
    <t>state</t>
  </si>
  <si>
    <t>monarea</t>
  </si>
  <si>
    <t>plotlabel</t>
  </si>
  <si>
    <t>visitdate</t>
  </si>
  <si>
    <t>IA</t>
  </si>
  <si>
    <t>NLS</t>
  </si>
  <si>
    <t>AGC-006347-000035</t>
  </si>
  <si>
    <t>AGC-006347-000051</t>
  </si>
  <si>
    <t>TX</t>
  </si>
  <si>
    <t>BCL</t>
  </si>
  <si>
    <t>LAM</t>
  </si>
  <si>
    <t>AGC-022667-000022</t>
  </si>
  <si>
    <t>AGC-022667-000276</t>
  </si>
  <si>
    <t>OK</t>
  </si>
  <si>
    <t>WST</t>
  </si>
  <si>
    <t>AGC-065010-023991</t>
  </si>
  <si>
    <t>HAG</t>
  </si>
  <si>
    <t>AGC-087845-000086</t>
  </si>
  <si>
    <t>AGC-087845-001074</t>
  </si>
  <si>
    <t>AGC-087845-001531</t>
  </si>
  <si>
    <t>PRG-006347-045737</t>
  </si>
  <si>
    <t>PRG-022667-000401</t>
  </si>
  <si>
    <t>PRG-022667-000524</t>
  </si>
  <si>
    <t>PRG-022667-000741</t>
  </si>
  <si>
    <t>PRG-059890-000980</t>
  </si>
  <si>
    <t>PRG-059890-013824</t>
  </si>
  <si>
    <t>PRG-059890-019592</t>
  </si>
  <si>
    <t>PRG-065010-008743</t>
  </si>
  <si>
    <t>PRG-065010-050088</t>
  </si>
  <si>
    <t>PRG-065010-056423</t>
  </si>
  <si>
    <t>PRG-065010-059695</t>
  </si>
  <si>
    <t>PRG-083409-069090</t>
  </si>
  <si>
    <t>MO</t>
  </si>
  <si>
    <t>PRG-104284-000008</t>
  </si>
  <si>
    <t>PRG-104284-000047</t>
  </si>
  <si>
    <t>RDS-011613-000023</t>
  </si>
  <si>
    <t>RDS-011613-000367</t>
  </si>
  <si>
    <t>RDS-013451-000028</t>
  </si>
  <si>
    <t>RDS-013451-000467</t>
  </si>
  <si>
    <t>RDS-013451-000501</t>
  </si>
  <si>
    <t>UPG-006347-029240</t>
  </si>
  <si>
    <t>UPG-011613-000036</t>
  </si>
  <si>
    <t>UPG-011613-000061</t>
  </si>
  <si>
    <t>UPG-011613-001951</t>
  </si>
  <si>
    <t>UPG-017949-009010</t>
  </si>
  <si>
    <t>UPG-017949-056242</t>
  </si>
  <si>
    <t>UPG-059890-051914</t>
  </si>
  <si>
    <t>UPG-060089-000152</t>
  </si>
  <si>
    <t>UPG-060089-003176</t>
  </si>
  <si>
    <t>UPG-060089-005719</t>
  </si>
  <si>
    <t>UPG-104992-039110</t>
  </si>
  <si>
    <t>UPG-116829-000084</t>
  </si>
  <si>
    <t>UPG-116829-000199</t>
  </si>
  <si>
    <t>UPG-116829-000460</t>
  </si>
  <si>
    <t>totpv disturb</t>
  </si>
  <si>
    <t>Disturbance Event:</t>
  </si>
  <si>
    <t>Mowing</t>
  </si>
  <si>
    <t>Grazing</t>
  </si>
  <si>
    <t>Herbicide</t>
  </si>
  <si>
    <t>Other Disturbance</t>
  </si>
  <si>
    <t>Chemical Fertilizer</t>
  </si>
  <si>
    <t>Insecticide</t>
  </si>
  <si>
    <t>Animal Damage</t>
  </si>
  <si>
    <t>Prescribed Burn</t>
  </si>
  <si>
    <t>Tree Harvesting</t>
  </si>
  <si>
    <t>Road Consturction</t>
  </si>
  <si>
    <t>Chaining</t>
  </si>
  <si>
    <t>Buidling Consturction</t>
  </si>
  <si>
    <t>Flooding</t>
  </si>
  <si>
    <t>Wetland Draw-down/  Draining</t>
  </si>
  <si>
    <t>Wind Blow Down</t>
  </si>
  <si>
    <t>Total No. Disturbances</t>
  </si>
  <si>
    <t>Location Data and Total Number of Disturbances At MCSP Monarch Monitoring Trial Sites in 2017</t>
  </si>
  <si>
    <t>Data Gathered From Implementation of SOPs 1-3. Reundundant Records are Included</t>
  </si>
  <si>
    <t>year</t>
  </si>
  <si>
    <t>plot2017x</t>
  </si>
  <si>
    <t>plotlab2018type</t>
  </si>
  <si>
    <t>grts2018ptylat</t>
  </si>
  <si>
    <t>pltotvis</t>
  </si>
  <si>
    <t>AGC-065010-054420-(AGC)</t>
  </si>
  <si>
    <t>PGS-059890-006613-(PGS)</t>
  </si>
  <si>
    <t>PGS-059890-009861-(PGS)</t>
  </si>
  <si>
    <t>PGS-059890-030983-(PGS)</t>
  </si>
  <si>
    <t>PGS-065010-028015-(PGS)</t>
  </si>
  <si>
    <t>PGS-065010-050636-(PGS)</t>
  </si>
  <si>
    <t>PGS-065010-016255-(PGS)</t>
  </si>
  <si>
    <t>PGS-065010-012831-(PGS)</t>
  </si>
  <si>
    <t>UGS-059890-003418-(UGS)</t>
  </si>
  <si>
    <t>UGS-104992-101232-(PGS)</t>
  </si>
  <si>
    <t>ROW-011613-051175-(ROW)</t>
  </si>
  <si>
    <t>ROW-011613-074352-(ROW)</t>
  </si>
  <si>
    <t>UGS-011613-035132-(PGS)</t>
  </si>
  <si>
    <t>UGS-011613-068161-(PGS)</t>
  </si>
  <si>
    <t>UGS-011613-034223-(PGS)</t>
  </si>
  <si>
    <t>UGS-017949-030306-(UGS)</t>
  </si>
  <si>
    <t>UGS-017949-094953-(UGS)</t>
  </si>
  <si>
    <t>AGC-087845-000582-(AGC)</t>
  </si>
  <si>
    <t>AGC-087845-097021-(AGC)</t>
  </si>
  <si>
    <t>AGC-087845-049311-(AGC)</t>
  </si>
  <si>
    <t>UGS-060089-050993-(PGS)</t>
  </si>
  <si>
    <t>UGS-060089-071057-(PGS)</t>
  </si>
  <si>
    <t>UGS-060089-010985-(PGS)</t>
  </si>
  <si>
    <t>AGC-022667-005770-(ACL)</t>
  </si>
  <si>
    <t>AGC-022667-020688-(ACL)</t>
  </si>
  <si>
    <t>PGS-022667-064073-(PGS)</t>
  </si>
  <si>
    <t>PGS-022667-105544-(PGS)</t>
  </si>
  <si>
    <t>PGS-022667-058281-(PGS)</t>
  </si>
  <si>
    <t>PGS-104284-031801-(PGS)</t>
  </si>
  <si>
    <t>PGS-104284-058418-(PGS)</t>
  </si>
  <si>
    <t>ROW-013451-096659-(ROW)</t>
  </si>
  <si>
    <t>ROW-013451-030729-(ROW)</t>
  </si>
  <si>
    <t>ROW-013451-035008-(ROW)</t>
  </si>
  <si>
    <t>UGS-116829-002355-(UGS)</t>
  </si>
  <si>
    <t>UGS-116829-039861-(UGS)</t>
  </si>
  <si>
    <t>UGS-116829-043858-(UGS)</t>
  </si>
  <si>
    <t>AGC-006347-102370-(PGS)</t>
  </si>
  <si>
    <t>AGC-006347-007613-(PGS)</t>
  </si>
  <si>
    <t>PGS-006347-073003-(PGS)</t>
  </si>
  <si>
    <t>PGS-083409-025391-(PGS)</t>
  </si>
  <si>
    <t>UGS-006347-082758-(UGS)</t>
  </si>
  <si>
    <t>grts2018ptx  long</t>
  </si>
  <si>
    <t>pltot  andam</t>
  </si>
  <si>
    <t>pltot  chain</t>
  </si>
  <si>
    <t>pltot  cfert</t>
  </si>
  <si>
    <t>pltot  cherb</t>
  </si>
  <si>
    <t>pltot  cinst</t>
  </si>
  <si>
    <t>pltot  conbd</t>
  </si>
  <si>
    <t>pltot  consrd</t>
  </si>
  <si>
    <t>pltot   constr</t>
  </si>
  <si>
    <t>pltot   flood</t>
  </si>
  <si>
    <t>pltot  grazd</t>
  </si>
  <si>
    <t>pltot  mowed</t>
  </si>
  <si>
    <t>pltot  pldis</t>
  </si>
  <si>
    <t>pltot  prebrn</t>
  </si>
  <si>
    <t>pltot  trharv</t>
  </si>
  <si>
    <t>pltot  wtldr</t>
  </si>
  <si>
    <t>pltot  windb</t>
  </si>
  <si>
    <t>pltot  otdis</t>
  </si>
  <si>
    <t>pltot numdistrb</t>
  </si>
  <si>
    <t>noplot  recs</t>
  </si>
  <si>
    <t>plot2017     y</t>
  </si>
  <si>
    <t>No. Sites</t>
  </si>
  <si>
    <t>pv preburn wfire</t>
  </si>
  <si>
    <t>pv wetl draindrawd</t>
  </si>
  <si>
    <t>Plowing Discing</t>
  </si>
  <si>
    <t>cumlvisit  no</t>
  </si>
  <si>
    <t>pv         flood</t>
  </si>
  <si>
    <t>pv    mowed</t>
  </si>
  <si>
    <t>pv wind evnblow</t>
  </si>
  <si>
    <t>pv   otherdis</t>
  </si>
  <si>
    <t>Location Data and Total Independent Number of Disturbances At MCSP Monarch Monitoring Trial Sites in 2017</t>
  </si>
  <si>
    <t>Ordered by 2017 Plotlabel and Cumulative Visit No. Reundundant Records are Excluded</t>
  </si>
  <si>
    <t>plot2017y</t>
  </si>
  <si>
    <t>pv   treeharv</t>
  </si>
  <si>
    <t>pv plowdisc</t>
  </si>
  <si>
    <t>pv      grazed</t>
  </si>
  <si>
    <t>pv   consttrail</t>
  </si>
  <si>
    <t>pv  constroad</t>
  </si>
  <si>
    <t>pv  constbldn</t>
  </si>
  <si>
    <t>pv  cheminsct</t>
  </si>
  <si>
    <t>pv  chemherb</t>
  </si>
  <si>
    <t>pv  chemfert</t>
  </si>
  <si>
    <t>pv   chained</t>
  </si>
  <si>
    <t>pv  animaldam</t>
  </si>
  <si>
    <t>grts2018ptx long</t>
  </si>
  <si>
    <t>No. Plot-visits (all SOPs) with disturbance observed:</t>
  </si>
  <si>
    <t>No. Plot-visits (redundancy removed) disturbance observed:</t>
  </si>
  <si>
    <t>% of all observed disturbances:</t>
  </si>
  <si>
    <t>% of all observed disturbances (reundant records excluded):</t>
  </si>
  <si>
    <t>% of visits with disturbances:</t>
  </si>
  <si>
    <t>% of visits with disturbances (reundant records excluded):</t>
  </si>
  <si>
    <t>No. Visits</t>
  </si>
  <si>
    <t>vplottype</t>
  </si>
  <si>
    <t>AGC</t>
  </si>
  <si>
    <t>PRG</t>
  </si>
  <si>
    <t>UPG</t>
  </si>
  <si>
    <t>RDS</t>
  </si>
  <si>
    <t>CRP</t>
  </si>
  <si>
    <t>Ordered by 2017 Plotlabel with Data from all Visits to a Site Combined. Reundundant Records are Excluded</t>
  </si>
  <si>
    <t>grts2018ptxlong</t>
  </si>
  <si>
    <t>FWS  Reg</t>
  </si>
  <si>
    <t>plot2017   y</t>
  </si>
  <si>
    <t>plot2017   x</t>
  </si>
  <si>
    <t>minvisit  date</t>
  </si>
  <si>
    <t>maxvisit  date</t>
  </si>
  <si>
    <t>nosw  animaldam</t>
  </si>
  <si>
    <t>nosw  chained</t>
  </si>
  <si>
    <t>nosw  chemfert</t>
  </si>
  <si>
    <t>nosw  chemherb</t>
  </si>
  <si>
    <t>nosw  cheminsct</t>
  </si>
  <si>
    <t>nosw  constbldn</t>
  </si>
  <si>
    <t>nosw  constroad</t>
  </si>
  <si>
    <t>nosw  consttrail</t>
  </si>
  <si>
    <t>nosw   flood</t>
  </si>
  <si>
    <t>nosw  grazed</t>
  </si>
  <si>
    <t>nosw  mowed</t>
  </si>
  <si>
    <t>nosw  plowdisc</t>
  </si>
  <si>
    <t>nosw preburn  wfire</t>
  </si>
  <si>
    <t>nosw  treeharv</t>
  </si>
  <si>
    <t>nosw  wetldrain drawd</t>
  </si>
  <si>
    <t>nosw windevn blow</t>
  </si>
  <si>
    <t>nosw otherdis</t>
  </si>
  <si>
    <t>no  visits</t>
  </si>
  <si>
    <t>Plant Growth Forms and Communities Found within Each Plot</t>
  </si>
  <si>
    <t>nectpltsabsnt</t>
  </si>
  <si>
    <t>nectpltsmod</t>
  </si>
  <si>
    <t>nectpltsabund</t>
  </si>
  <si>
    <t>shrbtreemod</t>
  </si>
  <si>
    <t>shrbtreesignf</t>
  </si>
  <si>
    <t>woodyspp0_25</t>
  </si>
  <si>
    <t>exot  grass</t>
  </si>
  <si>
    <t>warm natvgrass</t>
  </si>
  <si>
    <t>invasive plts</t>
  </si>
  <si>
    <t>shrbtree  absnt</t>
  </si>
  <si>
    <t>woody  sppdens</t>
  </si>
  <si>
    <t>woody  spp50</t>
  </si>
  <si>
    <t>woody spp25_50</t>
  </si>
  <si>
    <t>RIFA  pres</t>
  </si>
  <si>
    <t>woody  sppspars</t>
  </si>
  <si>
    <t>Plant Community and Growth Forms:</t>
  </si>
  <si>
    <t>noplots</t>
  </si>
  <si>
    <t>RIFA pres</t>
  </si>
  <si>
    <t>woody sppspars</t>
  </si>
  <si>
    <t>woody spp0_25</t>
  </si>
  <si>
    <t>f exot  grass</t>
  </si>
  <si>
    <t>f warm natvgrass</t>
  </si>
  <si>
    <t>f invasive plts</t>
  </si>
  <si>
    <t>f nectplts absnt</t>
  </si>
  <si>
    <t>f nectplts mod</t>
  </si>
  <si>
    <t>f nectplts abund</t>
  </si>
  <si>
    <t>f shrbtree absnt</t>
  </si>
  <si>
    <t>f shrbtree mod</t>
  </si>
  <si>
    <t>f shrbtree signf</t>
  </si>
  <si>
    <t>Number of sites with plant community or growth form</t>
  </si>
  <si>
    <t>Percent of sites with plant community or growth form</t>
  </si>
  <si>
    <t>Sampled in FWS Legacy Regions 2 and 3</t>
  </si>
  <si>
    <t>starttime</t>
  </si>
  <si>
    <t>endtime</t>
  </si>
  <si>
    <t>crewhrs</t>
  </si>
  <si>
    <t>totalhrs</t>
  </si>
  <si>
    <t>FWS Reg</t>
  </si>
  <si>
    <t>Variable Label</t>
  </si>
  <si>
    <t>Definition</t>
  </si>
  <si>
    <t>plot2017 y</t>
  </si>
  <si>
    <t>plot2017 x</t>
  </si>
  <si>
    <t>grts2018pty lat</t>
  </si>
  <si>
    <t>State 2 letter abbreviation</t>
  </si>
  <si>
    <t>USFWS Legacy Region number</t>
  </si>
  <si>
    <t xml:space="preserve">Monitoring area; usually a NWRS station or area within the vicinity of a nearby town or city </t>
  </si>
  <si>
    <t>Plot identifier; a string comprised of original plot type-6 digit GRTS cell no.-6 digit GRTS point no.</t>
  </si>
  <si>
    <t>Year plot was monitored</t>
  </si>
  <si>
    <t>Lattitude in decimal degrees coordinate of site selected from customized 2017 GRTS draw</t>
  </si>
  <si>
    <t>Longitude in decimal degrees coordinate of site selected from customized 2017 GRTS draw</t>
  </si>
  <si>
    <t>3 letter acronym for verified plot type of site selected in official USGS 2018 GRTS draw (see SOP 1/SM 1)</t>
  </si>
  <si>
    <t>Lattitude in decimal degrees coordinate of site selected from official USGS 2018 GRTS draw</t>
  </si>
  <si>
    <t>Longitude in decimal degrees coordinate of site selected from official USGS 2018 GRTS draw</t>
  </si>
  <si>
    <t>Total number of visits to a plot where disturbance events were recorded</t>
  </si>
  <si>
    <t>Frequency of animal damage evident in 10% or more of a plot (see SOP 1 for disturbance definition)</t>
  </si>
  <si>
    <t>Frequency of chaining evident in 10% or more of a plot (see SOP 1 for disturbance definition)</t>
  </si>
  <si>
    <t>Frequency of chemical fertilizer application evident in 10% or more of a plot (see SOP 1 for disturbance definition)</t>
  </si>
  <si>
    <t>Frequency of herbicide application evident in 10% or more of a plot (see SOP 1 for disturbance definition)</t>
  </si>
  <si>
    <t>Frequency of insecticide application evident in 10% or more of a plot (see SOP 1 for disturbance definition)</t>
  </si>
  <si>
    <t>Frequency of building construction evident in 10% or more of a plot (see SOP 1 for disturbance definition)</t>
  </si>
  <si>
    <t>Frequency of road construction evident in 10% or more of a plot (see SOP 1 for disturbance definition)</t>
  </si>
  <si>
    <t>Frequency of trail construction evident in 10% or more of a plot (see SOP 1 for disturbance definition)</t>
  </si>
  <si>
    <t>Frequency of flooding evident in 10% or more of a plot (see SOP 1 for disturbance definition)</t>
  </si>
  <si>
    <t>Frequency of grazing evident in 10% or more of a plot (see SOP 1 for disturbance definition)</t>
  </si>
  <si>
    <t>Frequency of mowing evident in 10% or more of a plot (see SOP 1 for disturbance definition)</t>
  </si>
  <si>
    <t>Frequency of plowing or discing evident in 10% or more of a plot (see SOP 1 for disturbance definition)</t>
  </si>
  <si>
    <t>Frequency of prep-burning or wildfire evident in 10% or more of a plot (see SOP 1 for disturbance definition)</t>
  </si>
  <si>
    <t>Frequency of tree harvesting evident in 10% or more of a plot (see SOP 1 for disturbance definition)</t>
  </si>
  <si>
    <t>Frequency of weland withdrawal or draining evident in 10% or more of a plot (see SOP 1 for disturbance definition)</t>
  </si>
  <si>
    <t>Frequency of wind event or blow down evident in 10% or more of a plot (see SOP 1 for disturbance definition)</t>
  </si>
  <si>
    <t>Frequency of other disturbance evident in 10% or more of a plot (see SOP 1 for disturbance definition)</t>
  </si>
  <si>
    <t>Total frequency of disturbances evident in a plot (see SOP 1 for disturbance definition)</t>
  </si>
  <si>
    <t>Number of records of disturbance assessment at a plot</t>
  </si>
  <si>
    <t>SOP 1</t>
  </si>
  <si>
    <t>SOP 2</t>
  </si>
  <si>
    <t>SOP 3</t>
  </si>
  <si>
    <t xml:space="preserve">Average Person Hours by Regional (2-Person) Crews </t>
  </si>
  <si>
    <t>Standard Error of Average Person Hours</t>
  </si>
  <si>
    <t>FWSReg -- grts2018ptx long</t>
  </si>
  <si>
    <t>Same definition as above.</t>
  </si>
  <si>
    <t>Continuous plot-visit number.</t>
  </si>
  <si>
    <t xml:space="preserve"> animal damage evident in 10% or more of a plot during a given visit (see SOP 1 for disturbance definition)</t>
  </si>
  <si>
    <t xml:space="preserve"> chaining evident in 10% or more of a plot during a given visit (see SOP 1 for disturbance definition)</t>
  </si>
  <si>
    <t xml:space="preserve"> chemical fertilizer application evident in 10% or more of a plot during a given visit (see SOP 1 for disturbance definition)</t>
  </si>
  <si>
    <t xml:space="preserve"> herbicide application evident in 10% or more of a plot during a given visit (see SOP 1 for disturbance definition)</t>
  </si>
  <si>
    <t xml:space="preserve"> insecticide application evident in 10% or more of a plot during a given visit (see SOP 1 for disturbance definition)</t>
  </si>
  <si>
    <t xml:space="preserve"> building construction evident in 10% or more of a plot during a given visit (see SOP 1 for disturbance definition)</t>
  </si>
  <si>
    <t xml:space="preserve"> road construction evident in 10% or more of a plot during a given visit (see SOP 1 for disturbance definition)</t>
  </si>
  <si>
    <t xml:space="preserve"> trail construction evident in 10% or more of a plot during a given visit (see SOP 1 for disturbance definition)</t>
  </si>
  <si>
    <t xml:space="preserve"> flooding evident in 10% or more of a plot during a given visit (see SOP 1 for disturbance definition)</t>
  </si>
  <si>
    <t xml:space="preserve"> grazing evident in 10% or more of a plot during a given visit (see SOP 1 for disturbance definition)</t>
  </si>
  <si>
    <t xml:space="preserve"> mowing evident in 10% or more of a plot during a given visit (see SOP 1 for disturbance definition)</t>
  </si>
  <si>
    <t xml:space="preserve"> plowing or discing evident in 10% or more of a plot during a given visit (see SOP 1 for disturbance definition)</t>
  </si>
  <si>
    <t xml:space="preserve"> prep-burning or wildfire evident in 10% or more of a plot during a given visit (see SOP 1 for disturbance definition)</t>
  </si>
  <si>
    <t xml:space="preserve"> tree harvesting evident in 10% or more of a plot during a given visit (see SOP 1 for disturbance definition)</t>
  </si>
  <si>
    <t xml:space="preserve"> weland withdrawal or draining evident in 10% or more of a plot during a given visit (see SOP 1 for disturbance definition)</t>
  </si>
  <si>
    <t xml:space="preserve"> wind event or blow down evident in 10% or more of a plot during a given visit (see SOP 1 for disturbance definition)</t>
  </si>
  <si>
    <t xml:space="preserve"> other disturbance evident in 10% or more of a plot during a given visit (see SOP 1 for disturbance definition)</t>
  </si>
  <si>
    <t>total number of disturbances evident in 10% or more of a plot during a given visit (see SOP 1 for disturbance definition)</t>
  </si>
  <si>
    <t>novw  animaldam</t>
  </si>
  <si>
    <t>novw  chained</t>
  </si>
  <si>
    <t>novw  chemfert</t>
  </si>
  <si>
    <t>novw  chemherb</t>
  </si>
  <si>
    <t>novw  cheminsct</t>
  </si>
  <si>
    <t>novw  constbldn</t>
  </si>
  <si>
    <t>novw  constroad</t>
  </si>
  <si>
    <t>novw  consttrail</t>
  </si>
  <si>
    <t>novw   flood</t>
  </si>
  <si>
    <t>novw  grazed</t>
  </si>
  <si>
    <t>novw  mowed</t>
  </si>
  <si>
    <t>novw  plowdisc</t>
  </si>
  <si>
    <t>novw preburn  wfire</t>
  </si>
  <si>
    <t>novw  treeharv</t>
  </si>
  <si>
    <t>novw  wetldrain drawd</t>
  </si>
  <si>
    <t>novw windevn blow</t>
  </si>
  <si>
    <t>novw otherdis</t>
  </si>
  <si>
    <t>number of visits with flooding evident in 10% or more of a given plot (see SOP 1 for disturbance definition)</t>
  </si>
  <si>
    <t>total number of visits to a given plot when disturbances were assessed (see SOP 1 for disturbance definition)</t>
  </si>
  <si>
    <t>number of visits with animal damage evident in 10% or more of a given plot (see SOP 1 for disturbance definition)</t>
  </si>
  <si>
    <t>number of visits with chaining evident in 10% or more of a given plot (see SOP 1 for disturbance definition)</t>
  </si>
  <si>
    <t>number of visits with chemical fertilizer application evident in 10% or more of a given plot (see SOP 1 for disturbance definition)</t>
  </si>
  <si>
    <t>number of visits with herbicide application evident in 10% or more of a given plot (see SOP 1 for disturbance definition)</t>
  </si>
  <si>
    <t>number of visits with insecticide application evident in 10% or more of a given plot (see SOP 1 for disturbance definition)</t>
  </si>
  <si>
    <t>number of visits with building construction evident in 10% or more of a given plot (see SOP 1 for disturbance definition)</t>
  </si>
  <si>
    <t>number of visits with road construction evident in 10% or more of a given plot (see SOP 1 for disturbance definition)</t>
  </si>
  <si>
    <t>number of visits with trail construction evident in 10% or more of a given plot (see SOP 1 for disturbance definition)</t>
  </si>
  <si>
    <t>number of visits with grazing evident in 10% or more of a given plot (see SOP 1 for disturbance definition)</t>
  </si>
  <si>
    <t>number of visits with mowing evident in 10% or more of a given plot (see SOP 1 for disturbance definition)</t>
  </si>
  <si>
    <t>number of visits with plowing or discing evident in 10% or more of a given plot (see SOP 1 for disturbance definition)</t>
  </si>
  <si>
    <t>number of visits with prep-burning or wildfire evident in 10% or more of a given plot (see SOP 1 for disturbance definition)</t>
  </si>
  <si>
    <t>number of visits with tree harvesting evident in 10% or more of a given plot (see SOP 1 for disturbance definition)</t>
  </si>
  <si>
    <t>number of visits with weland withdrawal or draining evident in 10% or more of a given plot (see SOP 1 for disturbance definition)</t>
  </si>
  <si>
    <t>number of visits with wind event or blow down evident in 10% or more of a given plot (see SOP 1 for disturbance definition)</t>
  </si>
  <si>
    <t>number of visits with other disturbance evident in 10% or more of a given plot (see SOP 1 for disturbance definition)</t>
  </si>
  <si>
    <t>FWS  Reg -- visitdate</t>
  </si>
  <si>
    <t>Presence (1) or absence (0) of exoctic grasses</t>
  </si>
  <si>
    <t>Presence (1) or absence (0) of warm season native grasses</t>
  </si>
  <si>
    <t>Presence (1) or absence (0) of invasive plants</t>
  </si>
  <si>
    <t>shrbtreeabsnt</t>
  </si>
  <si>
    <t>woodysppdens</t>
  </si>
  <si>
    <t>woodyspp50</t>
  </si>
  <si>
    <t>woodspp25_50</t>
  </si>
  <si>
    <t>warmnatvgrass</t>
  </si>
  <si>
    <t>exotgrass</t>
  </si>
  <si>
    <t>woodysppspars</t>
  </si>
  <si>
    <t>Complete absence (1) of nectar plants (0 if any nectar plants are present)</t>
  </si>
  <si>
    <t>Moderate number (1) of nectar plants in the plot (0 if other amounts apply)</t>
  </si>
  <si>
    <t>Abundant number (1) of nectar plants in the plot (0 if other amounts apply)</t>
  </si>
  <si>
    <t>Absence (1) of shrubs or trees (0 if other amounts apply)</t>
  </si>
  <si>
    <t>Moderate number (1) of shrubs or trees (0 if other amounts apply)</t>
  </si>
  <si>
    <t>Significant number (1) of shrubs or trees (0 if other amounts apply)</t>
  </si>
  <si>
    <t>Woody plant species appear densely populated (1) in the plot (0 if other amounts apply)</t>
  </si>
  <si>
    <t xml:space="preserve">Woody plant species appear occupy ~ 50 percent (1) of the plot (0 if other amounts apply) </t>
  </si>
  <si>
    <t>Woody plant species appear occupy 25 to 50 percent (1) of the plot (0 if other amounts apply)</t>
  </si>
  <si>
    <t>Woody plant species appear occupy 0 to 25 percent (1) of the plot (0 if other amounts apply)</t>
  </si>
  <si>
    <t>Woody plant species appear sparse (1) in the plot (0 if other amounts apply)</t>
  </si>
  <si>
    <t>Presence (1) or absence (0) of Red Imported Fire Ants in the plot (mounds counted as evidence)</t>
  </si>
  <si>
    <t>Same definition as above; see SOP1 for additional details about definitions for these data.</t>
  </si>
  <si>
    <t>FWSReg -- visitdate</t>
  </si>
  <si>
    <t>Same definitions as above.</t>
  </si>
  <si>
    <t>Hours Required to Conduct SOP 1 Site Description</t>
  </si>
  <si>
    <t>hours for a crew to complete description and phtotgraphing site.</t>
  </si>
  <si>
    <r>
      <t xml:space="preserve">hours for two people to describe and phtotgraph the plot following SOP 1; (crewhours x </t>
    </r>
    <r>
      <rPr>
        <i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people in the crew).</t>
    </r>
  </si>
  <si>
    <t>24 hour clock time when starting SOP1</t>
  </si>
  <si>
    <t>24 hour clock time when finishing SOP1</t>
  </si>
  <si>
    <t>Location Data and Total Independent Number of Disturbances At MCSP Monarch Monitoring Trial Sites in 2018</t>
  </si>
  <si>
    <t>Ordered by 2018 Plotlabel and Cumulative Visit No. Reundundant Records are Excluded</t>
  </si>
  <si>
    <t>cumlvisitno</t>
  </si>
  <si>
    <t>pvanimaldam</t>
  </si>
  <si>
    <t>pvchained</t>
  </si>
  <si>
    <t>pvchemfert</t>
  </si>
  <si>
    <t>pvchemherb</t>
  </si>
  <si>
    <t>pvcheminsct</t>
  </si>
  <si>
    <t>pvconstbldn</t>
  </si>
  <si>
    <t>pvconstroad</t>
  </si>
  <si>
    <t>pvconsttrail</t>
  </si>
  <si>
    <t>pvflood</t>
  </si>
  <si>
    <t>pvgrazed</t>
  </si>
  <si>
    <t>pvmowed</t>
  </si>
  <si>
    <t>pvplowdisc</t>
  </si>
  <si>
    <t>pvpreburnwfire</t>
  </si>
  <si>
    <t>pvtreeharv</t>
  </si>
  <si>
    <t>pvwetldraindrawd</t>
  </si>
  <si>
    <t>pvwindevnblow</t>
  </si>
  <si>
    <t>pvotherdis</t>
  </si>
  <si>
    <t>totpvdisturb</t>
  </si>
  <si>
    <t>Ordered by 2018 Plotlabel with Data from all Visits to a Site Combined. Reundundant Records are Excluded</t>
  </si>
  <si>
    <t>Monitored During the MCSP Monarch and Plant Trial in 2018</t>
  </si>
  <si>
    <t>Hours Required to Describe 2018 Monarch Monitoring Plots</t>
  </si>
  <si>
    <t>2018 Time to Complete SOP</t>
  </si>
  <si>
    <t>Data submitted to PRISM Graph Pad MonMon_2018 file for graphing.</t>
  </si>
  <si>
    <t>Trail Consturction</t>
  </si>
  <si>
    <t>Number of Site Visits in 2018</t>
  </si>
  <si>
    <t>Number of Sites in 2018</t>
  </si>
  <si>
    <t>FWS Legacy Region</t>
  </si>
  <si>
    <t>Season</t>
  </si>
  <si>
    <t>Monitoring Area</t>
  </si>
  <si>
    <t>No. Site Visits</t>
  </si>
  <si>
    <t>SUMR</t>
  </si>
  <si>
    <t>FALL</t>
  </si>
  <si>
    <t>Total Number of Sites and Complete SOP 1 Visits in 2018                                 By Region, Season and Monitoring Area</t>
  </si>
  <si>
    <t>SOP</t>
  </si>
  <si>
    <t>No. Hours for All Site Visits</t>
  </si>
  <si>
    <t>Range of Dates and Time (hours) for 2 People and Total Number of Visits to Complete SOPs 1-3, In Each Season and Monitoring Area During 2018 MCSP Monarch and Plant Monitoring Trial Conducted by FWS</t>
  </si>
  <si>
    <t>First Visit Date</t>
  </si>
  <si>
    <t>Last Visit Date</t>
  </si>
  <si>
    <t>No. Conserv. Sectors Sampled</t>
  </si>
  <si>
    <t>Min Time (hrs)</t>
  </si>
  <si>
    <t>Max Time (hrs)</t>
  </si>
  <si>
    <t>Range of Dates and Time (hours), and Average Time for 2 People and Total Number to Complete Each SOP 1-3, During Given Number of 2018 Site Visits of the MCSP Monarch and Plant Monitoring Trial Conducted by FWS</t>
  </si>
  <si>
    <t>Mean Time (hrs)</t>
  </si>
  <si>
    <t>SE of Mean Time (hrs)</t>
  </si>
  <si>
    <t>Number and Percent of Site Visits Allocated to Conservation Sectors and Legacy Region in 2018, MCSP Monarch and Plant Monitoring Trial Conducted by FWS</t>
  </si>
  <si>
    <t>Verified Plot Type</t>
  </si>
  <si>
    <t>Total Site Visits in Region</t>
  </si>
  <si>
    <t>% of Plot Types Visited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</si>
</sst>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00"/>
    <numFmt numFmtId="165" formatCode="0.0%"/>
    <numFmt numFmtId="166" formatCode="0.000"/>
    <numFmt numFmtId="171" formatCode="0.0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4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rgb="FFC1C1C1"/>
      </left>
      <right/>
      <top/>
      <bottom/>
      <diagonal/>
    </border>
    <border>
      <left style="medium">
        <color rgb="FFC1C1C1"/>
      </left>
      <right/>
      <top style="medium">
        <color rgb="FFC1C1C1"/>
      </top>
      <bottom/>
      <diagonal/>
    </border>
    <border>
      <left/>
      <right/>
      <top style="medium">
        <color rgb="FFC1C1C1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C1C1C1"/>
      </left>
      <right/>
      <top style="medium">
        <color rgb="FFC1C1C1"/>
      </top>
      <bottom style="thin">
        <color indexed="64"/>
      </bottom>
      <diagonal/>
    </border>
    <border>
      <left/>
      <right/>
      <top style="medium">
        <color rgb="FFC1C1C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7" fillId="0" borderId="0" xfId="0" applyFont="1"/>
    <xf numFmtId="0" fontId="7" fillId="0" borderId="4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4" xfId="0" applyFont="1" applyFill="1" applyBorder="1" applyAlignment="1">
      <alignment horizontal="center" wrapText="1"/>
    </xf>
    <xf numFmtId="165" fontId="10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0" fillId="0" borderId="0" xfId="0" applyNumberFormat="1"/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164" fontId="3" fillId="0" borderId="6" xfId="0" applyNumberFormat="1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20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11" fillId="0" borderId="4" xfId="0" applyFont="1" applyBorder="1"/>
    <xf numFmtId="0" fontId="8" fillId="0" borderId="4" xfId="0" applyFont="1" applyBorder="1"/>
    <xf numFmtId="0" fontId="4" fillId="0" borderId="0" xfId="0" applyFont="1" applyBorder="1" applyAlignment="1">
      <alignment horizontal="center" vertical="center" wrapText="1"/>
    </xf>
    <xf numFmtId="0" fontId="0" fillId="0" borderId="0" xfId="0" applyFont="1"/>
    <xf numFmtId="0" fontId="12" fillId="0" borderId="4" xfId="0" applyFont="1" applyBorder="1"/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wrapText="1"/>
    </xf>
    <xf numFmtId="0" fontId="14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3" fillId="2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0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vertical="center"/>
    </xf>
    <xf numFmtId="1" fontId="4" fillId="0" borderId="0" xfId="0" applyNumberFormat="1" applyFont="1" applyAlignment="1">
      <alignment horizontal="center" vertical="center" wrapText="1"/>
    </xf>
    <xf numFmtId="0" fontId="7" fillId="0" borderId="4" xfId="0" applyFont="1" applyBorder="1"/>
    <xf numFmtId="165" fontId="10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0" fillId="0" borderId="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65" fontId="0" fillId="0" borderId="0" xfId="0" applyNumberFormat="1"/>
    <xf numFmtId="0" fontId="3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6" fontId="10" fillId="0" borderId="0" xfId="0" applyNumberFormat="1" applyFont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10" fillId="0" borderId="0" xfId="0" applyFont="1"/>
    <xf numFmtId="0" fontId="10" fillId="0" borderId="4" xfId="0" applyFont="1" applyBorder="1"/>
    <xf numFmtId="0" fontId="4" fillId="0" borderId="0" xfId="0" applyFont="1" applyBorder="1" applyAlignment="1">
      <alignment vertical="center" wrapText="1"/>
    </xf>
    <xf numFmtId="0" fontId="0" fillId="0" borderId="0" xfId="0" applyBorder="1"/>
    <xf numFmtId="0" fontId="4" fillId="0" borderId="7" xfId="0" applyFont="1" applyBorder="1" applyAlignment="1">
      <alignment horizontal="left" vertical="center" wrapText="1"/>
    </xf>
    <xf numFmtId="171" fontId="10" fillId="0" borderId="0" xfId="0" applyNumberFormat="1" applyFont="1"/>
    <xf numFmtId="171" fontId="10" fillId="0" borderId="4" xfId="0" applyNumberFormat="1" applyFont="1" applyBorder="1"/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9" fillId="0" borderId="4" xfId="0" applyFont="1" applyFill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14" fontId="10" fillId="0" borderId="0" xfId="0" applyNumberFormat="1" applyFont="1" applyBorder="1" applyAlignment="1">
      <alignment horizontal="center"/>
    </xf>
    <xf numFmtId="171" fontId="10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10" fillId="3" borderId="0" xfId="0" applyFont="1" applyFill="1" applyBorder="1" applyAlignment="1">
      <alignment horizontal="center"/>
    </xf>
    <xf numFmtId="14" fontId="10" fillId="3" borderId="0" xfId="0" applyNumberFormat="1" applyFont="1" applyFill="1" applyBorder="1" applyAlignment="1">
      <alignment horizontal="center"/>
    </xf>
    <xf numFmtId="171" fontId="10" fillId="3" borderId="0" xfId="0" applyNumberFormat="1" applyFont="1" applyFill="1" applyBorder="1" applyAlignment="1">
      <alignment horizontal="right"/>
    </xf>
    <xf numFmtId="0" fontId="10" fillId="3" borderId="0" xfId="0" applyFont="1" applyFill="1" applyBorder="1" applyAlignment="1">
      <alignment horizontal="right"/>
    </xf>
    <xf numFmtId="171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0" fontId="10" fillId="0" borderId="4" xfId="0" applyFont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/>
    </xf>
    <xf numFmtId="14" fontId="10" fillId="3" borderId="4" xfId="0" applyNumberFormat="1" applyFont="1" applyFill="1" applyBorder="1" applyAlignment="1">
      <alignment horizontal="center"/>
    </xf>
    <xf numFmtId="171" fontId="10" fillId="3" borderId="4" xfId="0" applyNumberFormat="1" applyFont="1" applyFill="1" applyBorder="1" applyAlignment="1">
      <alignment horizontal="right"/>
    </xf>
    <xf numFmtId="0" fontId="10" fillId="3" borderId="4" xfId="0" applyFont="1" applyFill="1" applyBorder="1" applyAlignment="1">
      <alignment horizontal="right"/>
    </xf>
    <xf numFmtId="0" fontId="3" fillId="0" borderId="4" xfId="0" applyFont="1" applyBorder="1" applyAlignment="1">
      <alignment horizontal="center" wrapText="1"/>
    </xf>
    <xf numFmtId="0" fontId="10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top" wrapText="1"/>
    </xf>
    <xf numFmtId="14" fontId="4" fillId="0" borderId="0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3" borderId="0" xfId="0" applyFont="1" applyFill="1" applyBorder="1" applyAlignment="1">
      <alignment horizontal="center" vertical="top" wrapText="1"/>
    </xf>
    <xf numFmtId="14" fontId="4" fillId="3" borderId="0" xfId="0" applyNumberFormat="1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vertical="top" wrapText="1"/>
    </xf>
    <xf numFmtId="0" fontId="10" fillId="0" borderId="4" xfId="0" applyFont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14" fontId="4" fillId="3" borderId="4" xfId="0" applyNumberFormat="1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vertical="top" wrapText="1"/>
    </xf>
    <xf numFmtId="0" fontId="10" fillId="0" borderId="7" xfId="0" applyFont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3" fillId="0" borderId="4" xfId="0" applyFont="1" applyBorder="1" applyAlignment="1">
      <alignment horizontal="center"/>
    </xf>
    <xf numFmtId="171" fontId="4" fillId="0" borderId="0" xfId="0" applyNumberFormat="1" applyFont="1" applyBorder="1" applyAlignment="1">
      <alignment vertical="top" wrapText="1"/>
    </xf>
    <xf numFmtId="171" fontId="0" fillId="0" borderId="0" xfId="0" applyNumberFormat="1" applyBorder="1"/>
    <xf numFmtId="171" fontId="4" fillId="3" borderId="0" xfId="0" applyNumberFormat="1" applyFont="1" applyFill="1" applyBorder="1" applyAlignment="1">
      <alignment vertical="top" wrapText="1"/>
    </xf>
    <xf numFmtId="171" fontId="4" fillId="3" borderId="4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2"/>
  <sheetViews>
    <sheetView topLeftCell="A97" workbookViewId="0">
      <selection activeCell="A85" sqref="A85:XFD85"/>
    </sheetView>
  </sheetViews>
  <sheetFormatPr defaultColWidth="9.109375" defaultRowHeight="14.4" x14ac:dyDescent="0.3"/>
  <cols>
    <col min="1" max="1" width="28.5546875" style="34" customWidth="1"/>
    <col min="2" max="2" width="128.33203125" style="34" customWidth="1"/>
    <col min="3" max="16384" width="9.109375" style="34"/>
  </cols>
  <sheetData>
    <row r="1" spans="1:31" ht="15" customHeight="1" x14ac:dyDescent="0.3">
      <c r="A1" s="61" t="s">
        <v>74</v>
      </c>
      <c r="B1" s="61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</row>
    <row r="2" spans="1:31" ht="15" customHeight="1" x14ac:dyDescent="0.3">
      <c r="A2" s="61" t="s">
        <v>75</v>
      </c>
      <c r="B2" s="61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</row>
    <row r="4" spans="1:31" x14ac:dyDescent="0.3">
      <c r="A4" s="35" t="s">
        <v>243</v>
      </c>
      <c r="B4" s="35" t="s">
        <v>244</v>
      </c>
    </row>
    <row r="5" spans="1:31" x14ac:dyDescent="0.3">
      <c r="A5" s="36" t="s">
        <v>1</v>
      </c>
      <c r="B5" s="34" t="s">
        <v>249</v>
      </c>
    </row>
    <row r="6" spans="1:31" x14ac:dyDescent="0.3">
      <c r="A6" s="36" t="s">
        <v>2</v>
      </c>
      <c r="B6" s="34" t="s">
        <v>248</v>
      </c>
    </row>
    <row r="7" spans="1:31" x14ac:dyDescent="0.3">
      <c r="A7" s="36" t="s">
        <v>3</v>
      </c>
      <c r="B7" s="34" t="s">
        <v>250</v>
      </c>
    </row>
    <row r="8" spans="1:31" x14ac:dyDescent="0.3">
      <c r="A8" s="36" t="s">
        <v>4</v>
      </c>
      <c r="B8" s="34" t="s">
        <v>251</v>
      </c>
    </row>
    <row r="9" spans="1:31" x14ac:dyDescent="0.3">
      <c r="A9" s="36" t="s">
        <v>76</v>
      </c>
      <c r="B9" s="34" t="s">
        <v>252</v>
      </c>
    </row>
    <row r="10" spans="1:31" x14ac:dyDescent="0.3">
      <c r="A10" s="36" t="s">
        <v>245</v>
      </c>
      <c r="B10" s="34" t="s">
        <v>253</v>
      </c>
    </row>
    <row r="11" spans="1:31" x14ac:dyDescent="0.3">
      <c r="A11" s="36" t="s">
        <v>246</v>
      </c>
      <c r="B11" s="34" t="s">
        <v>254</v>
      </c>
    </row>
    <row r="12" spans="1:31" x14ac:dyDescent="0.3">
      <c r="A12" s="36" t="s">
        <v>78</v>
      </c>
      <c r="B12" s="34" t="s">
        <v>255</v>
      </c>
    </row>
    <row r="13" spans="1:31" x14ac:dyDescent="0.3">
      <c r="A13" s="36" t="s">
        <v>247</v>
      </c>
      <c r="B13" s="34" t="s">
        <v>256</v>
      </c>
    </row>
    <row r="14" spans="1:31" x14ac:dyDescent="0.3">
      <c r="A14" s="36" t="s">
        <v>166</v>
      </c>
      <c r="B14" s="34" t="s">
        <v>257</v>
      </c>
    </row>
    <row r="15" spans="1:31" x14ac:dyDescent="0.3">
      <c r="A15" s="36" t="s">
        <v>80</v>
      </c>
      <c r="B15" s="34" t="s">
        <v>258</v>
      </c>
    </row>
    <row r="16" spans="1:31" x14ac:dyDescent="0.3">
      <c r="A16" s="36" t="s">
        <v>123</v>
      </c>
      <c r="B16" s="34" t="s">
        <v>259</v>
      </c>
    </row>
    <row r="17" spans="1:2" x14ac:dyDescent="0.3">
      <c r="A17" s="36" t="s">
        <v>124</v>
      </c>
      <c r="B17" s="34" t="s">
        <v>260</v>
      </c>
    </row>
    <row r="18" spans="1:2" x14ac:dyDescent="0.3">
      <c r="A18" s="36" t="s">
        <v>125</v>
      </c>
      <c r="B18" s="34" t="s">
        <v>261</v>
      </c>
    </row>
    <row r="19" spans="1:2" x14ac:dyDescent="0.3">
      <c r="A19" s="36" t="s">
        <v>126</v>
      </c>
      <c r="B19" s="34" t="s">
        <v>262</v>
      </c>
    </row>
    <row r="20" spans="1:2" x14ac:dyDescent="0.3">
      <c r="A20" s="36" t="s">
        <v>127</v>
      </c>
      <c r="B20" s="34" t="s">
        <v>263</v>
      </c>
    </row>
    <row r="21" spans="1:2" x14ac:dyDescent="0.3">
      <c r="A21" s="36" t="s">
        <v>128</v>
      </c>
      <c r="B21" s="34" t="s">
        <v>264</v>
      </c>
    </row>
    <row r="22" spans="1:2" x14ac:dyDescent="0.3">
      <c r="A22" s="36" t="s">
        <v>129</v>
      </c>
      <c r="B22" s="34" t="s">
        <v>265</v>
      </c>
    </row>
    <row r="23" spans="1:2" x14ac:dyDescent="0.3">
      <c r="A23" s="36" t="s">
        <v>130</v>
      </c>
      <c r="B23" s="34" t="s">
        <v>266</v>
      </c>
    </row>
    <row r="24" spans="1:2" x14ac:dyDescent="0.3">
      <c r="A24" s="36" t="s">
        <v>131</v>
      </c>
      <c r="B24" s="34" t="s">
        <v>267</v>
      </c>
    </row>
    <row r="25" spans="1:2" x14ac:dyDescent="0.3">
      <c r="A25" s="36" t="s">
        <v>132</v>
      </c>
      <c r="B25" s="34" t="s">
        <v>268</v>
      </c>
    </row>
    <row r="26" spans="1:2" x14ac:dyDescent="0.3">
      <c r="A26" s="36" t="s">
        <v>133</v>
      </c>
      <c r="B26" s="34" t="s">
        <v>269</v>
      </c>
    </row>
    <row r="27" spans="1:2" x14ac:dyDescent="0.3">
      <c r="A27" s="36" t="s">
        <v>134</v>
      </c>
      <c r="B27" s="34" t="s">
        <v>270</v>
      </c>
    </row>
    <row r="28" spans="1:2" x14ac:dyDescent="0.3">
      <c r="A28" s="36" t="s">
        <v>135</v>
      </c>
      <c r="B28" s="34" t="s">
        <v>271</v>
      </c>
    </row>
    <row r="29" spans="1:2" x14ac:dyDescent="0.3">
      <c r="A29" s="36" t="s">
        <v>136</v>
      </c>
      <c r="B29" s="34" t="s">
        <v>272</v>
      </c>
    </row>
    <row r="30" spans="1:2" x14ac:dyDescent="0.3">
      <c r="A30" s="36" t="s">
        <v>137</v>
      </c>
      <c r="B30" s="34" t="s">
        <v>273</v>
      </c>
    </row>
    <row r="31" spans="1:2" x14ac:dyDescent="0.3">
      <c r="A31" s="36" t="s">
        <v>138</v>
      </c>
      <c r="B31" s="34" t="s">
        <v>274</v>
      </c>
    </row>
    <row r="32" spans="1:2" x14ac:dyDescent="0.3">
      <c r="A32" s="36" t="s">
        <v>139</v>
      </c>
      <c r="B32" s="34" t="s">
        <v>275</v>
      </c>
    </row>
    <row r="33" spans="1:30" x14ac:dyDescent="0.3">
      <c r="A33" s="36" t="s">
        <v>140</v>
      </c>
      <c r="B33" s="34" t="s">
        <v>276</v>
      </c>
    </row>
    <row r="34" spans="1:30" x14ac:dyDescent="0.3">
      <c r="A34" s="36" t="s">
        <v>141</v>
      </c>
      <c r="B34" s="34" t="s">
        <v>277</v>
      </c>
    </row>
    <row r="35" spans="1:30" x14ac:dyDescent="0.3">
      <c r="A35" s="36"/>
    </row>
    <row r="37" spans="1:30" ht="18" customHeight="1" x14ac:dyDescent="0.3">
      <c r="A37" s="63" t="s">
        <v>152</v>
      </c>
      <c r="B37" s="63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</row>
    <row r="38" spans="1:30" ht="18" customHeight="1" x14ac:dyDescent="0.3">
      <c r="A38" s="63" t="s">
        <v>153</v>
      </c>
      <c r="B38" s="63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</row>
    <row r="39" spans="1:30" ht="18" customHeight="1" x14ac:dyDescent="0.3">
      <c r="A39" s="40"/>
      <c r="B39" s="40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</row>
    <row r="40" spans="1:30" ht="18" customHeight="1" x14ac:dyDescent="0.3">
      <c r="A40" s="37" t="s">
        <v>283</v>
      </c>
      <c r="B40" s="34" t="s">
        <v>284</v>
      </c>
    </row>
    <row r="41" spans="1:30" x14ac:dyDescent="0.3">
      <c r="A41" s="37" t="s">
        <v>147</v>
      </c>
      <c r="B41" s="34" t="s">
        <v>285</v>
      </c>
    </row>
    <row r="42" spans="1:30" x14ac:dyDescent="0.3">
      <c r="A42" s="37" t="s">
        <v>165</v>
      </c>
      <c r="B42" s="34" t="s">
        <v>286</v>
      </c>
    </row>
    <row r="43" spans="1:30" x14ac:dyDescent="0.3">
      <c r="A43" s="37" t="s">
        <v>164</v>
      </c>
      <c r="B43" s="34" t="s">
        <v>287</v>
      </c>
    </row>
    <row r="44" spans="1:30" x14ac:dyDescent="0.3">
      <c r="A44" s="37" t="s">
        <v>163</v>
      </c>
      <c r="B44" s="34" t="s">
        <v>288</v>
      </c>
    </row>
    <row r="45" spans="1:30" x14ac:dyDescent="0.3">
      <c r="A45" s="37" t="s">
        <v>162</v>
      </c>
      <c r="B45" s="34" t="s">
        <v>289</v>
      </c>
    </row>
    <row r="46" spans="1:30" x14ac:dyDescent="0.3">
      <c r="A46" s="37" t="s">
        <v>161</v>
      </c>
      <c r="B46" s="34" t="s">
        <v>290</v>
      </c>
    </row>
    <row r="47" spans="1:30" x14ac:dyDescent="0.3">
      <c r="A47" s="37" t="s">
        <v>160</v>
      </c>
      <c r="B47" s="34" t="s">
        <v>291</v>
      </c>
    </row>
    <row r="48" spans="1:30" x14ac:dyDescent="0.3">
      <c r="A48" s="37" t="s">
        <v>159</v>
      </c>
      <c r="B48" s="34" t="s">
        <v>292</v>
      </c>
    </row>
    <row r="49" spans="1:31" x14ac:dyDescent="0.3">
      <c r="A49" s="37" t="s">
        <v>158</v>
      </c>
      <c r="B49" s="34" t="s">
        <v>293</v>
      </c>
    </row>
    <row r="50" spans="1:31" x14ac:dyDescent="0.3">
      <c r="A50" s="37" t="s">
        <v>148</v>
      </c>
      <c r="B50" s="34" t="s">
        <v>294</v>
      </c>
    </row>
    <row r="51" spans="1:31" x14ac:dyDescent="0.3">
      <c r="A51" s="37" t="s">
        <v>157</v>
      </c>
      <c r="B51" s="34" t="s">
        <v>295</v>
      </c>
    </row>
    <row r="52" spans="1:31" x14ac:dyDescent="0.3">
      <c r="A52" s="37" t="s">
        <v>149</v>
      </c>
      <c r="B52" s="34" t="s">
        <v>296</v>
      </c>
    </row>
    <row r="53" spans="1:31" x14ac:dyDescent="0.3">
      <c r="A53" s="37" t="s">
        <v>156</v>
      </c>
      <c r="B53" s="34" t="s">
        <v>297</v>
      </c>
    </row>
    <row r="54" spans="1:31" x14ac:dyDescent="0.3">
      <c r="A54" s="37" t="s">
        <v>144</v>
      </c>
      <c r="B54" s="34" t="s">
        <v>298</v>
      </c>
    </row>
    <row r="55" spans="1:31" x14ac:dyDescent="0.3">
      <c r="A55" s="37" t="s">
        <v>155</v>
      </c>
      <c r="B55" s="34" t="s">
        <v>299</v>
      </c>
    </row>
    <row r="56" spans="1:31" x14ac:dyDescent="0.3">
      <c r="A56" s="37" t="s">
        <v>145</v>
      </c>
      <c r="B56" s="34" t="s">
        <v>300</v>
      </c>
    </row>
    <row r="57" spans="1:31" x14ac:dyDescent="0.3">
      <c r="A57" s="37" t="s">
        <v>150</v>
      </c>
      <c r="B57" s="34" t="s">
        <v>301</v>
      </c>
    </row>
    <row r="58" spans="1:31" x14ac:dyDescent="0.3">
      <c r="A58" s="37" t="s">
        <v>151</v>
      </c>
      <c r="B58" s="34" t="s">
        <v>302</v>
      </c>
    </row>
    <row r="59" spans="1:31" x14ac:dyDescent="0.3">
      <c r="A59" s="37" t="s">
        <v>56</v>
      </c>
      <c r="B59" s="34" t="s">
        <v>303</v>
      </c>
    </row>
    <row r="62" spans="1:31" ht="15" customHeight="1" x14ac:dyDescent="0.3">
      <c r="A62" s="61" t="s">
        <v>152</v>
      </c>
      <c r="B62" s="6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</row>
    <row r="63" spans="1:31" ht="15" customHeight="1" x14ac:dyDescent="0.3">
      <c r="A63" s="61" t="s">
        <v>180</v>
      </c>
      <c r="B63" s="6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</row>
    <row r="64" spans="1:31" ht="15" customHeight="1" x14ac:dyDescent="0.3">
      <c r="A64" s="42"/>
      <c r="B64" s="42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</row>
    <row r="65" spans="1:2" x14ac:dyDescent="0.3">
      <c r="A65" s="37" t="s">
        <v>283</v>
      </c>
      <c r="B65" s="34" t="s">
        <v>284</v>
      </c>
    </row>
    <row r="66" spans="1:2" x14ac:dyDescent="0.3">
      <c r="A66" s="37" t="s">
        <v>304</v>
      </c>
      <c r="B66" s="34" t="s">
        <v>323</v>
      </c>
    </row>
    <row r="67" spans="1:2" x14ac:dyDescent="0.3">
      <c r="A67" s="37" t="s">
        <v>305</v>
      </c>
      <c r="B67" s="34" t="s">
        <v>324</v>
      </c>
    </row>
    <row r="68" spans="1:2" x14ac:dyDescent="0.3">
      <c r="A68" s="37" t="s">
        <v>306</v>
      </c>
      <c r="B68" s="34" t="s">
        <v>325</v>
      </c>
    </row>
    <row r="69" spans="1:2" x14ac:dyDescent="0.3">
      <c r="A69" s="37" t="s">
        <v>307</v>
      </c>
      <c r="B69" s="34" t="s">
        <v>326</v>
      </c>
    </row>
    <row r="70" spans="1:2" x14ac:dyDescent="0.3">
      <c r="A70" s="37" t="s">
        <v>308</v>
      </c>
      <c r="B70" s="34" t="s">
        <v>327</v>
      </c>
    </row>
    <row r="71" spans="1:2" x14ac:dyDescent="0.3">
      <c r="A71" s="37" t="s">
        <v>309</v>
      </c>
      <c r="B71" s="34" t="s">
        <v>328</v>
      </c>
    </row>
    <row r="72" spans="1:2" x14ac:dyDescent="0.3">
      <c r="A72" s="37" t="s">
        <v>310</v>
      </c>
      <c r="B72" s="34" t="s">
        <v>329</v>
      </c>
    </row>
    <row r="73" spans="1:2" x14ac:dyDescent="0.3">
      <c r="A73" s="37" t="s">
        <v>311</v>
      </c>
      <c r="B73" s="34" t="s">
        <v>330</v>
      </c>
    </row>
    <row r="74" spans="1:2" x14ac:dyDescent="0.3">
      <c r="A74" s="37" t="s">
        <v>312</v>
      </c>
      <c r="B74" s="34" t="s">
        <v>321</v>
      </c>
    </row>
    <row r="75" spans="1:2" x14ac:dyDescent="0.3">
      <c r="A75" s="37" t="s">
        <v>313</v>
      </c>
      <c r="B75" s="34" t="s">
        <v>331</v>
      </c>
    </row>
    <row r="76" spans="1:2" x14ac:dyDescent="0.3">
      <c r="A76" s="37" t="s">
        <v>314</v>
      </c>
      <c r="B76" s="34" t="s">
        <v>332</v>
      </c>
    </row>
    <row r="77" spans="1:2" x14ac:dyDescent="0.3">
      <c r="A77" s="37" t="s">
        <v>315</v>
      </c>
      <c r="B77" s="34" t="s">
        <v>333</v>
      </c>
    </row>
    <row r="78" spans="1:2" x14ac:dyDescent="0.3">
      <c r="A78" s="37" t="s">
        <v>316</v>
      </c>
      <c r="B78" s="34" t="s">
        <v>334</v>
      </c>
    </row>
    <row r="79" spans="1:2" x14ac:dyDescent="0.3">
      <c r="A79" s="37" t="s">
        <v>317</v>
      </c>
      <c r="B79" s="34" t="s">
        <v>335</v>
      </c>
    </row>
    <row r="80" spans="1:2" x14ac:dyDescent="0.3">
      <c r="A80" s="37" t="s">
        <v>318</v>
      </c>
      <c r="B80" s="34" t="s">
        <v>336</v>
      </c>
    </row>
    <row r="81" spans="1:2" x14ac:dyDescent="0.3">
      <c r="A81" s="37" t="s">
        <v>319</v>
      </c>
      <c r="B81" s="34" t="s">
        <v>337</v>
      </c>
    </row>
    <row r="82" spans="1:2" x14ac:dyDescent="0.3">
      <c r="A82" s="37" t="s">
        <v>320</v>
      </c>
      <c r="B82" s="34" t="s">
        <v>338</v>
      </c>
    </row>
    <row r="83" spans="1:2" x14ac:dyDescent="0.3">
      <c r="A83" s="37" t="s">
        <v>204</v>
      </c>
      <c r="B83" s="34" t="s">
        <v>322</v>
      </c>
    </row>
    <row r="86" spans="1:2" ht="15.6" x14ac:dyDescent="0.3">
      <c r="A86" s="62" t="s">
        <v>205</v>
      </c>
      <c r="B86" s="62"/>
    </row>
    <row r="88" spans="1:2" x14ac:dyDescent="0.3">
      <c r="A88" s="43" t="s">
        <v>339</v>
      </c>
      <c r="B88" s="34" t="s">
        <v>362</v>
      </c>
    </row>
    <row r="89" spans="1:2" x14ac:dyDescent="0.3">
      <c r="A89" s="43" t="s">
        <v>348</v>
      </c>
      <c r="B89" s="34" t="s">
        <v>340</v>
      </c>
    </row>
    <row r="90" spans="1:2" x14ac:dyDescent="0.3">
      <c r="A90" s="43" t="s">
        <v>347</v>
      </c>
      <c r="B90" s="34" t="s">
        <v>341</v>
      </c>
    </row>
    <row r="91" spans="1:2" x14ac:dyDescent="0.3">
      <c r="A91" s="43" t="s">
        <v>214</v>
      </c>
      <c r="B91" s="34" t="s">
        <v>342</v>
      </c>
    </row>
    <row r="92" spans="1:2" x14ac:dyDescent="0.3">
      <c r="A92" s="43" t="s">
        <v>206</v>
      </c>
      <c r="B92" s="34" t="s">
        <v>350</v>
      </c>
    </row>
    <row r="93" spans="1:2" x14ac:dyDescent="0.3">
      <c r="A93" s="43" t="s">
        <v>207</v>
      </c>
      <c r="B93" s="34" t="s">
        <v>351</v>
      </c>
    </row>
    <row r="94" spans="1:2" x14ac:dyDescent="0.3">
      <c r="A94" s="43" t="s">
        <v>208</v>
      </c>
      <c r="B94" s="34" t="s">
        <v>352</v>
      </c>
    </row>
    <row r="95" spans="1:2" x14ac:dyDescent="0.3">
      <c r="A95" s="43" t="s">
        <v>343</v>
      </c>
      <c r="B95" s="34" t="s">
        <v>353</v>
      </c>
    </row>
    <row r="96" spans="1:2" x14ac:dyDescent="0.3">
      <c r="A96" s="43" t="s">
        <v>209</v>
      </c>
      <c r="B96" s="34" t="s">
        <v>354</v>
      </c>
    </row>
    <row r="97" spans="1:2" x14ac:dyDescent="0.3">
      <c r="A97" s="43" t="s">
        <v>210</v>
      </c>
      <c r="B97" s="34" t="s">
        <v>355</v>
      </c>
    </row>
    <row r="98" spans="1:2" x14ac:dyDescent="0.3">
      <c r="A98" s="43" t="s">
        <v>344</v>
      </c>
      <c r="B98" s="34" t="s">
        <v>356</v>
      </c>
    </row>
    <row r="99" spans="1:2" x14ac:dyDescent="0.3">
      <c r="A99" s="43" t="s">
        <v>345</v>
      </c>
      <c r="B99" s="34" t="s">
        <v>357</v>
      </c>
    </row>
    <row r="100" spans="1:2" x14ac:dyDescent="0.3">
      <c r="A100" s="43" t="s">
        <v>346</v>
      </c>
      <c r="B100" s="34" t="s">
        <v>358</v>
      </c>
    </row>
    <row r="101" spans="1:2" x14ac:dyDescent="0.3">
      <c r="A101" s="43" t="s">
        <v>211</v>
      </c>
      <c r="B101" s="34" t="s">
        <v>359</v>
      </c>
    </row>
    <row r="102" spans="1:2" x14ac:dyDescent="0.3">
      <c r="A102" s="43" t="s">
        <v>349</v>
      </c>
      <c r="B102" s="34" t="s">
        <v>360</v>
      </c>
    </row>
    <row r="103" spans="1:2" x14ac:dyDescent="0.3">
      <c r="A103" s="43" t="s">
        <v>219</v>
      </c>
      <c r="B103" s="34" t="s">
        <v>361</v>
      </c>
    </row>
    <row r="106" spans="1:2" ht="15.6" x14ac:dyDescent="0.3">
      <c r="A106" s="45"/>
      <c r="B106" s="42" t="s">
        <v>365</v>
      </c>
    </row>
    <row r="107" spans="1:2" x14ac:dyDescent="0.3">
      <c r="A107" s="46"/>
      <c r="B107" s="46"/>
    </row>
    <row r="108" spans="1:2" x14ac:dyDescent="0.3">
      <c r="A108" s="46" t="s">
        <v>363</v>
      </c>
      <c r="B108" s="46" t="s">
        <v>364</v>
      </c>
    </row>
    <row r="109" spans="1:2" x14ac:dyDescent="0.3">
      <c r="A109" s="44" t="s">
        <v>238</v>
      </c>
      <c r="B109" s="48" t="s">
        <v>368</v>
      </c>
    </row>
    <row r="110" spans="1:2" x14ac:dyDescent="0.3">
      <c r="A110" s="44" t="s">
        <v>239</v>
      </c>
      <c r="B110" s="46" t="s">
        <v>369</v>
      </c>
    </row>
    <row r="111" spans="1:2" x14ac:dyDescent="0.3">
      <c r="A111" s="44" t="s">
        <v>240</v>
      </c>
      <c r="B111" s="47" t="s">
        <v>366</v>
      </c>
    </row>
    <row r="112" spans="1:2" x14ac:dyDescent="0.3">
      <c r="A112" s="44" t="s">
        <v>241</v>
      </c>
      <c r="B112" s="46" t="s">
        <v>367</v>
      </c>
    </row>
  </sheetData>
  <mergeCells count="7">
    <mergeCell ref="A1:B1"/>
    <mergeCell ref="A2:B2"/>
    <mergeCell ref="A86:B86"/>
    <mergeCell ref="A37:B37"/>
    <mergeCell ref="A38:B38"/>
    <mergeCell ref="A62:B62"/>
    <mergeCell ref="A63:B63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5"/>
  <sheetViews>
    <sheetView zoomScale="80" zoomScaleNormal="80" workbookViewId="0">
      <selection activeCell="A2" sqref="A2:AE2"/>
    </sheetView>
  </sheetViews>
  <sheetFormatPr defaultRowHeight="14.4" x14ac:dyDescent="0.3"/>
  <cols>
    <col min="2" max="2" width="10.109375" customWidth="1"/>
    <col min="4" max="4" width="10.6640625" customWidth="1"/>
    <col min="5" max="5" width="29.44140625" customWidth="1"/>
    <col min="7" max="7" width="11.88671875" customWidth="1"/>
    <col min="8" max="8" width="10.109375" customWidth="1"/>
    <col min="9" max="9" width="31.109375" customWidth="1"/>
    <col min="10" max="10" width="12.44140625" customWidth="1"/>
    <col min="11" max="11" width="13.5546875" customWidth="1"/>
    <col min="30" max="30" width="12.109375" customWidth="1"/>
  </cols>
  <sheetData>
    <row r="1" spans="1:31" ht="31.5" customHeight="1" x14ac:dyDescent="0.3">
      <c r="A1" s="64" t="s">
        <v>370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</row>
    <row r="2" spans="1:31" ht="35.25" customHeight="1" x14ac:dyDescent="0.3">
      <c r="A2" s="64" t="s">
        <v>75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</row>
    <row r="3" spans="1:31" ht="15" thickBot="1" x14ac:dyDescent="0.35">
      <c r="A3" s="2"/>
    </row>
    <row r="4" spans="1:31" ht="28.2" x14ac:dyDescent="0.3">
      <c r="A4" s="8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76</v>
      </c>
      <c r="G4" s="9" t="s">
        <v>142</v>
      </c>
      <c r="H4" s="9" t="s">
        <v>77</v>
      </c>
      <c r="I4" s="9" t="s">
        <v>78</v>
      </c>
      <c r="J4" s="9" t="s">
        <v>79</v>
      </c>
      <c r="K4" s="9" t="s">
        <v>122</v>
      </c>
      <c r="L4" s="9" t="s">
        <v>80</v>
      </c>
      <c r="M4" s="9" t="s">
        <v>123</v>
      </c>
      <c r="N4" s="9" t="s">
        <v>124</v>
      </c>
      <c r="O4" s="9" t="s">
        <v>125</v>
      </c>
      <c r="P4" s="9" t="s">
        <v>126</v>
      </c>
      <c r="Q4" s="9" t="s">
        <v>127</v>
      </c>
      <c r="R4" s="9" t="s">
        <v>128</v>
      </c>
      <c r="S4" s="9" t="s">
        <v>129</v>
      </c>
      <c r="T4" s="9" t="s">
        <v>130</v>
      </c>
      <c r="U4" s="9" t="s">
        <v>131</v>
      </c>
      <c r="V4" s="9" t="s">
        <v>132</v>
      </c>
      <c r="W4" s="9" t="s">
        <v>133</v>
      </c>
      <c r="X4" s="9" t="s">
        <v>134</v>
      </c>
      <c r="Y4" s="9" t="s">
        <v>135</v>
      </c>
      <c r="Z4" s="9" t="s">
        <v>136</v>
      </c>
      <c r="AA4" s="9" t="s">
        <v>137</v>
      </c>
      <c r="AB4" s="9" t="s">
        <v>138</v>
      </c>
      <c r="AC4" s="9" t="s">
        <v>139</v>
      </c>
      <c r="AD4" s="9" t="s">
        <v>140</v>
      </c>
      <c r="AE4" s="9" t="s">
        <v>141</v>
      </c>
    </row>
    <row r="5" spans="1:31" s="3" customFormat="1" ht="20.100000000000001" customHeight="1" x14ac:dyDescent="0.3">
      <c r="A5" s="6">
        <v>1</v>
      </c>
      <c r="B5" s="4">
        <v>2</v>
      </c>
      <c r="C5" s="4" t="s">
        <v>15</v>
      </c>
      <c r="D5" s="4" t="s">
        <v>16</v>
      </c>
      <c r="E5" s="4" t="s">
        <v>17</v>
      </c>
      <c r="F5" s="4">
        <v>2018</v>
      </c>
      <c r="G5" s="16">
        <v>-99.270309999999995</v>
      </c>
      <c r="H5" s="17">
        <v>35.618369999999999</v>
      </c>
      <c r="I5" s="4" t="s">
        <v>81</v>
      </c>
      <c r="J5" s="16">
        <v>-99.270309999999995</v>
      </c>
      <c r="K5" s="17">
        <v>35.618369999999999</v>
      </c>
      <c r="L5" s="4">
        <v>3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1</v>
      </c>
      <c r="X5" s="4">
        <v>2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3</v>
      </c>
      <c r="AE5" s="4">
        <v>3</v>
      </c>
    </row>
    <row r="6" spans="1:31" s="3" customFormat="1" ht="20.100000000000001" customHeight="1" x14ac:dyDescent="0.3">
      <c r="A6" s="6">
        <v>2</v>
      </c>
      <c r="B6" s="4">
        <v>2</v>
      </c>
      <c r="C6" s="4" t="s">
        <v>15</v>
      </c>
      <c r="D6" s="4" t="s">
        <v>16</v>
      </c>
      <c r="E6" s="4" t="s">
        <v>26</v>
      </c>
      <c r="F6" s="4">
        <v>2018</v>
      </c>
      <c r="G6" s="16">
        <v>-99.255430000000004</v>
      </c>
      <c r="H6" s="17">
        <v>35.598669999999998</v>
      </c>
      <c r="I6" s="4" t="s">
        <v>82</v>
      </c>
      <c r="J6" s="16">
        <v>-99.255099999999999</v>
      </c>
      <c r="K6" s="17">
        <v>35.598680000000002</v>
      </c>
      <c r="L6" s="4">
        <v>3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3</v>
      </c>
    </row>
    <row r="7" spans="1:31" s="3" customFormat="1" ht="20.100000000000001" customHeight="1" x14ac:dyDescent="0.3">
      <c r="A7" s="6">
        <v>3</v>
      </c>
      <c r="B7" s="4">
        <v>2</v>
      </c>
      <c r="C7" s="4" t="s">
        <v>15</v>
      </c>
      <c r="D7" s="4" t="s">
        <v>16</v>
      </c>
      <c r="E7" s="4" t="s">
        <v>27</v>
      </c>
      <c r="F7" s="4">
        <v>2018</v>
      </c>
      <c r="G7" s="16">
        <v>-99.252499999999998</v>
      </c>
      <c r="H7" s="17">
        <v>35.584809999999997</v>
      </c>
      <c r="I7" s="4" t="s">
        <v>83</v>
      </c>
      <c r="J7" s="16">
        <v>-99.252170000000007</v>
      </c>
      <c r="K7" s="17">
        <v>35.584820000000001</v>
      </c>
      <c r="L7" s="4">
        <v>3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3</v>
      </c>
    </row>
    <row r="8" spans="1:31" s="3" customFormat="1" ht="20.100000000000001" customHeight="1" x14ac:dyDescent="0.3">
      <c r="A8" s="6">
        <v>4</v>
      </c>
      <c r="B8" s="4">
        <v>2</v>
      </c>
      <c r="C8" s="4" t="s">
        <v>15</v>
      </c>
      <c r="D8" s="4" t="s">
        <v>16</v>
      </c>
      <c r="E8" s="4" t="s">
        <v>28</v>
      </c>
      <c r="F8" s="4">
        <v>2018</v>
      </c>
      <c r="G8" s="16">
        <v>-99.246539999999996</v>
      </c>
      <c r="H8" s="17">
        <v>35.617420000000003</v>
      </c>
      <c r="I8" s="4" t="s">
        <v>84</v>
      </c>
      <c r="J8" s="16">
        <v>-99.246880000000004</v>
      </c>
      <c r="K8" s="17">
        <v>35.61768</v>
      </c>
      <c r="L8" s="4">
        <v>3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3</v>
      </c>
    </row>
    <row r="9" spans="1:31" s="3" customFormat="1" ht="20.100000000000001" customHeight="1" x14ac:dyDescent="0.3">
      <c r="A9" s="6">
        <v>5</v>
      </c>
      <c r="B9" s="4">
        <v>2</v>
      </c>
      <c r="C9" s="4" t="s">
        <v>15</v>
      </c>
      <c r="D9" s="4" t="s">
        <v>16</v>
      </c>
      <c r="E9" s="4" t="s">
        <v>29</v>
      </c>
      <c r="F9" s="4">
        <v>2018</v>
      </c>
      <c r="G9" s="16">
        <v>-99.271879999999996</v>
      </c>
      <c r="H9" s="17">
        <v>35.608139999999999</v>
      </c>
      <c r="I9" s="4" t="s">
        <v>85</v>
      </c>
      <c r="J9" s="16">
        <v>-99.272239999999996</v>
      </c>
      <c r="K9" s="17">
        <v>35.608669999999996</v>
      </c>
      <c r="L9" s="4">
        <v>3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3</v>
      </c>
    </row>
    <row r="10" spans="1:31" s="3" customFormat="1" ht="20.100000000000001" customHeight="1" x14ac:dyDescent="0.3">
      <c r="A10" s="6">
        <v>6</v>
      </c>
      <c r="B10" s="4">
        <v>2</v>
      </c>
      <c r="C10" s="4" t="s">
        <v>15</v>
      </c>
      <c r="D10" s="4" t="s">
        <v>16</v>
      </c>
      <c r="E10" s="4" t="s">
        <v>30</v>
      </c>
      <c r="F10" s="4">
        <v>2018</v>
      </c>
      <c r="G10" s="16">
        <v>-99.263729999999995</v>
      </c>
      <c r="H10" s="17">
        <v>35.58182</v>
      </c>
      <c r="I10" s="4" t="s">
        <v>86</v>
      </c>
      <c r="J10" s="16">
        <v>-99.263729999999995</v>
      </c>
      <c r="K10" s="17">
        <v>35.58182</v>
      </c>
      <c r="L10" s="4">
        <v>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3</v>
      </c>
    </row>
    <row r="11" spans="1:31" s="3" customFormat="1" ht="20.100000000000001" customHeight="1" x14ac:dyDescent="0.3">
      <c r="A11" s="6">
        <v>7</v>
      </c>
      <c r="B11" s="4">
        <v>2</v>
      </c>
      <c r="C11" s="4" t="s">
        <v>15</v>
      </c>
      <c r="D11" s="4" t="s">
        <v>16</v>
      </c>
      <c r="E11" s="4" t="s">
        <v>31</v>
      </c>
      <c r="F11" s="4">
        <v>2018</v>
      </c>
      <c r="G11" s="16">
        <v>-99.273060000000001</v>
      </c>
      <c r="H11" s="17">
        <v>35.596580000000003</v>
      </c>
      <c r="I11" s="4" t="s">
        <v>87</v>
      </c>
      <c r="J11" s="16">
        <v>-99.273039999999995</v>
      </c>
      <c r="K11" s="17">
        <v>35.596310000000003</v>
      </c>
      <c r="L11" s="4">
        <v>3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3</v>
      </c>
    </row>
    <row r="12" spans="1:31" s="3" customFormat="1" ht="20.100000000000001" customHeight="1" x14ac:dyDescent="0.3">
      <c r="A12" s="6">
        <v>8</v>
      </c>
      <c r="B12" s="4">
        <v>2</v>
      </c>
      <c r="C12" s="4" t="s">
        <v>15</v>
      </c>
      <c r="D12" s="4" t="s">
        <v>16</v>
      </c>
      <c r="E12" s="4" t="s">
        <v>32</v>
      </c>
      <c r="F12" s="4">
        <v>2018</v>
      </c>
      <c r="G12" s="16">
        <v>-99.282030000000006</v>
      </c>
      <c r="H12" s="17">
        <v>35.634140000000002</v>
      </c>
      <c r="I12" s="4" t="s">
        <v>88</v>
      </c>
      <c r="J12" s="16">
        <v>-99.281369999999995</v>
      </c>
      <c r="K12" s="17">
        <v>35.634419999999999</v>
      </c>
      <c r="L12" s="4">
        <v>3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3</v>
      </c>
    </row>
    <row r="13" spans="1:31" s="3" customFormat="1" ht="20.100000000000001" customHeight="1" x14ac:dyDescent="0.3">
      <c r="A13" s="6">
        <v>9</v>
      </c>
      <c r="B13" s="4">
        <v>2</v>
      </c>
      <c r="C13" s="4" t="s">
        <v>15</v>
      </c>
      <c r="D13" s="4" t="s">
        <v>16</v>
      </c>
      <c r="E13" s="4" t="s">
        <v>48</v>
      </c>
      <c r="F13" s="4">
        <v>2018</v>
      </c>
      <c r="G13" s="16">
        <v>-99.214399999999998</v>
      </c>
      <c r="H13" s="17">
        <v>35.6006</v>
      </c>
      <c r="I13" s="4" t="s">
        <v>89</v>
      </c>
      <c r="J13" s="16">
        <v>-99.214749999999995</v>
      </c>
      <c r="K13" s="17">
        <v>35.600859999999997</v>
      </c>
      <c r="L13" s="4">
        <v>3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2</v>
      </c>
      <c r="AE13" s="4">
        <v>3</v>
      </c>
    </row>
    <row r="14" spans="1:31" s="3" customFormat="1" ht="20.100000000000001" customHeight="1" x14ac:dyDescent="0.3">
      <c r="A14" s="6">
        <v>10</v>
      </c>
      <c r="B14" s="4">
        <v>2</v>
      </c>
      <c r="C14" s="4" t="s">
        <v>15</v>
      </c>
      <c r="D14" s="4" t="s">
        <v>16</v>
      </c>
      <c r="E14" s="4" t="s">
        <v>52</v>
      </c>
      <c r="F14" s="4">
        <v>2018</v>
      </c>
      <c r="G14" s="16">
        <v>-99.688339999999997</v>
      </c>
      <c r="H14" s="17">
        <v>35.710140000000003</v>
      </c>
      <c r="I14" s="4" t="s">
        <v>90</v>
      </c>
      <c r="J14" s="16">
        <v>-99.687669999999997</v>
      </c>
      <c r="K14" s="17">
        <v>35.710160000000002</v>
      </c>
      <c r="L14" s="4">
        <v>3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3</v>
      </c>
    </row>
    <row r="15" spans="1:31" s="3" customFormat="1" ht="20.100000000000001" customHeight="1" x14ac:dyDescent="0.3">
      <c r="A15" s="6">
        <v>11</v>
      </c>
      <c r="B15" s="4">
        <v>2</v>
      </c>
      <c r="C15" s="4" t="s">
        <v>10</v>
      </c>
      <c r="D15" s="4" t="s">
        <v>11</v>
      </c>
      <c r="E15" s="4" t="s">
        <v>37</v>
      </c>
      <c r="F15" s="4">
        <v>2018</v>
      </c>
      <c r="G15" s="16">
        <v>-98.065910000000002</v>
      </c>
      <c r="H15" s="17">
        <v>30.655539999999998</v>
      </c>
      <c r="I15" s="4" t="s">
        <v>91</v>
      </c>
      <c r="J15" s="16">
        <v>-98.06653</v>
      </c>
      <c r="K15" s="17">
        <v>30.655259999999998</v>
      </c>
      <c r="L15" s="4">
        <v>3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3</v>
      </c>
    </row>
    <row r="16" spans="1:31" s="3" customFormat="1" ht="20.100000000000001" customHeight="1" x14ac:dyDescent="0.3">
      <c r="A16" s="6">
        <v>12</v>
      </c>
      <c r="B16" s="4">
        <v>2</v>
      </c>
      <c r="C16" s="4" t="s">
        <v>10</v>
      </c>
      <c r="D16" s="4" t="s">
        <v>11</v>
      </c>
      <c r="E16" s="4" t="s">
        <v>38</v>
      </c>
      <c r="F16" s="4">
        <v>2018</v>
      </c>
      <c r="G16" s="16">
        <v>-98.076160000000002</v>
      </c>
      <c r="H16" s="17">
        <v>30.638870000000001</v>
      </c>
      <c r="I16" s="4" t="s">
        <v>92</v>
      </c>
      <c r="J16" s="16">
        <v>-98.076160000000002</v>
      </c>
      <c r="K16" s="17">
        <v>30.638870000000001</v>
      </c>
      <c r="L16" s="4">
        <v>3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3</v>
      </c>
    </row>
    <row r="17" spans="1:31" s="3" customFormat="1" ht="20.100000000000001" customHeight="1" x14ac:dyDescent="0.3">
      <c r="A17" s="6">
        <v>13</v>
      </c>
      <c r="B17" s="4">
        <v>2</v>
      </c>
      <c r="C17" s="4" t="s">
        <v>10</v>
      </c>
      <c r="D17" s="4" t="s">
        <v>11</v>
      </c>
      <c r="E17" s="4" t="s">
        <v>43</v>
      </c>
      <c r="F17" s="4">
        <v>2018</v>
      </c>
      <c r="G17" s="16">
        <v>-98.03134</v>
      </c>
      <c r="H17" s="17">
        <v>30.653479999999998</v>
      </c>
      <c r="I17" s="4" t="s">
        <v>93</v>
      </c>
      <c r="J17" s="16">
        <v>-98.03134</v>
      </c>
      <c r="K17" s="17">
        <v>30.653479999999998</v>
      </c>
      <c r="L17" s="4">
        <v>3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3</v>
      </c>
    </row>
    <row r="18" spans="1:31" s="3" customFormat="1" ht="20.100000000000001" customHeight="1" x14ac:dyDescent="0.3">
      <c r="A18" s="6">
        <v>14</v>
      </c>
      <c r="B18" s="4">
        <v>2</v>
      </c>
      <c r="C18" s="4" t="s">
        <v>10</v>
      </c>
      <c r="D18" s="4" t="s">
        <v>11</v>
      </c>
      <c r="E18" s="4" t="s">
        <v>44</v>
      </c>
      <c r="F18" s="4">
        <v>2018</v>
      </c>
      <c r="G18" s="16">
        <v>-98.062049999999999</v>
      </c>
      <c r="H18" s="17">
        <v>30.6143</v>
      </c>
      <c r="I18" s="4" t="s">
        <v>94</v>
      </c>
      <c r="J18" s="16">
        <v>-98.062049999999999</v>
      </c>
      <c r="K18" s="17">
        <v>30.6143</v>
      </c>
      <c r="L18" s="4">
        <v>3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3</v>
      </c>
    </row>
    <row r="19" spans="1:31" s="3" customFormat="1" ht="20.100000000000001" customHeight="1" x14ac:dyDescent="0.3">
      <c r="A19" s="6">
        <v>15</v>
      </c>
      <c r="B19" s="4">
        <v>2</v>
      </c>
      <c r="C19" s="4" t="s">
        <v>10</v>
      </c>
      <c r="D19" s="4" t="s">
        <v>11</v>
      </c>
      <c r="E19" s="4" t="s">
        <v>45</v>
      </c>
      <c r="F19" s="4">
        <v>2018</v>
      </c>
      <c r="G19" s="16">
        <v>-98.083160000000007</v>
      </c>
      <c r="H19" s="17">
        <v>30.634180000000001</v>
      </c>
      <c r="I19" s="4" t="s">
        <v>95</v>
      </c>
      <c r="J19" s="16">
        <v>-98.083250000000007</v>
      </c>
      <c r="K19" s="17">
        <v>30.634150000000002</v>
      </c>
      <c r="L19" s="4">
        <v>3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3</v>
      </c>
    </row>
    <row r="20" spans="1:31" s="3" customFormat="1" ht="20.100000000000001" customHeight="1" x14ac:dyDescent="0.3">
      <c r="A20" s="6">
        <v>16</v>
      </c>
      <c r="B20" s="4">
        <v>2</v>
      </c>
      <c r="C20" s="4" t="s">
        <v>10</v>
      </c>
      <c r="D20" s="4" t="s">
        <v>11</v>
      </c>
      <c r="E20" s="4" t="s">
        <v>46</v>
      </c>
      <c r="F20" s="4">
        <v>2018</v>
      </c>
      <c r="G20" s="16">
        <v>-98.106059999999999</v>
      </c>
      <c r="H20" s="17">
        <v>28.970469999999999</v>
      </c>
      <c r="I20" s="4" t="s">
        <v>96</v>
      </c>
      <c r="J20" s="16">
        <v>-98.106369999999998</v>
      </c>
      <c r="K20" s="17">
        <v>28.970469999999999</v>
      </c>
      <c r="L20" s="4">
        <v>3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3</v>
      </c>
    </row>
    <row r="21" spans="1:31" s="3" customFormat="1" ht="20.100000000000001" customHeight="1" x14ac:dyDescent="0.3">
      <c r="A21" s="6">
        <v>17</v>
      </c>
      <c r="B21" s="4">
        <v>2</v>
      </c>
      <c r="C21" s="4" t="s">
        <v>10</v>
      </c>
      <c r="D21" s="4" t="s">
        <v>11</v>
      </c>
      <c r="E21" s="4" t="s">
        <v>47</v>
      </c>
      <c r="F21" s="4">
        <v>2018</v>
      </c>
      <c r="G21" s="16">
        <v>-98.106610000000003</v>
      </c>
      <c r="H21" s="17">
        <v>28.979949999999999</v>
      </c>
      <c r="I21" s="4" t="s">
        <v>97</v>
      </c>
      <c r="J21" s="16">
        <v>-98.10812</v>
      </c>
      <c r="K21" s="17">
        <v>28.979109999999999</v>
      </c>
      <c r="L21" s="4">
        <v>3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3</v>
      </c>
    </row>
    <row r="22" spans="1:31" s="3" customFormat="1" ht="20.100000000000001" customHeight="1" x14ac:dyDescent="0.3">
      <c r="A22" s="6">
        <v>18</v>
      </c>
      <c r="B22" s="4">
        <v>2</v>
      </c>
      <c r="C22" s="4" t="s">
        <v>10</v>
      </c>
      <c r="D22" s="4" t="s">
        <v>18</v>
      </c>
      <c r="E22" s="4" t="s">
        <v>19</v>
      </c>
      <c r="F22" s="4">
        <v>2018</v>
      </c>
      <c r="G22" s="16">
        <v>-96.787880000000001</v>
      </c>
      <c r="H22" s="17">
        <v>33.711309999999997</v>
      </c>
      <c r="I22" s="4" t="s">
        <v>98</v>
      </c>
      <c r="J22" s="16">
        <v>-96.787880000000001</v>
      </c>
      <c r="K22" s="17">
        <v>33.711309999999997</v>
      </c>
      <c r="L22" s="4">
        <v>3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3</v>
      </c>
    </row>
    <row r="23" spans="1:31" s="3" customFormat="1" ht="20.100000000000001" customHeight="1" x14ac:dyDescent="0.3">
      <c r="A23" s="6">
        <v>19</v>
      </c>
      <c r="B23" s="4">
        <v>2</v>
      </c>
      <c r="C23" s="4" t="s">
        <v>10</v>
      </c>
      <c r="D23" s="4" t="s">
        <v>18</v>
      </c>
      <c r="E23" s="4" t="s">
        <v>20</v>
      </c>
      <c r="F23" s="4">
        <v>2018</v>
      </c>
      <c r="G23" s="16">
        <v>-96.77234</v>
      </c>
      <c r="H23" s="17">
        <v>33.722700000000003</v>
      </c>
      <c r="I23" s="4" t="s">
        <v>99</v>
      </c>
      <c r="J23" s="16">
        <v>-96.77234</v>
      </c>
      <c r="K23" s="17">
        <v>33.722700000000003</v>
      </c>
      <c r="L23" s="4">
        <v>3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3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3</v>
      </c>
      <c r="AE23" s="4">
        <v>3</v>
      </c>
    </row>
    <row r="24" spans="1:31" s="3" customFormat="1" ht="20.100000000000001" customHeight="1" x14ac:dyDescent="0.3">
      <c r="A24" s="6">
        <v>20</v>
      </c>
      <c r="B24" s="4">
        <v>2</v>
      </c>
      <c r="C24" s="4" t="s">
        <v>10</v>
      </c>
      <c r="D24" s="4" t="s">
        <v>18</v>
      </c>
      <c r="E24" s="4" t="s">
        <v>21</v>
      </c>
      <c r="F24" s="4">
        <v>2018</v>
      </c>
      <c r="G24" s="16">
        <v>-96.741709999999998</v>
      </c>
      <c r="H24" s="17">
        <v>33.723970000000001</v>
      </c>
      <c r="I24" s="4" t="s">
        <v>100</v>
      </c>
      <c r="J24" s="16">
        <v>-96.741709999999998</v>
      </c>
      <c r="K24" s="17">
        <v>33.723970000000001</v>
      </c>
      <c r="L24" s="4">
        <v>3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3</v>
      </c>
      <c r="AE24" s="4">
        <v>3</v>
      </c>
    </row>
    <row r="25" spans="1:31" s="3" customFormat="1" ht="20.100000000000001" customHeight="1" x14ac:dyDescent="0.3">
      <c r="A25" s="6">
        <v>21</v>
      </c>
      <c r="B25" s="4">
        <v>2</v>
      </c>
      <c r="C25" s="4" t="s">
        <v>10</v>
      </c>
      <c r="D25" s="4" t="s">
        <v>18</v>
      </c>
      <c r="E25" s="4" t="s">
        <v>49</v>
      </c>
      <c r="F25" s="4">
        <v>2018</v>
      </c>
      <c r="G25" s="16">
        <v>-96.760220000000004</v>
      </c>
      <c r="H25" s="17">
        <v>33.750439999999998</v>
      </c>
      <c r="I25" s="4" t="s">
        <v>101</v>
      </c>
      <c r="J25" s="16">
        <v>-96.760220000000004</v>
      </c>
      <c r="K25" s="17">
        <v>33.750439999999998</v>
      </c>
      <c r="L25" s="4">
        <v>3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3</v>
      </c>
    </row>
    <row r="26" spans="1:31" s="3" customFormat="1" ht="20.100000000000001" customHeight="1" x14ac:dyDescent="0.3">
      <c r="A26" s="6">
        <v>22</v>
      </c>
      <c r="B26" s="4">
        <v>2</v>
      </c>
      <c r="C26" s="4" t="s">
        <v>10</v>
      </c>
      <c r="D26" s="4" t="s">
        <v>18</v>
      </c>
      <c r="E26" s="4" t="s">
        <v>50</v>
      </c>
      <c r="F26" s="4">
        <v>2018</v>
      </c>
      <c r="G26" s="16">
        <v>-96.744839999999996</v>
      </c>
      <c r="H26" s="17">
        <v>33.745170000000002</v>
      </c>
      <c r="I26" s="4" t="s">
        <v>102</v>
      </c>
      <c r="J26" s="16">
        <v>-96.744839999999996</v>
      </c>
      <c r="K26" s="17">
        <v>33.745170000000002</v>
      </c>
      <c r="L26" s="4">
        <v>3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2</v>
      </c>
      <c r="AE26" s="4">
        <v>3</v>
      </c>
    </row>
    <row r="27" spans="1:31" s="3" customFormat="1" ht="20.100000000000001" customHeight="1" x14ac:dyDescent="0.3">
      <c r="A27" s="6">
        <v>23</v>
      </c>
      <c r="B27" s="4">
        <v>2</v>
      </c>
      <c r="C27" s="4" t="s">
        <v>10</v>
      </c>
      <c r="D27" s="4" t="s">
        <v>18</v>
      </c>
      <c r="E27" s="4" t="s">
        <v>51</v>
      </c>
      <c r="F27" s="4">
        <v>2018</v>
      </c>
      <c r="G27" s="16">
        <v>-96.768199999999993</v>
      </c>
      <c r="H27" s="17">
        <v>33.765689999999999</v>
      </c>
      <c r="I27" s="4" t="s">
        <v>103</v>
      </c>
      <c r="J27" s="16">
        <v>-96.768199999999993</v>
      </c>
      <c r="K27" s="17">
        <v>33.765689999999999</v>
      </c>
      <c r="L27" s="4">
        <v>3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3</v>
      </c>
    </row>
    <row r="28" spans="1:31" s="3" customFormat="1" ht="20.100000000000001" customHeight="1" x14ac:dyDescent="0.3">
      <c r="A28" s="6">
        <v>24</v>
      </c>
      <c r="B28" s="4">
        <v>3</v>
      </c>
      <c r="C28" s="4" t="s">
        <v>6</v>
      </c>
      <c r="D28" s="4" t="s">
        <v>12</v>
      </c>
      <c r="E28" s="4" t="s">
        <v>13</v>
      </c>
      <c r="F28" s="4">
        <v>2018</v>
      </c>
      <c r="G28" s="16">
        <v>-94.125780000000006</v>
      </c>
      <c r="H28" s="17">
        <v>40.602539999999998</v>
      </c>
      <c r="I28" s="4" t="s">
        <v>104</v>
      </c>
      <c r="J28" s="16">
        <v>-94.125060000000005</v>
      </c>
      <c r="K28" s="17">
        <v>40.602800000000002</v>
      </c>
      <c r="L28" s="4">
        <v>9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3</v>
      </c>
    </row>
    <row r="29" spans="1:31" s="3" customFormat="1" ht="20.100000000000001" customHeight="1" x14ac:dyDescent="0.3">
      <c r="A29" s="6">
        <v>25</v>
      </c>
      <c r="B29" s="4">
        <v>3</v>
      </c>
      <c r="C29" s="4" t="s">
        <v>6</v>
      </c>
      <c r="D29" s="4" t="s">
        <v>12</v>
      </c>
      <c r="E29" s="4" t="s">
        <v>14</v>
      </c>
      <c r="F29" s="4">
        <v>2018</v>
      </c>
      <c r="G29" s="16">
        <v>-94.082719999999995</v>
      </c>
      <c r="H29" s="17">
        <v>40.669330000000002</v>
      </c>
      <c r="I29" s="4" t="s">
        <v>105</v>
      </c>
      <c r="J29" s="16">
        <v>-94.082509999999999</v>
      </c>
      <c r="K29" s="17">
        <v>40.669139999999999</v>
      </c>
      <c r="L29" s="4">
        <v>9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3</v>
      </c>
    </row>
    <row r="30" spans="1:31" s="3" customFormat="1" ht="20.100000000000001" customHeight="1" x14ac:dyDescent="0.3">
      <c r="A30" s="6">
        <v>26</v>
      </c>
      <c r="B30" s="4">
        <v>3</v>
      </c>
      <c r="C30" s="4" t="s">
        <v>6</v>
      </c>
      <c r="D30" s="4" t="s">
        <v>12</v>
      </c>
      <c r="E30" s="4" t="s">
        <v>23</v>
      </c>
      <c r="F30" s="4">
        <v>2018</v>
      </c>
      <c r="G30" s="16">
        <v>-94.10172</v>
      </c>
      <c r="H30" s="17">
        <v>40.673450000000003</v>
      </c>
      <c r="I30" s="4" t="s">
        <v>106</v>
      </c>
      <c r="J30" s="16">
        <v>-94.10172</v>
      </c>
      <c r="K30" s="17">
        <v>40.673450000000003</v>
      </c>
      <c r="L30" s="4">
        <v>9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2</v>
      </c>
      <c r="AD30" s="4">
        <v>5</v>
      </c>
      <c r="AE30" s="4">
        <v>3</v>
      </c>
    </row>
    <row r="31" spans="1:31" s="3" customFormat="1" ht="20.100000000000001" customHeight="1" x14ac:dyDescent="0.3">
      <c r="A31" s="6">
        <v>27</v>
      </c>
      <c r="B31" s="4">
        <v>3</v>
      </c>
      <c r="C31" s="4" t="s">
        <v>6</v>
      </c>
      <c r="D31" s="4" t="s">
        <v>12</v>
      </c>
      <c r="E31" s="4" t="s">
        <v>24</v>
      </c>
      <c r="F31" s="4">
        <v>2018</v>
      </c>
      <c r="G31" s="16">
        <v>-94.08408</v>
      </c>
      <c r="H31" s="17">
        <v>40.690600000000003</v>
      </c>
      <c r="I31" s="4" t="s">
        <v>107</v>
      </c>
      <c r="J31" s="16">
        <v>-94.085160000000002</v>
      </c>
      <c r="K31" s="17">
        <v>40.690339999999999</v>
      </c>
      <c r="L31" s="4">
        <v>9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3</v>
      </c>
      <c r="W31" s="4">
        <v>0</v>
      </c>
      <c r="X31" s="4">
        <v>1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6</v>
      </c>
      <c r="AE31" s="4">
        <v>3</v>
      </c>
    </row>
    <row r="32" spans="1:31" s="3" customFormat="1" ht="20.100000000000001" customHeight="1" x14ac:dyDescent="0.3">
      <c r="A32" s="6">
        <v>28</v>
      </c>
      <c r="B32" s="4">
        <v>3</v>
      </c>
      <c r="C32" s="4" t="s">
        <v>6</v>
      </c>
      <c r="D32" s="4" t="s">
        <v>12</v>
      </c>
      <c r="E32" s="4" t="s">
        <v>25</v>
      </c>
      <c r="F32" s="4">
        <v>2018</v>
      </c>
      <c r="G32" s="16">
        <v>-94.098039999999997</v>
      </c>
      <c r="H32" s="17">
        <v>40.690539999999999</v>
      </c>
      <c r="I32" s="4" t="s">
        <v>108</v>
      </c>
      <c r="J32" s="16">
        <v>-94.098039999999997</v>
      </c>
      <c r="K32" s="17">
        <v>40.690539999999999</v>
      </c>
      <c r="L32" s="4">
        <v>9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8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8</v>
      </c>
      <c r="AE32" s="4">
        <v>3</v>
      </c>
    </row>
    <row r="33" spans="1:31" s="3" customFormat="1" ht="20.100000000000001" customHeight="1" x14ac:dyDescent="0.3">
      <c r="A33" s="6">
        <v>29</v>
      </c>
      <c r="B33" s="4">
        <v>3</v>
      </c>
      <c r="C33" s="4" t="s">
        <v>6</v>
      </c>
      <c r="D33" s="4" t="s">
        <v>12</v>
      </c>
      <c r="E33" s="4" t="s">
        <v>39</v>
      </c>
      <c r="F33" s="4">
        <v>2018</v>
      </c>
      <c r="G33" s="16">
        <v>-93.719489999999993</v>
      </c>
      <c r="H33" s="17">
        <v>40.771650000000001</v>
      </c>
      <c r="I33" s="4" t="s">
        <v>111</v>
      </c>
      <c r="J33" s="16">
        <v>-93.71951</v>
      </c>
      <c r="K33" s="17">
        <v>40.771120000000003</v>
      </c>
      <c r="L33" s="4">
        <v>9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7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7</v>
      </c>
      <c r="AE33" s="4">
        <v>3</v>
      </c>
    </row>
    <row r="34" spans="1:31" s="3" customFormat="1" ht="20.100000000000001" customHeight="1" x14ac:dyDescent="0.3">
      <c r="A34" s="6">
        <v>30</v>
      </c>
      <c r="B34" s="4">
        <v>3</v>
      </c>
      <c r="C34" s="4" t="s">
        <v>6</v>
      </c>
      <c r="D34" s="4" t="s">
        <v>12</v>
      </c>
      <c r="E34" s="4" t="s">
        <v>40</v>
      </c>
      <c r="F34" s="4">
        <v>2018</v>
      </c>
      <c r="G34" s="16">
        <v>-93.724729999999994</v>
      </c>
      <c r="H34" s="17">
        <v>40.742269999999998</v>
      </c>
      <c r="I34" s="4" t="s">
        <v>112</v>
      </c>
      <c r="J34" s="16">
        <v>-93.725819999999999</v>
      </c>
      <c r="K34" s="17">
        <v>40.742019999999997</v>
      </c>
      <c r="L34" s="4">
        <v>9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2</v>
      </c>
      <c r="T34" s="4">
        <v>0</v>
      </c>
      <c r="U34" s="4">
        <v>0</v>
      </c>
      <c r="V34" s="4">
        <v>0</v>
      </c>
      <c r="W34" s="4">
        <v>7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9</v>
      </c>
      <c r="AE34" s="4">
        <v>3</v>
      </c>
    </row>
    <row r="35" spans="1:31" s="3" customFormat="1" ht="20.100000000000001" customHeight="1" x14ac:dyDescent="0.3">
      <c r="A35" s="6">
        <v>31</v>
      </c>
      <c r="B35" s="4">
        <v>3</v>
      </c>
      <c r="C35" s="4" t="s">
        <v>6</v>
      </c>
      <c r="D35" s="4" t="s">
        <v>12</v>
      </c>
      <c r="E35" s="4" t="s">
        <v>41</v>
      </c>
      <c r="F35" s="4">
        <v>2018</v>
      </c>
      <c r="G35" s="16">
        <v>-93.699389999999994</v>
      </c>
      <c r="H35" s="17">
        <v>40.739400000000003</v>
      </c>
      <c r="I35" s="4" t="s">
        <v>113</v>
      </c>
      <c r="J35" s="16">
        <v>-93.695800000000006</v>
      </c>
      <c r="K35" s="17">
        <v>40.739609999999999</v>
      </c>
      <c r="L35" s="4">
        <v>9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5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5</v>
      </c>
      <c r="AE35" s="4">
        <v>3</v>
      </c>
    </row>
    <row r="36" spans="1:31" s="3" customFormat="1" ht="20.100000000000001" customHeight="1" x14ac:dyDescent="0.3">
      <c r="A36" s="6">
        <v>32</v>
      </c>
      <c r="B36" s="4">
        <v>3</v>
      </c>
      <c r="C36" s="4" t="s">
        <v>6</v>
      </c>
      <c r="D36" s="4" t="s">
        <v>7</v>
      </c>
      <c r="E36" s="4" t="s">
        <v>8</v>
      </c>
      <c r="F36" s="4">
        <v>2018</v>
      </c>
      <c r="G36" s="16">
        <v>-93.283379999999994</v>
      </c>
      <c r="H36" s="17">
        <v>41.545299999999997</v>
      </c>
      <c r="I36" s="4" t="s">
        <v>117</v>
      </c>
      <c r="J36" s="16">
        <v>-93.283730000000006</v>
      </c>
      <c r="K36" s="17">
        <v>41.545569999999998</v>
      </c>
      <c r="L36" s="4">
        <v>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3</v>
      </c>
    </row>
    <row r="37" spans="1:31" s="3" customFormat="1" ht="20.100000000000001" customHeight="1" x14ac:dyDescent="0.3">
      <c r="A37" s="6">
        <v>33</v>
      </c>
      <c r="B37" s="4">
        <v>3</v>
      </c>
      <c r="C37" s="4" t="s">
        <v>6</v>
      </c>
      <c r="D37" s="4" t="s">
        <v>7</v>
      </c>
      <c r="E37" s="4" t="s">
        <v>9</v>
      </c>
      <c r="F37" s="4">
        <v>2018</v>
      </c>
      <c r="G37" s="16">
        <v>-93.282449999999997</v>
      </c>
      <c r="H37" s="17">
        <v>41.541249999999998</v>
      </c>
      <c r="I37" s="4" t="s">
        <v>118</v>
      </c>
      <c r="J37" s="16">
        <v>-93.282079999999993</v>
      </c>
      <c r="K37" s="17">
        <v>41.541510000000002</v>
      </c>
      <c r="L37" s="4">
        <v>10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3</v>
      </c>
    </row>
    <row r="38" spans="1:31" s="3" customFormat="1" ht="20.100000000000001" customHeight="1" x14ac:dyDescent="0.3">
      <c r="A38" s="6">
        <v>34</v>
      </c>
      <c r="B38" s="4">
        <v>3</v>
      </c>
      <c r="C38" s="4" t="s">
        <v>6</v>
      </c>
      <c r="D38" s="4" t="s">
        <v>7</v>
      </c>
      <c r="E38" s="4" t="s">
        <v>22</v>
      </c>
      <c r="F38" s="4">
        <v>2018</v>
      </c>
      <c r="G38" s="16">
        <v>-93.269580000000005</v>
      </c>
      <c r="H38" s="17">
        <v>41.564579999999999</v>
      </c>
      <c r="I38" s="4" t="s">
        <v>119</v>
      </c>
      <c r="J38" s="16">
        <v>-93.269580000000005</v>
      </c>
      <c r="K38" s="17">
        <v>41.564579999999999</v>
      </c>
      <c r="L38" s="4">
        <v>10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3</v>
      </c>
    </row>
    <row r="39" spans="1:31" s="3" customFormat="1" ht="20.100000000000001" customHeight="1" x14ac:dyDescent="0.3">
      <c r="A39" s="6">
        <v>35</v>
      </c>
      <c r="B39" s="4">
        <v>3</v>
      </c>
      <c r="C39" s="4" t="s">
        <v>6</v>
      </c>
      <c r="D39" s="4" t="s">
        <v>7</v>
      </c>
      <c r="E39" s="4" t="s">
        <v>33</v>
      </c>
      <c r="F39" s="4">
        <v>2018</v>
      </c>
      <c r="G39" s="16">
        <v>-93.279409999999999</v>
      </c>
      <c r="H39" s="17">
        <v>41.591610000000003</v>
      </c>
      <c r="I39" s="4" t="s">
        <v>120</v>
      </c>
      <c r="J39" s="16">
        <v>-93.279409999999999</v>
      </c>
      <c r="K39" s="17">
        <v>41.591610000000003</v>
      </c>
      <c r="L39" s="4">
        <v>13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3</v>
      </c>
    </row>
    <row r="40" spans="1:31" s="3" customFormat="1" ht="20.100000000000001" customHeight="1" x14ac:dyDescent="0.3">
      <c r="A40" s="6">
        <v>36</v>
      </c>
      <c r="B40" s="4">
        <v>3</v>
      </c>
      <c r="C40" s="4" t="s">
        <v>6</v>
      </c>
      <c r="D40" s="4" t="s">
        <v>7</v>
      </c>
      <c r="E40" s="4" t="s">
        <v>42</v>
      </c>
      <c r="F40" s="4">
        <v>2018</v>
      </c>
      <c r="G40" s="16">
        <v>-93.290049999999994</v>
      </c>
      <c r="H40" s="17">
        <v>41.532029999999999</v>
      </c>
      <c r="I40" s="4" t="s">
        <v>121</v>
      </c>
      <c r="J40" s="16">
        <v>-93.289689999999993</v>
      </c>
      <c r="K40" s="17">
        <v>41.532020000000003</v>
      </c>
      <c r="L40" s="4">
        <v>11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3</v>
      </c>
    </row>
    <row r="41" spans="1:31" s="3" customFormat="1" ht="20.100000000000001" customHeight="1" x14ac:dyDescent="0.3">
      <c r="A41" s="6">
        <v>37</v>
      </c>
      <c r="B41" s="4">
        <v>3</v>
      </c>
      <c r="C41" s="4" t="s">
        <v>34</v>
      </c>
      <c r="D41" s="4" t="s">
        <v>12</v>
      </c>
      <c r="E41" s="4" t="s">
        <v>35</v>
      </c>
      <c r="F41" s="4">
        <v>2018</v>
      </c>
      <c r="G41" s="16">
        <v>-94.115449999999996</v>
      </c>
      <c r="H41" s="17">
        <v>40.506489999999999</v>
      </c>
      <c r="I41" s="4" t="s">
        <v>109</v>
      </c>
      <c r="J41" s="16">
        <v>-94.115459999999999</v>
      </c>
      <c r="K41" s="17">
        <v>40.505949999999999</v>
      </c>
      <c r="L41" s="4">
        <v>6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3</v>
      </c>
    </row>
    <row r="42" spans="1:31" s="3" customFormat="1" ht="20.100000000000001" customHeight="1" x14ac:dyDescent="0.3">
      <c r="A42" s="6">
        <v>38</v>
      </c>
      <c r="B42" s="4">
        <v>3</v>
      </c>
      <c r="C42" s="4" t="s">
        <v>34</v>
      </c>
      <c r="D42" s="4" t="s">
        <v>12</v>
      </c>
      <c r="E42" s="4" t="s">
        <v>36</v>
      </c>
      <c r="F42" s="4">
        <v>2018</v>
      </c>
      <c r="G42" s="16">
        <v>-94.097399999999993</v>
      </c>
      <c r="H42" s="17">
        <v>40.487200000000001</v>
      </c>
      <c r="I42" s="4" t="s">
        <v>110</v>
      </c>
      <c r="J42" s="16">
        <v>-94.097750000000005</v>
      </c>
      <c r="K42" s="17">
        <v>40.487200000000001</v>
      </c>
      <c r="L42" s="4">
        <v>7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3</v>
      </c>
    </row>
    <row r="43" spans="1:31" s="3" customFormat="1" ht="20.100000000000001" customHeight="1" x14ac:dyDescent="0.3">
      <c r="A43" s="6">
        <v>39</v>
      </c>
      <c r="B43" s="4">
        <v>3</v>
      </c>
      <c r="C43" s="4" t="s">
        <v>34</v>
      </c>
      <c r="D43" s="4" t="s">
        <v>12</v>
      </c>
      <c r="E43" s="4" t="s">
        <v>53</v>
      </c>
      <c r="F43" s="4">
        <v>2018</v>
      </c>
      <c r="G43" s="16">
        <v>-94.161069999999995</v>
      </c>
      <c r="H43" s="17">
        <v>40.551630000000003</v>
      </c>
      <c r="I43" s="4" t="s">
        <v>114</v>
      </c>
      <c r="J43" s="16">
        <v>-94.161410000000004</v>
      </c>
      <c r="K43" s="17">
        <v>40.552169999999997</v>
      </c>
      <c r="L43" s="4">
        <v>9</v>
      </c>
      <c r="M43" s="4">
        <v>0</v>
      </c>
      <c r="N43" s="4">
        <v>0</v>
      </c>
      <c r="O43" s="4">
        <v>0</v>
      </c>
      <c r="P43" s="4">
        <v>3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1</v>
      </c>
      <c r="X43" s="4">
        <v>4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8</v>
      </c>
      <c r="AE43" s="4">
        <v>3</v>
      </c>
    </row>
    <row r="44" spans="1:31" s="3" customFormat="1" ht="20.100000000000001" customHeight="1" x14ac:dyDescent="0.3">
      <c r="A44" s="6">
        <v>40</v>
      </c>
      <c r="B44" s="4">
        <v>3</v>
      </c>
      <c r="C44" s="4" t="s">
        <v>34</v>
      </c>
      <c r="D44" s="4" t="s">
        <v>12</v>
      </c>
      <c r="E44" s="4" t="s">
        <v>54</v>
      </c>
      <c r="F44" s="4">
        <v>2018</v>
      </c>
      <c r="G44" s="16">
        <v>-94.218689999999995</v>
      </c>
      <c r="H44" s="17">
        <v>40.51923</v>
      </c>
      <c r="I44" s="4" t="s">
        <v>115</v>
      </c>
      <c r="J44" s="16">
        <v>-94.218329999999995</v>
      </c>
      <c r="K44" s="17">
        <v>40.519489999999998</v>
      </c>
      <c r="L44" s="4">
        <v>9</v>
      </c>
      <c r="M44" s="4">
        <v>1</v>
      </c>
      <c r="N44" s="4">
        <v>0</v>
      </c>
      <c r="O44" s="4">
        <v>0</v>
      </c>
      <c r="P44" s="4">
        <v>2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4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7</v>
      </c>
      <c r="AE44" s="4">
        <v>3</v>
      </c>
    </row>
    <row r="45" spans="1:31" s="3" customFormat="1" ht="20.100000000000001" customHeight="1" x14ac:dyDescent="0.3">
      <c r="A45" s="6">
        <v>41</v>
      </c>
      <c r="B45" s="4">
        <v>3</v>
      </c>
      <c r="C45" s="4" t="s">
        <v>34</v>
      </c>
      <c r="D45" s="4" t="s">
        <v>12</v>
      </c>
      <c r="E45" s="4" t="s">
        <v>55</v>
      </c>
      <c r="F45" s="4">
        <v>2018</v>
      </c>
      <c r="G45" s="16">
        <v>-94.134039999999999</v>
      </c>
      <c r="H45" s="17">
        <v>40.533009999999997</v>
      </c>
      <c r="I45" s="4" t="s">
        <v>116</v>
      </c>
      <c r="J45" s="16">
        <v>-94.134029999999996</v>
      </c>
      <c r="K45" s="17">
        <v>40.533279999999998</v>
      </c>
      <c r="L45" s="4">
        <v>9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5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6</v>
      </c>
      <c r="AE45" s="4">
        <v>3</v>
      </c>
    </row>
  </sheetData>
  <mergeCells count="2">
    <mergeCell ref="A1:AE1"/>
    <mergeCell ref="A2:AE2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8"/>
  <sheetViews>
    <sheetView topLeftCell="O1" zoomScale="82" zoomScaleNormal="82" workbookViewId="0">
      <selection activeCell="E15" sqref="E15"/>
    </sheetView>
  </sheetViews>
  <sheetFormatPr defaultRowHeight="14.4" x14ac:dyDescent="0.3"/>
  <cols>
    <col min="2" max="2" width="10.109375" style="1" customWidth="1"/>
    <col min="3" max="3" width="9.109375" style="1"/>
    <col min="4" max="4" width="10.5546875" style="1" customWidth="1"/>
    <col min="5" max="5" width="23" style="3" customWidth="1"/>
    <col min="6" max="6" width="13.109375" style="3" customWidth="1"/>
    <col min="7" max="7" width="13.44140625" style="1" customWidth="1"/>
    <col min="8" max="8" width="13.6640625" style="7" customWidth="1"/>
    <col min="9" max="9" width="12.5546875" style="1" customWidth="1"/>
    <col min="10" max="10" width="34.109375" style="1" customWidth="1"/>
    <col min="11" max="11" width="13.44140625" style="3" customWidth="1"/>
    <col min="12" max="12" width="13" style="3" customWidth="1"/>
    <col min="13" max="13" width="13.33203125" style="3" customWidth="1"/>
    <col min="14" max="14" width="14.88671875" style="3" customWidth="1"/>
    <col min="15" max="15" width="11.6640625" style="3" customWidth="1"/>
    <col min="16" max="16" width="13.44140625" style="3" customWidth="1"/>
    <col min="17" max="17" width="15.109375" style="3" customWidth="1"/>
    <col min="18" max="18" width="13.88671875" style="3" customWidth="1"/>
    <col min="19" max="19" width="14" style="3" customWidth="1"/>
    <col min="20" max="20" width="13.5546875" style="3" customWidth="1"/>
    <col min="21" max="21" width="15.109375" customWidth="1"/>
    <col min="22" max="22" width="11.44140625" customWidth="1"/>
    <col min="23" max="24" width="11.6640625" customWidth="1"/>
    <col min="25" max="25" width="13.5546875" customWidth="1"/>
    <col min="26" max="26" width="13.109375" customWidth="1"/>
    <col min="27" max="27" width="11.6640625" customWidth="1"/>
    <col min="28" max="28" width="13" customWidth="1"/>
    <col min="29" max="29" width="11.6640625" customWidth="1"/>
    <col min="30" max="30" width="12.88671875" customWidth="1"/>
    <col min="31" max="31" width="13.6640625" customWidth="1"/>
  </cols>
  <sheetData>
    <row r="1" spans="1:31" ht="34.5" customHeight="1" x14ac:dyDescent="0.3">
      <c r="A1" s="64" t="s">
        <v>370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</row>
    <row r="2" spans="1:31" ht="29.25" customHeight="1" x14ac:dyDescent="0.3">
      <c r="A2" s="64" t="s">
        <v>371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</row>
    <row r="3" spans="1:31" ht="15" thickBot="1" x14ac:dyDescent="0.35">
      <c r="A3" s="2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31" ht="28.2" x14ac:dyDescent="0.3">
      <c r="A4" s="25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6" t="s">
        <v>5</v>
      </c>
      <c r="G4" s="26" t="s">
        <v>76</v>
      </c>
      <c r="H4" s="26" t="s">
        <v>154</v>
      </c>
      <c r="I4" s="26" t="s">
        <v>77</v>
      </c>
      <c r="J4" s="26" t="s">
        <v>78</v>
      </c>
      <c r="K4" s="26" t="s">
        <v>247</v>
      </c>
      <c r="L4" s="26" t="s">
        <v>181</v>
      </c>
      <c r="M4" s="26" t="s">
        <v>372</v>
      </c>
      <c r="N4" s="26" t="s">
        <v>373</v>
      </c>
      <c r="O4" s="26" t="s">
        <v>374</v>
      </c>
      <c r="P4" s="26" t="s">
        <v>375</v>
      </c>
      <c r="Q4" s="26" t="s">
        <v>376</v>
      </c>
      <c r="R4" s="26" t="s">
        <v>377</v>
      </c>
      <c r="S4" s="26" t="s">
        <v>378</v>
      </c>
      <c r="T4" s="26" t="s">
        <v>379</v>
      </c>
      <c r="U4" s="26" t="s">
        <v>380</v>
      </c>
      <c r="V4" s="26" t="s">
        <v>381</v>
      </c>
      <c r="W4" s="26" t="s">
        <v>382</v>
      </c>
      <c r="X4" s="26" t="s">
        <v>383</v>
      </c>
      <c r="Y4" s="26" t="s">
        <v>384</v>
      </c>
      <c r="Z4" s="26" t="s">
        <v>385</v>
      </c>
      <c r="AA4" s="26" t="s">
        <v>386</v>
      </c>
      <c r="AB4" s="26" t="s">
        <v>387</v>
      </c>
      <c r="AC4" s="26" t="s">
        <v>388</v>
      </c>
      <c r="AD4" s="26" t="s">
        <v>389</v>
      </c>
      <c r="AE4" s="31" t="s">
        <v>390</v>
      </c>
    </row>
    <row r="5" spans="1:31" ht="20.100000000000001" customHeight="1" x14ac:dyDescent="0.3">
      <c r="A5" s="6">
        <v>1</v>
      </c>
      <c r="B5" s="4">
        <v>2</v>
      </c>
      <c r="C5" s="4" t="s">
        <v>15</v>
      </c>
      <c r="D5" s="4" t="s">
        <v>16</v>
      </c>
      <c r="E5" s="4" t="s">
        <v>17</v>
      </c>
      <c r="F5" s="5">
        <v>43362</v>
      </c>
      <c r="G5" s="49">
        <v>2018</v>
      </c>
      <c r="H5" s="4">
        <v>-99.270309999999995</v>
      </c>
      <c r="I5" s="16">
        <v>35.618369999999999</v>
      </c>
      <c r="J5" s="17" t="s">
        <v>81</v>
      </c>
      <c r="K5" s="4">
        <v>-99.270309999999995</v>
      </c>
      <c r="L5" s="4">
        <v>35.618369999999999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18">
        <v>0</v>
      </c>
      <c r="AE5" s="18">
        <v>1</v>
      </c>
    </row>
    <row r="6" spans="1:31" ht="20.100000000000001" customHeight="1" x14ac:dyDescent="0.3">
      <c r="A6" s="6">
        <v>2</v>
      </c>
      <c r="B6" s="4">
        <v>2</v>
      </c>
      <c r="C6" s="4" t="s">
        <v>15</v>
      </c>
      <c r="D6" s="4" t="s">
        <v>16</v>
      </c>
      <c r="E6" s="4" t="s">
        <v>26</v>
      </c>
      <c r="F6" s="5">
        <v>43363</v>
      </c>
      <c r="G6" s="49">
        <v>2018</v>
      </c>
      <c r="H6" s="4">
        <v>-99.255430000000004</v>
      </c>
      <c r="I6" s="16">
        <v>35.598669999999998</v>
      </c>
      <c r="J6" s="17" t="s">
        <v>82</v>
      </c>
      <c r="K6" s="4">
        <v>-99.255099999999999</v>
      </c>
      <c r="L6" s="4">
        <v>35.598680000000002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18">
        <v>0</v>
      </c>
      <c r="AE6" s="18">
        <v>0</v>
      </c>
    </row>
    <row r="7" spans="1:31" ht="20.100000000000001" customHeight="1" x14ac:dyDescent="0.3">
      <c r="A7" s="6">
        <v>3</v>
      </c>
      <c r="B7" s="4">
        <v>2</v>
      </c>
      <c r="C7" s="4" t="s">
        <v>15</v>
      </c>
      <c r="D7" s="4" t="s">
        <v>16</v>
      </c>
      <c r="E7" s="4" t="s">
        <v>27</v>
      </c>
      <c r="F7" s="5">
        <v>43363</v>
      </c>
      <c r="G7" s="49">
        <v>2018</v>
      </c>
      <c r="H7" s="4">
        <v>-99.252499999999998</v>
      </c>
      <c r="I7" s="16">
        <v>35.584809999999997</v>
      </c>
      <c r="J7" s="17" t="s">
        <v>83</v>
      </c>
      <c r="K7" s="4">
        <v>-99.252170000000007</v>
      </c>
      <c r="L7" s="4">
        <v>35.584820000000001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18">
        <v>0</v>
      </c>
      <c r="AE7" s="18">
        <v>0</v>
      </c>
    </row>
    <row r="8" spans="1:31" ht="20.100000000000001" customHeight="1" x14ac:dyDescent="0.3">
      <c r="A8" s="6">
        <v>4</v>
      </c>
      <c r="B8" s="4">
        <v>2</v>
      </c>
      <c r="C8" s="4" t="s">
        <v>15</v>
      </c>
      <c r="D8" s="4" t="s">
        <v>16</v>
      </c>
      <c r="E8" s="4" t="s">
        <v>28</v>
      </c>
      <c r="F8" s="5">
        <v>43368</v>
      </c>
      <c r="G8" s="49">
        <v>2018</v>
      </c>
      <c r="H8" s="4">
        <v>-99.246539999999996</v>
      </c>
      <c r="I8" s="16">
        <v>35.617420000000003</v>
      </c>
      <c r="J8" s="17" t="s">
        <v>84</v>
      </c>
      <c r="K8" s="4">
        <v>-99.246880000000004</v>
      </c>
      <c r="L8" s="4">
        <v>35.61768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18">
        <v>0</v>
      </c>
      <c r="AE8" s="18">
        <v>0</v>
      </c>
    </row>
    <row r="9" spans="1:31" ht="20.100000000000001" customHeight="1" x14ac:dyDescent="0.3">
      <c r="A9" s="6">
        <v>5</v>
      </c>
      <c r="B9" s="4">
        <v>2</v>
      </c>
      <c r="C9" s="4" t="s">
        <v>15</v>
      </c>
      <c r="D9" s="4" t="s">
        <v>16</v>
      </c>
      <c r="E9" s="4" t="s">
        <v>29</v>
      </c>
      <c r="F9" s="5">
        <v>43362</v>
      </c>
      <c r="G9" s="49">
        <v>2018</v>
      </c>
      <c r="H9" s="4">
        <v>-99.271879999999996</v>
      </c>
      <c r="I9" s="16">
        <v>35.608139999999999</v>
      </c>
      <c r="J9" s="17" t="s">
        <v>85</v>
      </c>
      <c r="K9" s="4">
        <v>-99.272239999999996</v>
      </c>
      <c r="L9" s="4">
        <v>35.608669999999996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18">
        <v>0</v>
      </c>
      <c r="AE9" s="18">
        <v>0</v>
      </c>
    </row>
    <row r="10" spans="1:31" ht="20.100000000000001" customHeight="1" x14ac:dyDescent="0.3">
      <c r="A10" s="6">
        <v>6</v>
      </c>
      <c r="B10" s="4">
        <v>2</v>
      </c>
      <c r="C10" s="4" t="s">
        <v>15</v>
      </c>
      <c r="D10" s="4" t="s">
        <v>16</v>
      </c>
      <c r="E10" s="4" t="s">
        <v>30</v>
      </c>
      <c r="F10" s="5">
        <v>43370</v>
      </c>
      <c r="G10" s="49">
        <v>2018</v>
      </c>
      <c r="H10" s="4">
        <v>-99.263729999999995</v>
      </c>
      <c r="I10" s="16">
        <v>35.58182</v>
      </c>
      <c r="J10" s="17" t="s">
        <v>86</v>
      </c>
      <c r="K10" s="4">
        <v>-99.263729999999995</v>
      </c>
      <c r="L10" s="4">
        <v>35.58182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18">
        <v>0</v>
      </c>
      <c r="AE10" s="18">
        <v>0</v>
      </c>
    </row>
    <row r="11" spans="1:31" ht="20.100000000000001" customHeight="1" x14ac:dyDescent="0.3">
      <c r="A11" s="6">
        <v>7</v>
      </c>
      <c r="B11" s="4">
        <v>2</v>
      </c>
      <c r="C11" s="4" t="s">
        <v>15</v>
      </c>
      <c r="D11" s="4" t="s">
        <v>16</v>
      </c>
      <c r="E11" s="4" t="s">
        <v>30</v>
      </c>
      <c r="F11" s="5">
        <v>43371</v>
      </c>
      <c r="G11" s="49">
        <v>2018</v>
      </c>
      <c r="H11" s="4">
        <v>-99.263729999999995</v>
      </c>
      <c r="I11" s="16">
        <v>35.58182</v>
      </c>
      <c r="J11" s="17" t="s">
        <v>86</v>
      </c>
      <c r="K11" s="4">
        <v>-99.263729999999995</v>
      </c>
      <c r="L11" s="4">
        <v>35.58182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18">
        <v>0</v>
      </c>
      <c r="AE11" s="18">
        <v>0</v>
      </c>
    </row>
    <row r="12" spans="1:31" ht="20.100000000000001" customHeight="1" x14ac:dyDescent="0.3">
      <c r="A12" s="6">
        <v>8</v>
      </c>
      <c r="B12" s="4">
        <v>2</v>
      </c>
      <c r="C12" s="4" t="s">
        <v>15</v>
      </c>
      <c r="D12" s="4" t="s">
        <v>16</v>
      </c>
      <c r="E12" s="4" t="s">
        <v>31</v>
      </c>
      <c r="F12" s="5">
        <v>43363</v>
      </c>
      <c r="G12" s="49">
        <v>2018</v>
      </c>
      <c r="H12" s="4">
        <v>-99.273060000000001</v>
      </c>
      <c r="I12" s="16">
        <v>35.596580000000003</v>
      </c>
      <c r="J12" s="17" t="s">
        <v>87</v>
      </c>
      <c r="K12" s="4">
        <v>-99.273039999999995</v>
      </c>
      <c r="L12" s="4">
        <v>35.596310000000003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18">
        <v>0</v>
      </c>
      <c r="AE12" s="18">
        <v>0</v>
      </c>
    </row>
    <row r="13" spans="1:31" ht="20.100000000000001" customHeight="1" x14ac:dyDescent="0.3">
      <c r="A13" s="6">
        <v>9</v>
      </c>
      <c r="B13" s="4">
        <v>2</v>
      </c>
      <c r="C13" s="4" t="s">
        <v>15</v>
      </c>
      <c r="D13" s="4" t="s">
        <v>16</v>
      </c>
      <c r="E13" s="4" t="s">
        <v>32</v>
      </c>
      <c r="F13" s="5">
        <v>43362</v>
      </c>
      <c r="G13" s="49">
        <v>2018</v>
      </c>
      <c r="H13" s="4">
        <v>-99.282030000000006</v>
      </c>
      <c r="I13" s="16">
        <v>35.634140000000002</v>
      </c>
      <c r="J13" s="17" t="s">
        <v>88</v>
      </c>
      <c r="K13" s="4">
        <v>-99.281369999999995</v>
      </c>
      <c r="L13" s="4">
        <v>35.634419999999999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18">
        <v>0</v>
      </c>
      <c r="AE13" s="18">
        <v>1</v>
      </c>
    </row>
    <row r="14" spans="1:31" ht="20.100000000000001" customHeight="1" x14ac:dyDescent="0.3">
      <c r="A14" s="6">
        <v>10</v>
      </c>
      <c r="B14" s="4">
        <v>2</v>
      </c>
      <c r="C14" s="4" t="s">
        <v>15</v>
      </c>
      <c r="D14" s="4" t="s">
        <v>16</v>
      </c>
      <c r="E14" s="4" t="s">
        <v>48</v>
      </c>
      <c r="F14" s="5">
        <v>43368</v>
      </c>
      <c r="G14" s="49">
        <v>2018</v>
      </c>
      <c r="H14" s="4">
        <v>-99.214399999999998</v>
      </c>
      <c r="I14" s="16">
        <v>35.6006</v>
      </c>
      <c r="J14" s="17" t="s">
        <v>89</v>
      </c>
      <c r="K14" s="4">
        <v>-99.214749999999995</v>
      </c>
      <c r="L14" s="4">
        <v>35.600859999999997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18">
        <v>0</v>
      </c>
      <c r="AE14" s="18">
        <v>1</v>
      </c>
    </row>
    <row r="15" spans="1:31" ht="20.100000000000001" customHeight="1" x14ac:dyDescent="0.3">
      <c r="A15" s="6">
        <v>11</v>
      </c>
      <c r="B15" s="4">
        <v>2</v>
      </c>
      <c r="C15" s="4" t="s">
        <v>15</v>
      </c>
      <c r="D15" s="4" t="s">
        <v>16</v>
      </c>
      <c r="E15" s="4" t="s">
        <v>52</v>
      </c>
      <c r="F15" s="5">
        <v>43367</v>
      </c>
      <c r="G15" s="49">
        <v>2018</v>
      </c>
      <c r="H15" s="4">
        <v>-99.688339999999997</v>
      </c>
      <c r="I15" s="16">
        <v>35.710140000000003</v>
      </c>
      <c r="J15" s="17" t="s">
        <v>90</v>
      </c>
      <c r="K15" s="4">
        <v>-99.687669999999997</v>
      </c>
      <c r="L15" s="4">
        <v>35.710160000000002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18">
        <v>0</v>
      </c>
      <c r="AE15" s="18">
        <v>0</v>
      </c>
    </row>
    <row r="16" spans="1:31" ht="20.100000000000001" customHeight="1" x14ac:dyDescent="0.3">
      <c r="A16" s="6">
        <v>12</v>
      </c>
      <c r="B16" s="4">
        <v>2</v>
      </c>
      <c r="C16" s="4" t="s">
        <v>10</v>
      </c>
      <c r="D16" s="4" t="s">
        <v>11</v>
      </c>
      <c r="E16" s="4" t="s">
        <v>37</v>
      </c>
      <c r="F16" s="5">
        <v>43384</v>
      </c>
      <c r="G16" s="49">
        <v>2018</v>
      </c>
      <c r="H16" s="4">
        <v>-98.065910000000002</v>
      </c>
      <c r="I16" s="16">
        <v>30.655539999999998</v>
      </c>
      <c r="J16" s="17" t="s">
        <v>91</v>
      </c>
      <c r="K16" s="4">
        <v>-98.06653</v>
      </c>
      <c r="L16" s="4">
        <v>30.655259999999998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18">
        <v>0</v>
      </c>
      <c r="AE16" s="18">
        <v>0</v>
      </c>
    </row>
    <row r="17" spans="1:31" ht="20.100000000000001" customHeight="1" x14ac:dyDescent="0.3">
      <c r="A17" s="6">
        <v>13</v>
      </c>
      <c r="B17" s="4">
        <v>2</v>
      </c>
      <c r="C17" s="4" t="s">
        <v>10</v>
      </c>
      <c r="D17" s="4" t="s">
        <v>11</v>
      </c>
      <c r="E17" s="4" t="s">
        <v>38</v>
      </c>
      <c r="F17" s="5">
        <v>43383</v>
      </c>
      <c r="G17" s="49">
        <v>2018</v>
      </c>
      <c r="H17" s="4">
        <v>-98.076160000000002</v>
      </c>
      <c r="I17" s="16">
        <v>30.638870000000001</v>
      </c>
      <c r="J17" s="17" t="s">
        <v>92</v>
      </c>
      <c r="K17" s="4">
        <v>-98.076160000000002</v>
      </c>
      <c r="L17" s="4">
        <v>30.638870000000001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18">
        <v>0</v>
      </c>
      <c r="AE17" s="18">
        <v>1</v>
      </c>
    </row>
    <row r="18" spans="1:31" ht="20.100000000000001" customHeight="1" x14ac:dyDescent="0.3">
      <c r="A18" s="6">
        <v>14</v>
      </c>
      <c r="B18" s="4">
        <v>2</v>
      </c>
      <c r="C18" s="4" t="s">
        <v>10</v>
      </c>
      <c r="D18" s="4" t="s">
        <v>11</v>
      </c>
      <c r="E18" s="4" t="s">
        <v>43</v>
      </c>
      <c r="F18" s="5">
        <v>43384</v>
      </c>
      <c r="G18" s="49">
        <v>2018</v>
      </c>
      <c r="H18" s="4">
        <v>-98.03134</v>
      </c>
      <c r="I18" s="16">
        <v>30.653479999999998</v>
      </c>
      <c r="J18" s="17" t="s">
        <v>93</v>
      </c>
      <c r="K18" s="4">
        <v>-98.03134</v>
      </c>
      <c r="L18" s="4">
        <v>30.653479999999998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18">
        <v>0</v>
      </c>
      <c r="AE18" s="18">
        <v>0</v>
      </c>
    </row>
    <row r="19" spans="1:31" ht="20.100000000000001" customHeight="1" x14ac:dyDescent="0.3">
      <c r="A19" s="6">
        <v>15</v>
      </c>
      <c r="B19" s="4">
        <v>2</v>
      </c>
      <c r="C19" s="4" t="s">
        <v>10</v>
      </c>
      <c r="D19" s="4" t="s">
        <v>11</v>
      </c>
      <c r="E19" s="4" t="s">
        <v>44</v>
      </c>
      <c r="F19" s="5">
        <v>43385</v>
      </c>
      <c r="G19" s="49">
        <v>2018</v>
      </c>
      <c r="H19" s="4">
        <v>-98.062049999999999</v>
      </c>
      <c r="I19" s="16">
        <v>30.6143</v>
      </c>
      <c r="J19" s="17" t="s">
        <v>94</v>
      </c>
      <c r="K19" s="4">
        <v>-98.062049999999999</v>
      </c>
      <c r="L19" s="4">
        <v>30.6143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18">
        <v>0</v>
      </c>
      <c r="AE19" s="18">
        <v>0</v>
      </c>
    </row>
    <row r="20" spans="1:31" ht="20.100000000000001" customHeight="1" x14ac:dyDescent="0.3">
      <c r="A20" s="6">
        <v>16</v>
      </c>
      <c r="B20" s="4">
        <v>2</v>
      </c>
      <c r="C20" s="4" t="s">
        <v>10</v>
      </c>
      <c r="D20" s="4" t="s">
        <v>11</v>
      </c>
      <c r="E20" s="4" t="s">
        <v>45</v>
      </c>
      <c r="F20" s="5">
        <v>43383</v>
      </c>
      <c r="G20" s="49">
        <v>2018</v>
      </c>
      <c r="H20" s="4">
        <v>-98.083160000000007</v>
      </c>
      <c r="I20" s="16">
        <v>30.634180000000001</v>
      </c>
      <c r="J20" s="17" t="s">
        <v>95</v>
      </c>
      <c r="K20" s="4">
        <v>-98.083250000000007</v>
      </c>
      <c r="L20" s="4">
        <v>30.634150000000002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18">
        <v>0</v>
      </c>
      <c r="AE20" s="18">
        <v>0</v>
      </c>
    </row>
    <row r="21" spans="1:31" ht="20.100000000000001" customHeight="1" x14ac:dyDescent="0.3">
      <c r="A21" s="6">
        <v>17</v>
      </c>
      <c r="B21" s="4">
        <v>2</v>
      </c>
      <c r="C21" s="4" t="s">
        <v>10</v>
      </c>
      <c r="D21" s="4" t="s">
        <v>11</v>
      </c>
      <c r="E21" s="4" t="s">
        <v>46</v>
      </c>
      <c r="F21" s="5">
        <v>43390</v>
      </c>
      <c r="G21" s="49">
        <v>2018</v>
      </c>
      <c r="H21" s="4">
        <v>-98.106059999999999</v>
      </c>
      <c r="I21" s="16">
        <v>28.970469999999999</v>
      </c>
      <c r="J21" s="17" t="s">
        <v>96</v>
      </c>
      <c r="K21" s="4">
        <v>-98.106369999999998</v>
      </c>
      <c r="L21" s="4">
        <v>28.970469999999999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18">
        <v>0</v>
      </c>
      <c r="AE21" s="18">
        <v>0</v>
      </c>
    </row>
    <row r="22" spans="1:31" ht="20.100000000000001" customHeight="1" x14ac:dyDescent="0.3">
      <c r="A22" s="6">
        <v>18</v>
      </c>
      <c r="B22" s="4">
        <v>2</v>
      </c>
      <c r="C22" s="4" t="s">
        <v>10</v>
      </c>
      <c r="D22" s="4" t="s">
        <v>11</v>
      </c>
      <c r="E22" s="4" t="s">
        <v>47</v>
      </c>
      <c r="F22" s="5">
        <v>43390</v>
      </c>
      <c r="G22" s="49">
        <v>2018</v>
      </c>
      <c r="H22" s="4">
        <v>-98.106610000000003</v>
      </c>
      <c r="I22" s="16">
        <v>28.979949999999999</v>
      </c>
      <c r="J22" s="17" t="s">
        <v>97</v>
      </c>
      <c r="K22" s="4">
        <v>-98.10812</v>
      </c>
      <c r="L22" s="4">
        <v>28.979109999999999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18">
        <v>0</v>
      </c>
      <c r="AE22" s="18">
        <v>0</v>
      </c>
    </row>
    <row r="23" spans="1:31" ht="20.100000000000001" customHeight="1" x14ac:dyDescent="0.3">
      <c r="A23" s="6">
        <v>19</v>
      </c>
      <c r="B23" s="4">
        <v>2</v>
      </c>
      <c r="C23" s="4" t="s">
        <v>10</v>
      </c>
      <c r="D23" s="4" t="s">
        <v>18</v>
      </c>
      <c r="E23" s="4" t="s">
        <v>19</v>
      </c>
      <c r="F23" s="5">
        <v>43377</v>
      </c>
      <c r="G23" s="49">
        <v>2018</v>
      </c>
      <c r="H23" s="4">
        <v>-96.787880000000001</v>
      </c>
      <c r="I23" s="16">
        <v>33.711309999999997</v>
      </c>
      <c r="J23" s="17" t="s">
        <v>98</v>
      </c>
      <c r="K23" s="4">
        <v>-96.787880000000001</v>
      </c>
      <c r="L23" s="4">
        <v>33.711309999999997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18">
        <v>0</v>
      </c>
      <c r="AE23" s="18">
        <v>0</v>
      </c>
    </row>
    <row r="24" spans="1:31" ht="20.100000000000001" customHeight="1" x14ac:dyDescent="0.3">
      <c r="A24" s="6">
        <v>20</v>
      </c>
      <c r="B24" s="4">
        <v>2</v>
      </c>
      <c r="C24" s="4" t="s">
        <v>10</v>
      </c>
      <c r="D24" s="4" t="s">
        <v>18</v>
      </c>
      <c r="E24" s="4" t="s">
        <v>20</v>
      </c>
      <c r="F24" s="5">
        <v>43377</v>
      </c>
      <c r="G24" s="49">
        <v>2018</v>
      </c>
      <c r="H24" s="4">
        <v>-96.77234</v>
      </c>
      <c r="I24" s="16">
        <v>33.722700000000003</v>
      </c>
      <c r="J24" s="17" t="s">
        <v>99</v>
      </c>
      <c r="K24" s="4">
        <v>-96.77234</v>
      </c>
      <c r="L24" s="4">
        <v>33.722700000000003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</v>
      </c>
      <c r="Z24" s="4">
        <v>0</v>
      </c>
      <c r="AA24" s="4">
        <v>0</v>
      </c>
      <c r="AB24" s="4">
        <v>0</v>
      </c>
      <c r="AC24" s="4">
        <v>0</v>
      </c>
      <c r="AD24" s="18">
        <v>0</v>
      </c>
      <c r="AE24" s="18">
        <v>1</v>
      </c>
    </row>
    <row r="25" spans="1:31" ht="20.100000000000001" customHeight="1" x14ac:dyDescent="0.3">
      <c r="A25" s="6">
        <v>21</v>
      </c>
      <c r="B25" s="4">
        <v>2</v>
      </c>
      <c r="C25" s="4" t="s">
        <v>10</v>
      </c>
      <c r="D25" s="4" t="s">
        <v>18</v>
      </c>
      <c r="E25" s="4" t="s">
        <v>21</v>
      </c>
      <c r="F25" s="5">
        <v>43376</v>
      </c>
      <c r="G25" s="49">
        <v>2018</v>
      </c>
      <c r="H25" s="4">
        <v>-96.741709999999998</v>
      </c>
      <c r="I25" s="16">
        <v>33.723970000000001</v>
      </c>
      <c r="J25" s="17" t="s">
        <v>100</v>
      </c>
      <c r="K25" s="4">
        <v>-96.741709999999998</v>
      </c>
      <c r="L25" s="4">
        <v>33.723970000000001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1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18">
        <v>0</v>
      </c>
      <c r="AE25" s="18">
        <v>1</v>
      </c>
    </row>
    <row r="26" spans="1:31" ht="20.100000000000001" customHeight="1" x14ac:dyDescent="0.3">
      <c r="A26" s="6">
        <v>22</v>
      </c>
      <c r="B26" s="4">
        <v>2</v>
      </c>
      <c r="C26" s="4" t="s">
        <v>10</v>
      </c>
      <c r="D26" s="4" t="s">
        <v>18</v>
      </c>
      <c r="E26" s="4" t="s">
        <v>49</v>
      </c>
      <c r="F26" s="5">
        <v>43374</v>
      </c>
      <c r="G26" s="49">
        <v>2018</v>
      </c>
      <c r="H26" s="4">
        <v>-96.760220000000004</v>
      </c>
      <c r="I26" s="16">
        <v>33.750439999999998</v>
      </c>
      <c r="J26" s="17" t="s">
        <v>101</v>
      </c>
      <c r="K26" s="4">
        <v>-96.760220000000004</v>
      </c>
      <c r="L26" s="4">
        <v>33.750439999999998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18">
        <v>0</v>
      </c>
      <c r="AE26" s="18">
        <v>0</v>
      </c>
    </row>
    <row r="27" spans="1:31" ht="20.100000000000001" customHeight="1" x14ac:dyDescent="0.3">
      <c r="A27" s="6">
        <v>23</v>
      </c>
      <c r="B27" s="4">
        <v>2</v>
      </c>
      <c r="C27" s="4" t="s">
        <v>10</v>
      </c>
      <c r="D27" s="4" t="s">
        <v>18</v>
      </c>
      <c r="E27" s="4" t="s">
        <v>50</v>
      </c>
      <c r="F27" s="5">
        <v>43376</v>
      </c>
      <c r="G27" s="49">
        <v>2018</v>
      </c>
      <c r="H27" s="4">
        <v>-96.744839999999996</v>
      </c>
      <c r="I27" s="16">
        <v>33.745170000000002</v>
      </c>
      <c r="J27" s="17" t="s">
        <v>102</v>
      </c>
      <c r="K27" s="4">
        <v>-96.744839999999996</v>
      </c>
      <c r="L27" s="4">
        <v>33.745170000000002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18">
        <v>0</v>
      </c>
      <c r="AE27" s="18">
        <v>1</v>
      </c>
    </row>
    <row r="28" spans="1:31" ht="20.100000000000001" customHeight="1" x14ac:dyDescent="0.3">
      <c r="A28" s="6">
        <v>24</v>
      </c>
      <c r="B28" s="4">
        <v>2</v>
      </c>
      <c r="C28" s="4" t="s">
        <v>10</v>
      </c>
      <c r="D28" s="4" t="s">
        <v>18</v>
      </c>
      <c r="E28" s="4" t="s">
        <v>51</v>
      </c>
      <c r="F28" s="5">
        <v>43375</v>
      </c>
      <c r="G28" s="49">
        <v>2018</v>
      </c>
      <c r="H28" s="4">
        <v>-96.768199999999993</v>
      </c>
      <c r="I28" s="16">
        <v>33.765689999999999</v>
      </c>
      <c r="J28" s="17" t="s">
        <v>103</v>
      </c>
      <c r="K28" s="4">
        <v>-96.768199999999993</v>
      </c>
      <c r="L28" s="4">
        <v>33.765689999999999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18">
        <v>0</v>
      </c>
      <c r="AE28" s="18">
        <v>0</v>
      </c>
    </row>
    <row r="29" spans="1:31" ht="20.100000000000001" customHeight="1" x14ac:dyDescent="0.3">
      <c r="A29" s="6">
        <v>25</v>
      </c>
      <c r="B29" s="4">
        <v>3</v>
      </c>
      <c r="C29" s="4" t="s">
        <v>6</v>
      </c>
      <c r="D29" s="4" t="s">
        <v>12</v>
      </c>
      <c r="E29" s="4" t="s">
        <v>13</v>
      </c>
      <c r="F29" s="5">
        <v>43279</v>
      </c>
      <c r="G29" s="49">
        <v>2018</v>
      </c>
      <c r="H29" s="4">
        <v>-94.125780000000006</v>
      </c>
      <c r="I29" s="16">
        <v>40.602539999999998</v>
      </c>
      <c r="J29" s="17" t="s">
        <v>104</v>
      </c>
      <c r="K29" s="4">
        <v>-94.125060000000005</v>
      </c>
      <c r="L29" s="4">
        <v>40.602800000000002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18">
        <v>0</v>
      </c>
      <c r="AE29" s="18">
        <v>0</v>
      </c>
    </row>
    <row r="30" spans="1:31" ht="20.100000000000001" customHeight="1" x14ac:dyDescent="0.3">
      <c r="A30" s="6">
        <v>26</v>
      </c>
      <c r="B30" s="4">
        <v>3</v>
      </c>
      <c r="C30" s="4" t="s">
        <v>6</v>
      </c>
      <c r="D30" s="4" t="s">
        <v>12</v>
      </c>
      <c r="E30" s="4" t="s">
        <v>13</v>
      </c>
      <c r="F30" s="5">
        <v>43299</v>
      </c>
      <c r="G30" s="49">
        <v>2018</v>
      </c>
      <c r="H30" s="4">
        <v>-94.125780000000006</v>
      </c>
      <c r="I30" s="16">
        <v>40.602539999999998</v>
      </c>
      <c r="J30" s="17" t="s">
        <v>104</v>
      </c>
      <c r="K30" s="4">
        <v>-94.125060000000005</v>
      </c>
      <c r="L30" s="4">
        <v>40.602800000000002</v>
      </c>
      <c r="M30" s="4">
        <v>2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18">
        <v>0</v>
      </c>
      <c r="AE30" s="18">
        <v>0</v>
      </c>
    </row>
    <row r="31" spans="1:31" ht="20.100000000000001" customHeight="1" x14ac:dyDescent="0.3">
      <c r="A31" s="6">
        <v>27</v>
      </c>
      <c r="B31" s="4">
        <v>3</v>
      </c>
      <c r="C31" s="4" t="s">
        <v>6</v>
      </c>
      <c r="D31" s="4" t="s">
        <v>12</v>
      </c>
      <c r="E31" s="4" t="s">
        <v>13</v>
      </c>
      <c r="F31" s="5">
        <v>43319</v>
      </c>
      <c r="G31" s="49">
        <v>2018</v>
      </c>
      <c r="H31" s="4">
        <v>-94.125780000000006</v>
      </c>
      <c r="I31" s="16">
        <v>40.602539999999998</v>
      </c>
      <c r="J31" s="17" t="s">
        <v>104</v>
      </c>
      <c r="K31" s="4">
        <v>-94.125060000000005</v>
      </c>
      <c r="L31" s="4">
        <v>40.602800000000002</v>
      </c>
      <c r="M31" s="4">
        <v>3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18">
        <v>0</v>
      </c>
      <c r="AE31" s="18">
        <v>0</v>
      </c>
    </row>
    <row r="32" spans="1:31" ht="20.100000000000001" customHeight="1" x14ac:dyDescent="0.3">
      <c r="A32" s="6">
        <v>28</v>
      </c>
      <c r="B32" s="4">
        <v>3</v>
      </c>
      <c r="C32" s="4" t="s">
        <v>6</v>
      </c>
      <c r="D32" s="4" t="s">
        <v>12</v>
      </c>
      <c r="E32" s="4" t="s">
        <v>13</v>
      </c>
      <c r="F32" s="5">
        <v>43332</v>
      </c>
      <c r="G32" s="49">
        <v>2018</v>
      </c>
      <c r="H32" s="4">
        <v>-94.125780000000006</v>
      </c>
      <c r="I32" s="16">
        <v>40.602539999999998</v>
      </c>
      <c r="J32" s="17" t="s">
        <v>104</v>
      </c>
      <c r="K32" s="4">
        <v>-94.125060000000005</v>
      </c>
      <c r="L32" s="4">
        <v>40.602800000000002</v>
      </c>
      <c r="M32" s="4">
        <v>4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18">
        <v>0</v>
      </c>
      <c r="AE32" s="18">
        <v>0</v>
      </c>
    </row>
    <row r="33" spans="1:31" ht="20.100000000000001" customHeight="1" x14ac:dyDescent="0.3">
      <c r="A33" s="6">
        <v>29</v>
      </c>
      <c r="B33" s="4">
        <v>3</v>
      </c>
      <c r="C33" s="4" t="s">
        <v>6</v>
      </c>
      <c r="D33" s="4" t="s">
        <v>12</v>
      </c>
      <c r="E33" s="4" t="s">
        <v>13</v>
      </c>
      <c r="F33" s="5">
        <v>43341</v>
      </c>
      <c r="G33" s="49">
        <v>2018</v>
      </c>
      <c r="H33" s="4">
        <v>-94.125780000000006</v>
      </c>
      <c r="I33" s="16">
        <v>40.602539999999998</v>
      </c>
      <c r="J33" s="17" t="s">
        <v>104</v>
      </c>
      <c r="K33" s="4">
        <v>-94.125060000000005</v>
      </c>
      <c r="L33" s="4">
        <v>40.602800000000002</v>
      </c>
      <c r="M33" s="4">
        <v>5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18">
        <v>0</v>
      </c>
      <c r="AE33" s="18">
        <v>0</v>
      </c>
    </row>
    <row r="34" spans="1:31" ht="20.100000000000001" customHeight="1" x14ac:dyDescent="0.3">
      <c r="A34" s="6">
        <v>30</v>
      </c>
      <c r="B34" s="4">
        <v>3</v>
      </c>
      <c r="C34" s="4" t="s">
        <v>6</v>
      </c>
      <c r="D34" s="4" t="s">
        <v>12</v>
      </c>
      <c r="E34" s="4" t="s">
        <v>14</v>
      </c>
      <c r="F34" s="5">
        <v>43278</v>
      </c>
      <c r="G34" s="49">
        <v>2018</v>
      </c>
      <c r="H34" s="4">
        <v>-94.082719999999995</v>
      </c>
      <c r="I34" s="16">
        <v>40.669330000000002</v>
      </c>
      <c r="J34" s="17" t="s">
        <v>105</v>
      </c>
      <c r="K34" s="4">
        <v>-94.082509999999999</v>
      </c>
      <c r="L34" s="4">
        <v>40.669139999999999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18">
        <v>0</v>
      </c>
      <c r="AE34" s="18">
        <v>0</v>
      </c>
    </row>
    <row r="35" spans="1:31" ht="20.100000000000001" customHeight="1" x14ac:dyDescent="0.3">
      <c r="A35" s="6">
        <v>31</v>
      </c>
      <c r="B35" s="4">
        <v>3</v>
      </c>
      <c r="C35" s="4" t="s">
        <v>6</v>
      </c>
      <c r="D35" s="4" t="s">
        <v>12</v>
      </c>
      <c r="E35" s="4" t="s">
        <v>14</v>
      </c>
      <c r="F35" s="5">
        <v>43299</v>
      </c>
      <c r="G35" s="49">
        <v>2018</v>
      </c>
      <c r="H35" s="4">
        <v>-94.082719999999995</v>
      </c>
      <c r="I35" s="16">
        <v>40.669330000000002</v>
      </c>
      <c r="J35" s="17" t="s">
        <v>105</v>
      </c>
      <c r="K35" s="4">
        <v>-94.082509999999999</v>
      </c>
      <c r="L35" s="4">
        <v>40.669139999999999</v>
      </c>
      <c r="M35" s="4">
        <v>2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18">
        <v>0</v>
      </c>
      <c r="AE35" s="18">
        <v>0</v>
      </c>
    </row>
    <row r="36" spans="1:31" ht="20.100000000000001" customHeight="1" x14ac:dyDescent="0.3">
      <c r="A36" s="6">
        <v>32</v>
      </c>
      <c r="B36" s="4">
        <v>3</v>
      </c>
      <c r="C36" s="4" t="s">
        <v>6</v>
      </c>
      <c r="D36" s="4" t="s">
        <v>12</v>
      </c>
      <c r="E36" s="4" t="s">
        <v>14</v>
      </c>
      <c r="F36" s="5">
        <v>43318</v>
      </c>
      <c r="G36" s="49">
        <v>2018</v>
      </c>
      <c r="H36" s="4">
        <v>-94.082719999999995</v>
      </c>
      <c r="I36" s="16">
        <v>40.669330000000002</v>
      </c>
      <c r="J36" s="17" t="s">
        <v>105</v>
      </c>
      <c r="K36" s="4">
        <v>-94.082509999999999</v>
      </c>
      <c r="L36" s="4">
        <v>40.669139999999999</v>
      </c>
      <c r="M36" s="4">
        <v>3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18">
        <v>0</v>
      </c>
      <c r="AE36" s="18">
        <v>0</v>
      </c>
    </row>
    <row r="37" spans="1:31" ht="20.100000000000001" customHeight="1" x14ac:dyDescent="0.3">
      <c r="A37" s="6">
        <v>33</v>
      </c>
      <c r="B37" s="4">
        <v>3</v>
      </c>
      <c r="C37" s="4" t="s">
        <v>6</v>
      </c>
      <c r="D37" s="4" t="s">
        <v>12</v>
      </c>
      <c r="E37" s="4" t="s">
        <v>14</v>
      </c>
      <c r="F37" s="5">
        <v>43320</v>
      </c>
      <c r="G37" s="49">
        <v>2018</v>
      </c>
      <c r="H37" s="4">
        <v>-94.082719999999995</v>
      </c>
      <c r="I37" s="16">
        <v>40.669330000000002</v>
      </c>
      <c r="J37" s="17" t="s">
        <v>105</v>
      </c>
      <c r="K37" s="4">
        <v>-94.082509999999999</v>
      </c>
      <c r="L37" s="4">
        <v>40.669139999999999</v>
      </c>
      <c r="M37" s="4">
        <v>4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18">
        <v>0</v>
      </c>
      <c r="AE37" s="18">
        <v>0</v>
      </c>
    </row>
    <row r="38" spans="1:31" ht="20.100000000000001" customHeight="1" x14ac:dyDescent="0.3">
      <c r="A38" s="6">
        <v>34</v>
      </c>
      <c r="B38" s="4">
        <v>3</v>
      </c>
      <c r="C38" s="4" t="s">
        <v>6</v>
      </c>
      <c r="D38" s="4" t="s">
        <v>12</v>
      </c>
      <c r="E38" s="4" t="s">
        <v>14</v>
      </c>
      <c r="F38" s="5">
        <v>43339</v>
      </c>
      <c r="G38" s="49">
        <v>2018</v>
      </c>
      <c r="H38" s="4">
        <v>-94.082719999999995</v>
      </c>
      <c r="I38" s="16">
        <v>40.669330000000002</v>
      </c>
      <c r="J38" s="17" t="s">
        <v>105</v>
      </c>
      <c r="K38" s="4">
        <v>-94.082509999999999</v>
      </c>
      <c r="L38" s="4">
        <v>40.669139999999999</v>
      </c>
      <c r="M38" s="4">
        <v>5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18">
        <v>0</v>
      </c>
      <c r="AE38" s="18">
        <v>0</v>
      </c>
    </row>
    <row r="39" spans="1:31" ht="20.100000000000001" customHeight="1" x14ac:dyDescent="0.3">
      <c r="A39" s="6">
        <v>35</v>
      </c>
      <c r="B39" s="4">
        <v>3</v>
      </c>
      <c r="C39" s="4" t="s">
        <v>6</v>
      </c>
      <c r="D39" s="4" t="s">
        <v>12</v>
      </c>
      <c r="E39" s="4" t="s">
        <v>23</v>
      </c>
      <c r="F39" s="5">
        <v>43271</v>
      </c>
      <c r="G39" s="49">
        <v>2018</v>
      </c>
      <c r="H39" s="4">
        <v>-94.10172</v>
      </c>
      <c r="I39" s="16">
        <v>40.673450000000003</v>
      </c>
      <c r="J39" s="17" t="s">
        <v>106</v>
      </c>
      <c r="K39" s="4">
        <v>-94.10172</v>
      </c>
      <c r="L39" s="4">
        <v>40.673450000000003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18">
        <v>1</v>
      </c>
      <c r="AE39" s="18">
        <v>1</v>
      </c>
    </row>
    <row r="40" spans="1:31" ht="20.100000000000001" customHeight="1" x14ac:dyDescent="0.3">
      <c r="A40" s="6">
        <v>36</v>
      </c>
      <c r="B40" s="4">
        <v>3</v>
      </c>
      <c r="C40" s="4" t="s">
        <v>6</v>
      </c>
      <c r="D40" s="4" t="s">
        <v>12</v>
      </c>
      <c r="E40" s="4" t="s">
        <v>23</v>
      </c>
      <c r="F40" s="5">
        <v>43297</v>
      </c>
      <c r="G40" s="49">
        <v>2018</v>
      </c>
      <c r="H40" s="4">
        <v>-94.10172</v>
      </c>
      <c r="I40" s="16">
        <v>40.673450000000003</v>
      </c>
      <c r="J40" s="17" t="s">
        <v>106</v>
      </c>
      <c r="K40" s="4">
        <v>-94.10172</v>
      </c>
      <c r="L40" s="4">
        <v>40.673450000000003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1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18">
        <v>0</v>
      </c>
      <c r="AE40" s="18">
        <v>1</v>
      </c>
    </row>
    <row r="41" spans="1:31" ht="20.100000000000001" customHeight="1" x14ac:dyDescent="0.3">
      <c r="A41" s="6">
        <v>37</v>
      </c>
      <c r="B41" s="4">
        <v>3</v>
      </c>
      <c r="C41" s="4" t="s">
        <v>6</v>
      </c>
      <c r="D41" s="4" t="s">
        <v>12</v>
      </c>
      <c r="E41" s="4" t="s">
        <v>23</v>
      </c>
      <c r="F41" s="5">
        <v>43314</v>
      </c>
      <c r="G41" s="49">
        <v>2018</v>
      </c>
      <c r="H41" s="4">
        <v>-94.10172</v>
      </c>
      <c r="I41" s="16">
        <v>40.673450000000003</v>
      </c>
      <c r="J41" s="17" t="s">
        <v>106</v>
      </c>
      <c r="K41" s="4">
        <v>-94.10172</v>
      </c>
      <c r="L41" s="4">
        <v>40.673450000000003</v>
      </c>
      <c r="M41" s="4">
        <v>3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18">
        <v>0</v>
      </c>
      <c r="AE41" s="18">
        <v>0</v>
      </c>
    </row>
    <row r="42" spans="1:31" ht="20.100000000000001" customHeight="1" x14ac:dyDescent="0.3">
      <c r="A42" s="6">
        <v>38</v>
      </c>
      <c r="B42" s="4">
        <v>3</v>
      </c>
      <c r="C42" s="4" t="s">
        <v>6</v>
      </c>
      <c r="D42" s="4" t="s">
        <v>12</v>
      </c>
      <c r="E42" s="4" t="s">
        <v>23</v>
      </c>
      <c r="F42" s="5">
        <v>43335</v>
      </c>
      <c r="G42" s="49">
        <v>2018</v>
      </c>
      <c r="H42" s="4">
        <v>-94.10172</v>
      </c>
      <c r="I42" s="16">
        <v>40.673450000000003</v>
      </c>
      <c r="J42" s="17" t="s">
        <v>106</v>
      </c>
      <c r="K42" s="4">
        <v>-94.10172</v>
      </c>
      <c r="L42" s="4">
        <v>40.673450000000003</v>
      </c>
      <c r="M42" s="4">
        <v>4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1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18">
        <v>0</v>
      </c>
      <c r="AE42" s="18">
        <v>1</v>
      </c>
    </row>
    <row r="43" spans="1:31" ht="20.100000000000001" customHeight="1" x14ac:dyDescent="0.3">
      <c r="A43" s="6">
        <v>39</v>
      </c>
      <c r="B43" s="4">
        <v>3</v>
      </c>
      <c r="C43" s="4" t="s">
        <v>6</v>
      </c>
      <c r="D43" s="4" t="s">
        <v>12</v>
      </c>
      <c r="E43" s="4" t="s">
        <v>24</v>
      </c>
      <c r="F43" s="5">
        <v>43272</v>
      </c>
      <c r="G43" s="49">
        <v>2018</v>
      </c>
      <c r="H43" s="4">
        <v>-94.08408</v>
      </c>
      <c r="I43" s="16">
        <v>40.690600000000003</v>
      </c>
      <c r="J43" s="17" t="s">
        <v>107</v>
      </c>
      <c r="K43" s="4">
        <v>-94.085160000000002</v>
      </c>
      <c r="L43" s="4">
        <v>40.690339999999999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18">
        <v>0</v>
      </c>
      <c r="AE43" s="18">
        <v>0</v>
      </c>
    </row>
    <row r="44" spans="1:31" ht="20.100000000000001" customHeight="1" x14ac:dyDescent="0.3">
      <c r="A44" s="6">
        <v>40</v>
      </c>
      <c r="B44" s="4">
        <v>3</v>
      </c>
      <c r="C44" s="4" t="s">
        <v>6</v>
      </c>
      <c r="D44" s="4" t="s">
        <v>12</v>
      </c>
      <c r="E44" s="4" t="s">
        <v>24</v>
      </c>
      <c r="F44" s="5">
        <v>43298</v>
      </c>
      <c r="G44" s="49">
        <v>2018</v>
      </c>
      <c r="H44" s="4">
        <v>-94.08408</v>
      </c>
      <c r="I44" s="16">
        <v>40.690600000000003</v>
      </c>
      <c r="J44" s="17" t="s">
        <v>107</v>
      </c>
      <c r="K44" s="4">
        <v>-94.085160000000002</v>
      </c>
      <c r="L44" s="4">
        <v>40.690339999999999</v>
      </c>
      <c r="M44" s="4">
        <v>2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18">
        <v>0</v>
      </c>
      <c r="AE44" s="18">
        <v>0</v>
      </c>
    </row>
    <row r="45" spans="1:31" ht="20.100000000000001" customHeight="1" x14ac:dyDescent="0.3">
      <c r="A45" s="6">
        <v>41</v>
      </c>
      <c r="B45" s="4">
        <v>3</v>
      </c>
      <c r="C45" s="4" t="s">
        <v>6</v>
      </c>
      <c r="D45" s="4" t="s">
        <v>12</v>
      </c>
      <c r="E45" s="4" t="s">
        <v>24</v>
      </c>
      <c r="F45" s="5">
        <v>43318</v>
      </c>
      <c r="G45" s="49">
        <v>2018</v>
      </c>
      <c r="H45" s="4">
        <v>-94.08408</v>
      </c>
      <c r="I45" s="16">
        <v>40.690600000000003</v>
      </c>
      <c r="J45" s="17" t="s">
        <v>107</v>
      </c>
      <c r="K45" s="4">
        <v>-94.085160000000002</v>
      </c>
      <c r="L45" s="4">
        <v>40.690339999999999</v>
      </c>
      <c r="M45" s="4">
        <v>3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18">
        <v>0</v>
      </c>
      <c r="AE45" s="18">
        <v>2</v>
      </c>
    </row>
    <row r="46" spans="1:31" ht="20.100000000000001" customHeight="1" x14ac:dyDescent="0.3">
      <c r="A46" s="6">
        <v>42</v>
      </c>
      <c r="B46" s="4">
        <v>3</v>
      </c>
      <c r="C46" s="4" t="s">
        <v>6</v>
      </c>
      <c r="D46" s="4" t="s">
        <v>12</v>
      </c>
      <c r="E46" s="4" t="s">
        <v>24</v>
      </c>
      <c r="F46" s="5">
        <v>43339</v>
      </c>
      <c r="G46" s="49">
        <v>2018</v>
      </c>
      <c r="H46" s="4">
        <v>-94.08408</v>
      </c>
      <c r="I46" s="16">
        <v>40.690600000000003</v>
      </c>
      <c r="J46" s="17" t="s">
        <v>107</v>
      </c>
      <c r="K46" s="4">
        <v>-94.085160000000002</v>
      </c>
      <c r="L46" s="4">
        <v>40.690339999999999</v>
      </c>
      <c r="M46" s="4">
        <v>4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18">
        <v>0</v>
      </c>
      <c r="AE46" s="18">
        <v>1</v>
      </c>
    </row>
    <row r="47" spans="1:31" ht="20.100000000000001" customHeight="1" x14ac:dyDescent="0.3">
      <c r="A47" s="6">
        <v>43</v>
      </c>
      <c r="B47" s="4">
        <v>3</v>
      </c>
      <c r="C47" s="4" t="s">
        <v>6</v>
      </c>
      <c r="D47" s="4" t="s">
        <v>12</v>
      </c>
      <c r="E47" s="4" t="s">
        <v>25</v>
      </c>
      <c r="F47" s="5">
        <v>43272</v>
      </c>
      <c r="G47" s="49">
        <v>2018</v>
      </c>
      <c r="H47" s="4">
        <v>-94.098039999999997</v>
      </c>
      <c r="I47" s="16">
        <v>40.690539999999999</v>
      </c>
      <c r="J47" s="17" t="s">
        <v>108</v>
      </c>
      <c r="K47" s="4">
        <v>-94.098039999999997</v>
      </c>
      <c r="L47" s="4">
        <v>40.690539999999999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18">
        <v>0</v>
      </c>
      <c r="AE47" s="18">
        <v>1</v>
      </c>
    </row>
    <row r="48" spans="1:31" ht="20.100000000000001" customHeight="1" x14ac:dyDescent="0.3">
      <c r="A48" s="6">
        <v>44</v>
      </c>
      <c r="B48" s="4">
        <v>3</v>
      </c>
      <c r="C48" s="4" t="s">
        <v>6</v>
      </c>
      <c r="D48" s="4" t="s">
        <v>12</v>
      </c>
      <c r="E48" s="4" t="s">
        <v>25</v>
      </c>
      <c r="F48" s="5">
        <v>43298</v>
      </c>
      <c r="G48" s="49">
        <v>2018</v>
      </c>
      <c r="H48" s="4">
        <v>-94.098039999999997</v>
      </c>
      <c r="I48" s="16">
        <v>40.690539999999999</v>
      </c>
      <c r="J48" s="17" t="s">
        <v>108</v>
      </c>
      <c r="K48" s="4">
        <v>-94.098039999999997</v>
      </c>
      <c r="L48" s="4">
        <v>40.690539999999999</v>
      </c>
      <c r="M48" s="4">
        <v>2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18">
        <v>0</v>
      </c>
      <c r="AE48" s="18">
        <v>1</v>
      </c>
    </row>
    <row r="49" spans="1:31" ht="20.100000000000001" customHeight="1" x14ac:dyDescent="0.3">
      <c r="A49" s="6">
        <v>45</v>
      </c>
      <c r="B49" s="4">
        <v>3</v>
      </c>
      <c r="C49" s="4" t="s">
        <v>6</v>
      </c>
      <c r="D49" s="4" t="s">
        <v>12</v>
      </c>
      <c r="E49" s="4" t="s">
        <v>25</v>
      </c>
      <c r="F49" s="5">
        <v>43318</v>
      </c>
      <c r="G49" s="49">
        <v>2018</v>
      </c>
      <c r="H49" s="4">
        <v>-94.098039999999997</v>
      </c>
      <c r="I49" s="16">
        <v>40.690539999999999</v>
      </c>
      <c r="J49" s="17" t="s">
        <v>108</v>
      </c>
      <c r="K49" s="4">
        <v>-94.098039999999997</v>
      </c>
      <c r="L49" s="4">
        <v>40.690539999999999</v>
      </c>
      <c r="M49" s="4">
        <v>3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18">
        <v>0</v>
      </c>
      <c r="AE49" s="18">
        <v>0</v>
      </c>
    </row>
    <row r="50" spans="1:31" ht="20.100000000000001" customHeight="1" x14ac:dyDescent="0.3">
      <c r="A50" s="6">
        <v>46</v>
      </c>
      <c r="B50" s="4">
        <v>3</v>
      </c>
      <c r="C50" s="4" t="s">
        <v>6</v>
      </c>
      <c r="D50" s="4" t="s">
        <v>12</v>
      </c>
      <c r="E50" s="4" t="s">
        <v>25</v>
      </c>
      <c r="F50" s="5">
        <v>43339</v>
      </c>
      <c r="G50" s="49">
        <v>2018</v>
      </c>
      <c r="H50" s="4">
        <v>-94.098039999999997</v>
      </c>
      <c r="I50" s="16">
        <v>40.690539999999999</v>
      </c>
      <c r="J50" s="17" t="s">
        <v>108</v>
      </c>
      <c r="K50" s="4">
        <v>-94.098039999999997</v>
      </c>
      <c r="L50" s="4">
        <v>40.690539999999999</v>
      </c>
      <c r="M50" s="4">
        <v>4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18">
        <v>0</v>
      </c>
      <c r="AE50" s="18">
        <v>1</v>
      </c>
    </row>
    <row r="51" spans="1:31" ht="20.100000000000001" customHeight="1" x14ac:dyDescent="0.3">
      <c r="A51" s="6">
        <v>47</v>
      </c>
      <c r="B51" s="4">
        <v>3</v>
      </c>
      <c r="C51" s="4" t="s">
        <v>6</v>
      </c>
      <c r="D51" s="4" t="s">
        <v>12</v>
      </c>
      <c r="E51" s="4" t="s">
        <v>39</v>
      </c>
      <c r="F51" s="5">
        <v>43269</v>
      </c>
      <c r="G51" s="49">
        <v>2018</v>
      </c>
      <c r="H51" s="4">
        <v>-93.719489999999993</v>
      </c>
      <c r="I51" s="16">
        <v>40.771650000000001</v>
      </c>
      <c r="J51" s="17" t="s">
        <v>111</v>
      </c>
      <c r="K51" s="4">
        <v>-93.71951</v>
      </c>
      <c r="L51" s="4">
        <v>40.771120000000003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1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18">
        <v>0</v>
      </c>
      <c r="AE51" s="18">
        <v>1</v>
      </c>
    </row>
    <row r="52" spans="1:31" ht="20.100000000000001" customHeight="1" x14ac:dyDescent="0.3">
      <c r="A52" s="6">
        <v>48</v>
      </c>
      <c r="B52" s="4">
        <v>3</v>
      </c>
      <c r="C52" s="4" t="s">
        <v>6</v>
      </c>
      <c r="D52" s="4" t="s">
        <v>12</v>
      </c>
      <c r="E52" s="4" t="s">
        <v>39</v>
      </c>
      <c r="F52" s="5">
        <v>43292</v>
      </c>
      <c r="G52" s="49">
        <v>2018</v>
      </c>
      <c r="H52" s="4">
        <v>-93.719489999999993</v>
      </c>
      <c r="I52" s="16">
        <v>40.771650000000001</v>
      </c>
      <c r="J52" s="17" t="s">
        <v>111</v>
      </c>
      <c r="K52" s="4">
        <v>-93.71951</v>
      </c>
      <c r="L52" s="4">
        <v>40.771120000000003</v>
      </c>
      <c r="M52" s="4">
        <v>2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18">
        <v>0</v>
      </c>
      <c r="AE52" s="18">
        <v>0</v>
      </c>
    </row>
    <row r="53" spans="1:31" ht="20.100000000000001" customHeight="1" x14ac:dyDescent="0.3">
      <c r="A53" s="6">
        <v>49</v>
      </c>
      <c r="B53" s="4">
        <v>3</v>
      </c>
      <c r="C53" s="4" t="s">
        <v>6</v>
      </c>
      <c r="D53" s="4" t="s">
        <v>12</v>
      </c>
      <c r="E53" s="4" t="s">
        <v>39</v>
      </c>
      <c r="F53" s="5">
        <v>43293</v>
      </c>
      <c r="G53" s="49">
        <v>2018</v>
      </c>
      <c r="H53" s="4">
        <v>-93.719489999999993</v>
      </c>
      <c r="I53" s="16">
        <v>40.771650000000001</v>
      </c>
      <c r="J53" s="17" t="s">
        <v>111</v>
      </c>
      <c r="K53" s="4">
        <v>-93.71951</v>
      </c>
      <c r="L53" s="4">
        <v>40.771120000000003</v>
      </c>
      <c r="M53" s="4">
        <v>3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18">
        <v>0</v>
      </c>
      <c r="AE53" s="18">
        <v>0</v>
      </c>
    </row>
    <row r="54" spans="1:31" ht="20.100000000000001" customHeight="1" x14ac:dyDescent="0.3">
      <c r="A54" s="6">
        <v>50</v>
      </c>
      <c r="B54" s="4">
        <v>3</v>
      </c>
      <c r="C54" s="4" t="s">
        <v>6</v>
      </c>
      <c r="D54" s="4" t="s">
        <v>12</v>
      </c>
      <c r="E54" s="4" t="s">
        <v>39</v>
      </c>
      <c r="F54" s="5">
        <v>43312</v>
      </c>
      <c r="G54" s="49">
        <v>2018</v>
      </c>
      <c r="H54" s="4">
        <v>-93.719489999999993</v>
      </c>
      <c r="I54" s="16">
        <v>40.771650000000001</v>
      </c>
      <c r="J54" s="17" t="s">
        <v>111</v>
      </c>
      <c r="K54" s="4">
        <v>-93.71951</v>
      </c>
      <c r="L54" s="4">
        <v>40.771120000000003</v>
      </c>
      <c r="M54" s="4">
        <v>4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18">
        <v>0</v>
      </c>
      <c r="AE54" s="18">
        <v>1</v>
      </c>
    </row>
    <row r="55" spans="1:31" ht="20.100000000000001" customHeight="1" x14ac:dyDescent="0.3">
      <c r="A55" s="6">
        <v>51</v>
      </c>
      <c r="B55" s="4">
        <v>3</v>
      </c>
      <c r="C55" s="4" t="s">
        <v>6</v>
      </c>
      <c r="D55" s="4" t="s">
        <v>12</v>
      </c>
      <c r="E55" s="4" t="s">
        <v>39</v>
      </c>
      <c r="F55" s="5">
        <v>43333</v>
      </c>
      <c r="G55" s="49">
        <v>2018</v>
      </c>
      <c r="H55" s="4">
        <v>-93.719489999999993</v>
      </c>
      <c r="I55" s="16">
        <v>40.771650000000001</v>
      </c>
      <c r="J55" s="17" t="s">
        <v>111</v>
      </c>
      <c r="K55" s="4">
        <v>-93.71951</v>
      </c>
      <c r="L55" s="4">
        <v>40.771120000000003</v>
      </c>
      <c r="M55" s="4">
        <v>5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1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18">
        <v>0</v>
      </c>
      <c r="AE55" s="18">
        <v>1</v>
      </c>
    </row>
    <row r="56" spans="1:31" ht="20.100000000000001" customHeight="1" x14ac:dyDescent="0.3">
      <c r="A56" s="6">
        <v>52</v>
      </c>
      <c r="B56" s="4">
        <v>3</v>
      </c>
      <c r="C56" s="4" t="s">
        <v>6</v>
      </c>
      <c r="D56" s="4" t="s">
        <v>12</v>
      </c>
      <c r="E56" s="4" t="s">
        <v>40</v>
      </c>
      <c r="F56" s="5">
        <v>43271</v>
      </c>
      <c r="G56" s="49">
        <v>2018</v>
      </c>
      <c r="H56" s="4">
        <v>-93.724729999999994</v>
      </c>
      <c r="I56" s="16">
        <v>40.742269999999998</v>
      </c>
      <c r="J56" s="17" t="s">
        <v>112</v>
      </c>
      <c r="K56" s="4">
        <v>-93.725819999999999</v>
      </c>
      <c r="L56" s="4">
        <v>40.742019999999997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18">
        <v>0</v>
      </c>
      <c r="AE56" s="18">
        <v>0</v>
      </c>
    </row>
    <row r="57" spans="1:31" ht="20.100000000000001" customHeight="1" x14ac:dyDescent="0.3">
      <c r="A57" s="6">
        <v>53</v>
      </c>
      <c r="B57" s="4">
        <v>3</v>
      </c>
      <c r="C57" s="4" t="s">
        <v>6</v>
      </c>
      <c r="D57" s="4" t="s">
        <v>12</v>
      </c>
      <c r="E57" s="4" t="s">
        <v>40</v>
      </c>
      <c r="F57" s="5">
        <v>43291</v>
      </c>
      <c r="G57" s="49">
        <v>2018</v>
      </c>
      <c r="H57" s="4">
        <v>-93.724729999999994</v>
      </c>
      <c r="I57" s="16">
        <v>40.742269999999998</v>
      </c>
      <c r="J57" s="17" t="s">
        <v>112</v>
      </c>
      <c r="K57" s="4">
        <v>-93.725819999999999</v>
      </c>
      <c r="L57" s="4">
        <v>40.742019999999997</v>
      </c>
      <c r="M57" s="4">
        <v>2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18">
        <v>0</v>
      </c>
      <c r="AE57" s="18">
        <v>1</v>
      </c>
    </row>
    <row r="58" spans="1:31" ht="20.100000000000001" customHeight="1" x14ac:dyDescent="0.3">
      <c r="A58" s="6">
        <v>54</v>
      </c>
      <c r="B58" s="4">
        <v>3</v>
      </c>
      <c r="C58" s="4" t="s">
        <v>6</v>
      </c>
      <c r="D58" s="4" t="s">
        <v>12</v>
      </c>
      <c r="E58" s="4" t="s">
        <v>40</v>
      </c>
      <c r="F58" s="5">
        <v>43292</v>
      </c>
      <c r="G58" s="49">
        <v>2018</v>
      </c>
      <c r="H58" s="4">
        <v>-93.724729999999994</v>
      </c>
      <c r="I58" s="16">
        <v>40.742269999999998</v>
      </c>
      <c r="J58" s="17" t="s">
        <v>112</v>
      </c>
      <c r="K58" s="4">
        <v>-93.725819999999999</v>
      </c>
      <c r="L58" s="4">
        <v>40.742019999999997</v>
      </c>
      <c r="M58" s="4">
        <v>3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1</v>
      </c>
      <c r="U58" s="4">
        <v>0</v>
      </c>
      <c r="V58" s="4">
        <v>0</v>
      </c>
      <c r="W58" s="4">
        <v>0</v>
      </c>
      <c r="X58" s="4">
        <v>1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18">
        <v>0</v>
      </c>
      <c r="AE58" s="18">
        <v>2</v>
      </c>
    </row>
    <row r="59" spans="1:31" ht="20.100000000000001" customHeight="1" x14ac:dyDescent="0.3">
      <c r="A59" s="6">
        <v>55</v>
      </c>
      <c r="B59" s="4">
        <v>3</v>
      </c>
      <c r="C59" s="4" t="s">
        <v>6</v>
      </c>
      <c r="D59" s="4" t="s">
        <v>12</v>
      </c>
      <c r="E59" s="4" t="s">
        <v>40</v>
      </c>
      <c r="F59" s="5">
        <v>43311</v>
      </c>
      <c r="G59" s="49">
        <v>2018</v>
      </c>
      <c r="H59" s="4">
        <v>-93.724729999999994</v>
      </c>
      <c r="I59" s="16">
        <v>40.742269999999998</v>
      </c>
      <c r="J59" s="17" t="s">
        <v>112</v>
      </c>
      <c r="K59" s="4">
        <v>-93.725819999999999</v>
      </c>
      <c r="L59" s="4">
        <v>40.742019999999997</v>
      </c>
      <c r="M59" s="4">
        <v>4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1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18">
        <v>0</v>
      </c>
      <c r="AE59" s="18">
        <v>2</v>
      </c>
    </row>
    <row r="60" spans="1:31" ht="20.100000000000001" customHeight="1" x14ac:dyDescent="0.3">
      <c r="A60" s="6">
        <v>56</v>
      </c>
      <c r="B60" s="4">
        <v>3</v>
      </c>
      <c r="C60" s="4" t="s">
        <v>6</v>
      </c>
      <c r="D60" s="4" t="s">
        <v>12</v>
      </c>
      <c r="E60" s="4" t="s">
        <v>40</v>
      </c>
      <c r="F60" s="5">
        <v>43333</v>
      </c>
      <c r="G60" s="49">
        <v>2018</v>
      </c>
      <c r="H60" s="4">
        <v>-93.724729999999994</v>
      </c>
      <c r="I60" s="16">
        <v>40.742269999999998</v>
      </c>
      <c r="J60" s="17" t="s">
        <v>112</v>
      </c>
      <c r="K60" s="4">
        <v>-93.725819999999999</v>
      </c>
      <c r="L60" s="4">
        <v>40.742019999999997</v>
      </c>
      <c r="M60" s="4">
        <v>5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1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18">
        <v>0</v>
      </c>
      <c r="AE60" s="18">
        <v>1</v>
      </c>
    </row>
    <row r="61" spans="1:31" ht="20.100000000000001" customHeight="1" x14ac:dyDescent="0.3">
      <c r="A61" s="6">
        <v>57</v>
      </c>
      <c r="B61" s="4">
        <v>3</v>
      </c>
      <c r="C61" s="4" t="s">
        <v>6</v>
      </c>
      <c r="D61" s="4" t="s">
        <v>12</v>
      </c>
      <c r="E61" s="4" t="s">
        <v>41</v>
      </c>
      <c r="F61" s="5">
        <v>43269</v>
      </c>
      <c r="G61" s="49">
        <v>2018</v>
      </c>
      <c r="H61" s="4">
        <v>-93.699389999999994</v>
      </c>
      <c r="I61" s="16">
        <v>40.739400000000003</v>
      </c>
      <c r="J61" s="17" t="s">
        <v>113</v>
      </c>
      <c r="K61" s="4">
        <v>-93.695800000000006</v>
      </c>
      <c r="L61" s="4">
        <v>40.739609999999999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18">
        <v>0</v>
      </c>
      <c r="AE61" s="18">
        <v>0</v>
      </c>
    </row>
    <row r="62" spans="1:31" ht="20.100000000000001" customHeight="1" x14ac:dyDescent="0.3">
      <c r="A62" s="6">
        <v>58</v>
      </c>
      <c r="B62" s="4">
        <v>3</v>
      </c>
      <c r="C62" s="4" t="s">
        <v>6</v>
      </c>
      <c r="D62" s="4" t="s">
        <v>12</v>
      </c>
      <c r="E62" s="4" t="s">
        <v>41</v>
      </c>
      <c r="F62" s="5">
        <v>43291</v>
      </c>
      <c r="G62" s="49">
        <v>2018</v>
      </c>
      <c r="H62" s="4">
        <v>-93.699389999999994</v>
      </c>
      <c r="I62" s="16">
        <v>40.739400000000003</v>
      </c>
      <c r="J62" s="17" t="s">
        <v>113</v>
      </c>
      <c r="K62" s="4">
        <v>-93.695800000000006</v>
      </c>
      <c r="L62" s="4">
        <v>40.739609999999999</v>
      </c>
      <c r="M62" s="4">
        <v>2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1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18">
        <v>0</v>
      </c>
      <c r="AE62" s="18">
        <v>1</v>
      </c>
    </row>
    <row r="63" spans="1:31" ht="20.100000000000001" customHeight="1" x14ac:dyDescent="0.3">
      <c r="A63" s="6">
        <v>59</v>
      </c>
      <c r="B63" s="4">
        <v>3</v>
      </c>
      <c r="C63" s="4" t="s">
        <v>6</v>
      </c>
      <c r="D63" s="4" t="s">
        <v>12</v>
      </c>
      <c r="E63" s="4" t="s">
        <v>41</v>
      </c>
      <c r="F63" s="5">
        <v>43311</v>
      </c>
      <c r="G63" s="49">
        <v>2018</v>
      </c>
      <c r="H63" s="4">
        <v>-93.699389999999994</v>
      </c>
      <c r="I63" s="16">
        <v>40.739400000000003</v>
      </c>
      <c r="J63" s="17" t="s">
        <v>113</v>
      </c>
      <c r="K63" s="4">
        <v>-93.695800000000006</v>
      </c>
      <c r="L63" s="4">
        <v>40.739609999999999</v>
      </c>
      <c r="M63" s="4">
        <v>3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1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18">
        <v>0</v>
      </c>
      <c r="AE63" s="18">
        <v>1</v>
      </c>
    </row>
    <row r="64" spans="1:31" ht="20.100000000000001" customHeight="1" x14ac:dyDescent="0.3">
      <c r="A64" s="6">
        <v>60</v>
      </c>
      <c r="B64" s="4">
        <v>3</v>
      </c>
      <c r="C64" s="4" t="s">
        <v>6</v>
      </c>
      <c r="D64" s="4" t="s">
        <v>12</v>
      </c>
      <c r="E64" s="4" t="s">
        <v>41</v>
      </c>
      <c r="F64" s="5">
        <v>43335</v>
      </c>
      <c r="G64" s="49">
        <v>2018</v>
      </c>
      <c r="H64" s="4">
        <v>-93.699389999999994</v>
      </c>
      <c r="I64" s="16">
        <v>40.739400000000003</v>
      </c>
      <c r="J64" s="17" t="s">
        <v>113</v>
      </c>
      <c r="K64" s="4">
        <v>-93.695800000000006</v>
      </c>
      <c r="L64" s="4">
        <v>40.739609999999999</v>
      </c>
      <c r="M64" s="4">
        <v>4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1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18">
        <v>0</v>
      </c>
      <c r="AE64" s="18">
        <v>1</v>
      </c>
    </row>
    <row r="65" spans="1:31" ht="20.100000000000001" customHeight="1" x14ac:dyDescent="0.3">
      <c r="A65" s="6">
        <v>61</v>
      </c>
      <c r="B65" s="4">
        <v>3</v>
      </c>
      <c r="C65" s="4" t="s">
        <v>6</v>
      </c>
      <c r="D65" s="4" t="s">
        <v>7</v>
      </c>
      <c r="E65" s="4" t="s">
        <v>8</v>
      </c>
      <c r="F65" s="5">
        <v>43290</v>
      </c>
      <c r="G65" s="49">
        <v>2018</v>
      </c>
      <c r="H65" s="4">
        <v>-93.283379999999994</v>
      </c>
      <c r="I65" s="16">
        <v>41.545299999999997</v>
      </c>
      <c r="J65" s="17" t="s">
        <v>117</v>
      </c>
      <c r="K65" s="4">
        <v>-93.283730000000006</v>
      </c>
      <c r="L65" s="4">
        <v>41.545569999999998</v>
      </c>
      <c r="M65" s="4">
        <v>1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18">
        <v>0</v>
      </c>
      <c r="AE65" s="18">
        <v>0</v>
      </c>
    </row>
    <row r="66" spans="1:31" ht="20.100000000000001" customHeight="1" x14ac:dyDescent="0.3">
      <c r="A66" s="6">
        <v>62</v>
      </c>
      <c r="B66" s="4">
        <v>3</v>
      </c>
      <c r="C66" s="4" t="s">
        <v>6</v>
      </c>
      <c r="D66" s="4" t="s">
        <v>7</v>
      </c>
      <c r="E66" s="4" t="s">
        <v>8</v>
      </c>
      <c r="F66" s="5">
        <v>43291</v>
      </c>
      <c r="G66" s="49">
        <v>2018</v>
      </c>
      <c r="H66" s="4">
        <v>-93.283379999999994</v>
      </c>
      <c r="I66" s="16">
        <v>41.545299999999997</v>
      </c>
      <c r="J66" s="17" t="s">
        <v>117</v>
      </c>
      <c r="K66" s="4">
        <v>-93.283730000000006</v>
      </c>
      <c r="L66" s="4">
        <v>41.545569999999998</v>
      </c>
      <c r="M66" s="4">
        <v>2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18">
        <v>0</v>
      </c>
      <c r="AE66" s="18">
        <v>0</v>
      </c>
    </row>
    <row r="67" spans="1:31" ht="20.100000000000001" customHeight="1" x14ac:dyDescent="0.3">
      <c r="A67" s="6">
        <v>63</v>
      </c>
      <c r="B67" s="4">
        <v>3</v>
      </c>
      <c r="C67" s="4" t="s">
        <v>6</v>
      </c>
      <c r="D67" s="4" t="s">
        <v>7</v>
      </c>
      <c r="E67" s="4" t="s">
        <v>8</v>
      </c>
      <c r="F67" s="5">
        <v>43311</v>
      </c>
      <c r="G67" s="49">
        <v>2018</v>
      </c>
      <c r="H67" s="4">
        <v>-93.283379999999994</v>
      </c>
      <c r="I67" s="16">
        <v>41.545299999999997</v>
      </c>
      <c r="J67" s="17" t="s">
        <v>117</v>
      </c>
      <c r="K67" s="4">
        <v>-93.283730000000006</v>
      </c>
      <c r="L67" s="4">
        <v>41.545569999999998</v>
      </c>
      <c r="M67" s="4">
        <v>3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18">
        <v>0</v>
      </c>
      <c r="AE67" s="18">
        <v>0</v>
      </c>
    </row>
    <row r="68" spans="1:31" ht="20.100000000000001" customHeight="1" x14ac:dyDescent="0.3">
      <c r="A68" s="6">
        <v>64</v>
      </c>
      <c r="B68" s="4">
        <v>3</v>
      </c>
      <c r="C68" s="4" t="s">
        <v>6</v>
      </c>
      <c r="D68" s="4" t="s">
        <v>7</v>
      </c>
      <c r="E68" s="4" t="s">
        <v>8</v>
      </c>
      <c r="F68" s="5">
        <v>43312</v>
      </c>
      <c r="G68" s="49">
        <v>2018</v>
      </c>
      <c r="H68" s="4">
        <v>-93.283379999999994</v>
      </c>
      <c r="I68" s="16">
        <v>41.545299999999997</v>
      </c>
      <c r="J68" s="17" t="s">
        <v>117</v>
      </c>
      <c r="K68" s="4">
        <v>-93.283730000000006</v>
      </c>
      <c r="L68" s="4">
        <v>41.545569999999998</v>
      </c>
      <c r="M68" s="4">
        <v>4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18">
        <v>0</v>
      </c>
      <c r="AE68" s="18">
        <v>0</v>
      </c>
    </row>
    <row r="69" spans="1:31" ht="20.100000000000001" customHeight="1" x14ac:dyDescent="0.3">
      <c r="A69" s="6">
        <v>65</v>
      </c>
      <c r="B69" s="4">
        <v>3</v>
      </c>
      <c r="C69" s="4" t="s">
        <v>6</v>
      </c>
      <c r="D69" s="4" t="s">
        <v>7</v>
      </c>
      <c r="E69" s="4" t="s">
        <v>8</v>
      </c>
      <c r="F69" s="5">
        <v>43333</v>
      </c>
      <c r="G69" s="49">
        <v>2018</v>
      </c>
      <c r="H69" s="4">
        <v>-93.283379999999994</v>
      </c>
      <c r="I69" s="16">
        <v>41.545299999999997</v>
      </c>
      <c r="J69" s="17" t="s">
        <v>117</v>
      </c>
      <c r="K69" s="4">
        <v>-93.283730000000006</v>
      </c>
      <c r="L69" s="4">
        <v>41.545569999999998</v>
      </c>
      <c r="M69" s="4">
        <v>5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18">
        <v>0</v>
      </c>
      <c r="AE69" s="18">
        <v>0</v>
      </c>
    </row>
    <row r="70" spans="1:31" ht="20.100000000000001" customHeight="1" x14ac:dyDescent="0.3">
      <c r="A70" s="6">
        <v>66</v>
      </c>
      <c r="B70" s="4">
        <v>3</v>
      </c>
      <c r="C70" s="4" t="s">
        <v>6</v>
      </c>
      <c r="D70" s="4" t="s">
        <v>7</v>
      </c>
      <c r="E70" s="4" t="s">
        <v>8</v>
      </c>
      <c r="F70" s="5">
        <v>43334</v>
      </c>
      <c r="G70" s="49">
        <v>2018</v>
      </c>
      <c r="H70" s="4">
        <v>-93.283379999999994</v>
      </c>
      <c r="I70" s="16">
        <v>41.545299999999997</v>
      </c>
      <c r="J70" s="17" t="s">
        <v>117</v>
      </c>
      <c r="K70" s="4">
        <v>-93.283730000000006</v>
      </c>
      <c r="L70" s="4">
        <v>41.545569999999998</v>
      </c>
      <c r="M70" s="4">
        <v>6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18">
        <v>0</v>
      </c>
      <c r="AE70" s="18">
        <v>0</v>
      </c>
    </row>
    <row r="71" spans="1:31" ht="20.100000000000001" customHeight="1" x14ac:dyDescent="0.3">
      <c r="A71" s="6">
        <v>67</v>
      </c>
      <c r="B71" s="4">
        <v>3</v>
      </c>
      <c r="C71" s="4" t="s">
        <v>6</v>
      </c>
      <c r="D71" s="4" t="s">
        <v>7</v>
      </c>
      <c r="E71" s="4" t="s">
        <v>8</v>
      </c>
      <c r="F71" s="5">
        <v>43356</v>
      </c>
      <c r="G71" s="49">
        <v>2018</v>
      </c>
      <c r="H71" s="4">
        <v>-93.283379999999994</v>
      </c>
      <c r="I71" s="16">
        <v>41.545299999999997</v>
      </c>
      <c r="J71" s="17" t="s">
        <v>117</v>
      </c>
      <c r="K71" s="4">
        <v>-93.283730000000006</v>
      </c>
      <c r="L71" s="4">
        <v>41.545569999999998</v>
      </c>
      <c r="M71" s="4">
        <v>7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18">
        <v>0</v>
      </c>
      <c r="AE71" s="18">
        <v>0</v>
      </c>
    </row>
    <row r="72" spans="1:31" ht="20.100000000000001" customHeight="1" x14ac:dyDescent="0.3">
      <c r="A72" s="6">
        <v>68</v>
      </c>
      <c r="B72" s="4">
        <v>3</v>
      </c>
      <c r="C72" s="4" t="s">
        <v>6</v>
      </c>
      <c r="D72" s="4" t="s">
        <v>7</v>
      </c>
      <c r="E72" s="4" t="s">
        <v>9</v>
      </c>
      <c r="F72" s="5">
        <v>43283</v>
      </c>
      <c r="G72" s="49">
        <v>2018</v>
      </c>
      <c r="H72" s="4">
        <v>-93.282449999999997</v>
      </c>
      <c r="I72" s="16">
        <v>41.541249999999998</v>
      </c>
      <c r="J72" s="17" t="s">
        <v>118</v>
      </c>
      <c r="K72" s="4">
        <v>-93.282079999999993</v>
      </c>
      <c r="L72" s="4">
        <v>41.541510000000002</v>
      </c>
      <c r="M72" s="4">
        <v>1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18">
        <v>0</v>
      </c>
      <c r="AE72" s="18">
        <v>0</v>
      </c>
    </row>
    <row r="73" spans="1:31" ht="20.100000000000001" customHeight="1" x14ac:dyDescent="0.3">
      <c r="A73" s="6">
        <v>69</v>
      </c>
      <c r="B73" s="4">
        <v>3</v>
      </c>
      <c r="C73" s="4" t="s">
        <v>6</v>
      </c>
      <c r="D73" s="4" t="s">
        <v>7</v>
      </c>
      <c r="E73" s="4" t="s">
        <v>9</v>
      </c>
      <c r="F73" s="5">
        <v>43286</v>
      </c>
      <c r="G73" s="49">
        <v>2018</v>
      </c>
      <c r="H73" s="4">
        <v>-93.282449999999997</v>
      </c>
      <c r="I73" s="16">
        <v>41.541249999999998</v>
      </c>
      <c r="J73" s="17" t="s">
        <v>118</v>
      </c>
      <c r="K73" s="4">
        <v>-93.282079999999993</v>
      </c>
      <c r="L73" s="4">
        <v>41.541510000000002</v>
      </c>
      <c r="M73" s="4">
        <v>2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18">
        <v>0</v>
      </c>
      <c r="AE73" s="18">
        <v>0</v>
      </c>
    </row>
    <row r="74" spans="1:31" ht="20.100000000000001" customHeight="1" x14ac:dyDescent="0.3">
      <c r="A74" s="6">
        <v>70</v>
      </c>
      <c r="B74" s="4">
        <v>3</v>
      </c>
      <c r="C74" s="4" t="s">
        <v>6</v>
      </c>
      <c r="D74" s="4" t="s">
        <v>7</v>
      </c>
      <c r="E74" s="4" t="s">
        <v>9</v>
      </c>
      <c r="F74" s="5">
        <v>43306</v>
      </c>
      <c r="G74" s="49">
        <v>2018</v>
      </c>
      <c r="H74" s="4">
        <v>-93.282449999999997</v>
      </c>
      <c r="I74" s="16">
        <v>41.541249999999998</v>
      </c>
      <c r="J74" s="17" t="s">
        <v>118</v>
      </c>
      <c r="K74" s="4">
        <v>-93.282079999999993</v>
      </c>
      <c r="L74" s="4">
        <v>41.541510000000002</v>
      </c>
      <c r="M74" s="4">
        <v>3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18">
        <v>0</v>
      </c>
      <c r="AE74" s="18">
        <v>0</v>
      </c>
    </row>
    <row r="75" spans="1:31" ht="20.100000000000001" customHeight="1" x14ac:dyDescent="0.3">
      <c r="A75" s="6">
        <v>71</v>
      </c>
      <c r="B75" s="4">
        <v>3</v>
      </c>
      <c r="C75" s="4" t="s">
        <v>6</v>
      </c>
      <c r="D75" s="4" t="s">
        <v>7</v>
      </c>
      <c r="E75" s="4" t="s">
        <v>9</v>
      </c>
      <c r="F75" s="5">
        <v>43307</v>
      </c>
      <c r="G75" s="49">
        <v>2018</v>
      </c>
      <c r="H75" s="4">
        <v>-93.282449999999997</v>
      </c>
      <c r="I75" s="16">
        <v>41.541249999999998</v>
      </c>
      <c r="J75" s="17" t="s">
        <v>118</v>
      </c>
      <c r="K75" s="4">
        <v>-93.282079999999993</v>
      </c>
      <c r="L75" s="4">
        <v>41.541510000000002</v>
      </c>
      <c r="M75" s="4">
        <v>4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18">
        <v>0</v>
      </c>
      <c r="AE75" s="18">
        <v>0</v>
      </c>
    </row>
    <row r="76" spans="1:31" ht="20.100000000000001" customHeight="1" x14ac:dyDescent="0.3">
      <c r="A76" s="6">
        <v>72</v>
      </c>
      <c r="B76" s="4">
        <v>3</v>
      </c>
      <c r="C76" s="4" t="s">
        <v>6</v>
      </c>
      <c r="D76" s="4" t="s">
        <v>7</v>
      </c>
      <c r="E76" s="4" t="s">
        <v>9</v>
      </c>
      <c r="F76" s="5">
        <v>43308</v>
      </c>
      <c r="G76" s="49">
        <v>2018</v>
      </c>
      <c r="H76" s="4">
        <v>-93.282449999999997</v>
      </c>
      <c r="I76" s="16">
        <v>41.541249999999998</v>
      </c>
      <c r="J76" s="17" t="s">
        <v>118</v>
      </c>
      <c r="K76" s="4">
        <v>-93.282079999999993</v>
      </c>
      <c r="L76" s="4">
        <v>41.541510000000002</v>
      </c>
      <c r="M76" s="4">
        <v>5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18">
        <v>0</v>
      </c>
      <c r="AE76" s="18">
        <v>0</v>
      </c>
    </row>
    <row r="77" spans="1:31" ht="20.100000000000001" customHeight="1" x14ac:dyDescent="0.3">
      <c r="A77" s="6">
        <v>73</v>
      </c>
      <c r="B77" s="4">
        <v>3</v>
      </c>
      <c r="C77" s="4" t="s">
        <v>6</v>
      </c>
      <c r="D77" s="4" t="s">
        <v>7</v>
      </c>
      <c r="E77" s="4" t="s">
        <v>9</v>
      </c>
      <c r="F77" s="5">
        <v>43328</v>
      </c>
      <c r="G77" s="49">
        <v>2018</v>
      </c>
      <c r="H77" s="4">
        <v>-93.282449999999997</v>
      </c>
      <c r="I77" s="16">
        <v>41.541249999999998</v>
      </c>
      <c r="J77" s="17" t="s">
        <v>118</v>
      </c>
      <c r="K77" s="4">
        <v>-93.282079999999993</v>
      </c>
      <c r="L77" s="4">
        <v>41.541510000000002</v>
      </c>
      <c r="M77" s="4">
        <v>6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18">
        <v>0</v>
      </c>
      <c r="AE77" s="18">
        <v>0</v>
      </c>
    </row>
    <row r="78" spans="1:31" ht="20.100000000000001" customHeight="1" x14ac:dyDescent="0.3">
      <c r="A78" s="6">
        <v>74</v>
      </c>
      <c r="B78" s="4">
        <v>3</v>
      </c>
      <c r="C78" s="4" t="s">
        <v>6</v>
      </c>
      <c r="D78" s="4" t="s">
        <v>7</v>
      </c>
      <c r="E78" s="4" t="s">
        <v>9</v>
      </c>
      <c r="F78" s="5">
        <v>43329</v>
      </c>
      <c r="G78" s="49">
        <v>2018</v>
      </c>
      <c r="H78" s="4">
        <v>-93.282449999999997</v>
      </c>
      <c r="I78" s="16">
        <v>41.541249999999998</v>
      </c>
      <c r="J78" s="17" t="s">
        <v>118</v>
      </c>
      <c r="K78" s="4">
        <v>-93.282079999999993</v>
      </c>
      <c r="L78" s="4">
        <v>41.541510000000002</v>
      </c>
      <c r="M78" s="4">
        <v>7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18">
        <v>0</v>
      </c>
      <c r="AE78" s="18">
        <v>0</v>
      </c>
    </row>
    <row r="79" spans="1:31" ht="20.100000000000001" customHeight="1" x14ac:dyDescent="0.3">
      <c r="A79" s="6">
        <v>75</v>
      </c>
      <c r="B79" s="4">
        <v>3</v>
      </c>
      <c r="C79" s="4" t="s">
        <v>6</v>
      </c>
      <c r="D79" s="4" t="s">
        <v>7</v>
      </c>
      <c r="E79" s="4" t="s">
        <v>9</v>
      </c>
      <c r="F79" s="5">
        <v>43353</v>
      </c>
      <c r="G79" s="49">
        <v>2018</v>
      </c>
      <c r="H79" s="4">
        <v>-93.282449999999997</v>
      </c>
      <c r="I79" s="16">
        <v>41.541249999999998</v>
      </c>
      <c r="J79" s="17" t="s">
        <v>118</v>
      </c>
      <c r="K79" s="4">
        <v>-93.282079999999993</v>
      </c>
      <c r="L79" s="4">
        <v>41.541510000000002</v>
      </c>
      <c r="M79" s="4">
        <v>8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18">
        <v>0</v>
      </c>
      <c r="AE79" s="18">
        <v>0</v>
      </c>
    </row>
    <row r="80" spans="1:31" ht="20.100000000000001" customHeight="1" x14ac:dyDescent="0.3">
      <c r="A80" s="6">
        <v>76</v>
      </c>
      <c r="B80" s="4">
        <v>3</v>
      </c>
      <c r="C80" s="4" t="s">
        <v>6</v>
      </c>
      <c r="D80" s="4" t="s">
        <v>7</v>
      </c>
      <c r="E80" s="4" t="s">
        <v>9</v>
      </c>
      <c r="F80" s="5">
        <v>43355</v>
      </c>
      <c r="G80" s="49">
        <v>2018</v>
      </c>
      <c r="H80" s="4">
        <v>-93.282449999999997</v>
      </c>
      <c r="I80" s="16">
        <v>41.541249999999998</v>
      </c>
      <c r="J80" s="17" t="s">
        <v>118</v>
      </c>
      <c r="K80" s="4">
        <v>-93.282079999999993</v>
      </c>
      <c r="L80" s="4">
        <v>41.541510000000002</v>
      </c>
      <c r="M80" s="4">
        <v>9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18">
        <v>0</v>
      </c>
      <c r="AE80" s="18">
        <v>0</v>
      </c>
    </row>
    <row r="81" spans="1:31" ht="20.100000000000001" customHeight="1" x14ac:dyDescent="0.3">
      <c r="A81" s="6">
        <v>77</v>
      </c>
      <c r="B81" s="4">
        <v>3</v>
      </c>
      <c r="C81" s="4" t="s">
        <v>6</v>
      </c>
      <c r="D81" s="4" t="s">
        <v>7</v>
      </c>
      <c r="E81" s="4" t="s">
        <v>9</v>
      </c>
      <c r="F81" s="5">
        <v>43369</v>
      </c>
      <c r="G81" s="49">
        <v>2018</v>
      </c>
      <c r="H81" s="4">
        <v>-93.282449999999997</v>
      </c>
      <c r="I81" s="16">
        <v>41.541249999999998</v>
      </c>
      <c r="J81" s="17" t="s">
        <v>118</v>
      </c>
      <c r="K81" s="4">
        <v>-93.282079999999993</v>
      </c>
      <c r="L81" s="4">
        <v>41.541510000000002</v>
      </c>
      <c r="M81" s="4">
        <v>10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18">
        <v>0</v>
      </c>
      <c r="AE81" s="18">
        <v>0</v>
      </c>
    </row>
    <row r="82" spans="1:31" ht="20.100000000000001" customHeight="1" x14ac:dyDescent="0.3">
      <c r="A82" s="6">
        <v>78</v>
      </c>
      <c r="B82" s="4">
        <v>3</v>
      </c>
      <c r="C82" s="4" t="s">
        <v>6</v>
      </c>
      <c r="D82" s="4" t="s">
        <v>7</v>
      </c>
      <c r="E82" s="4" t="s">
        <v>9</v>
      </c>
      <c r="F82" s="5">
        <v>43370</v>
      </c>
      <c r="G82" s="49">
        <v>2018</v>
      </c>
      <c r="H82" s="4">
        <v>-93.282449999999997</v>
      </c>
      <c r="I82" s="16">
        <v>41.541249999999998</v>
      </c>
      <c r="J82" s="17" t="s">
        <v>118</v>
      </c>
      <c r="K82" s="4">
        <v>-93.282079999999993</v>
      </c>
      <c r="L82" s="4">
        <v>41.541510000000002</v>
      </c>
      <c r="M82" s="4">
        <v>11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18">
        <v>0</v>
      </c>
      <c r="AE82" s="18">
        <v>0</v>
      </c>
    </row>
    <row r="83" spans="1:31" ht="20.100000000000001" customHeight="1" x14ac:dyDescent="0.3">
      <c r="A83" s="6">
        <v>79</v>
      </c>
      <c r="B83" s="4">
        <v>3</v>
      </c>
      <c r="C83" s="4" t="s">
        <v>6</v>
      </c>
      <c r="D83" s="4" t="s">
        <v>7</v>
      </c>
      <c r="E83" s="4" t="s">
        <v>22</v>
      </c>
      <c r="F83" s="5">
        <v>43251</v>
      </c>
      <c r="G83" s="49">
        <v>2018</v>
      </c>
      <c r="H83" s="4">
        <v>-93.269580000000005</v>
      </c>
      <c r="I83" s="16">
        <v>41.564579999999999</v>
      </c>
      <c r="J83" s="17" t="s">
        <v>119</v>
      </c>
      <c r="K83" s="4">
        <v>-93.269580000000005</v>
      </c>
      <c r="L83" s="4">
        <v>41.564579999999999</v>
      </c>
      <c r="M83" s="4">
        <v>1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18">
        <v>0</v>
      </c>
      <c r="AE83" s="18">
        <v>0</v>
      </c>
    </row>
    <row r="84" spans="1:31" ht="20.100000000000001" customHeight="1" x14ac:dyDescent="0.3">
      <c r="A84" s="6">
        <v>80</v>
      </c>
      <c r="B84" s="4">
        <v>3</v>
      </c>
      <c r="C84" s="4" t="s">
        <v>6</v>
      </c>
      <c r="D84" s="4" t="s">
        <v>7</v>
      </c>
      <c r="E84" s="4" t="s">
        <v>22</v>
      </c>
      <c r="F84" s="5">
        <v>43271</v>
      </c>
      <c r="G84" s="49">
        <v>2018</v>
      </c>
      <c r="H84" s="4">
        <v>-93.269580000000005</v>
      </c>
      <c r="I84" s="16">
        <v>41.564579999999999</v>
      </c>
      <c r="J84" s="17" t="s">
        <v>119</v>
      </c>
      <c r="K84" s="4">
        <v>-93.269580000000005</v>
      </c>
      <c r="L84" s="4">
        <v>41.564579999999999</v>
      </c>
      <c r="M84" s="4">
        <v>2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18">
        <v>0</v>
      </c>
      <c r="AE84" s="18">
        <v>0</v>
      </c>
    </row>
    <row r="85" spans="1:31" ht="20.100000000000001" customHeight="1" x14ac:dyDescent="0.3">
      <c r="A85" s="6">
        <v>81</v>
      </c>
      <c r="B85" s="4">
        <v>3</v>
      </c>
      <c r="C85" s="4" t="s">
        <v>6</v>
      </c>
      <c r="D85" s="4" t="s">
        <v>7</v>
      </c>
      <c r="E85" s="4" t="s">
        <v>22</v>
      </c>
      <c r="F85" s="5">
        <v>43272</v>
      </c>
      <c r="G85" s="49">
        <v>2018</v>
      </c>
      <c r="H85" s="4">
        <v>-93.269580000000005</v>
      </c>
      <c r="I85" s="16">
        <v>41.564579999999999</v>
      </c>
      <c r="J85" s="17" t="s">
        <v>119</v>
      </c>
      <c r="K85" s="4">
        <v>-93.269580000000005</v>
      </c>
      <c r="L85" s="4">
        <v>41.564579999999999</v>
      </c>
      <c r="M85" s="4">
        <v>3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18">
        <v>0</v>
      </c>
      <c r="AE85" s="18">
        <v>0</v>
      </c>
    </row>
    <row r="86" spans="1:31" ht="20.100000000000001" customHeight="1" x14ac:dyDescent="0.3">
      <c r="A86" s="6">
        <v>82</v>
      </c>
      <c r="B86" s="4">
        <v>3</v>
      </c>
      <c r="C86" s="4" t="s">
        <v>6</v>
      </c>
      <c r="D86" s="4" t="s">
        <v>7</v>
      </c>
      <c r="E86" s="4" t="s">
        <v>22</v>
      </c>
      <c r="F86" s="5">
        <v>43293</v>
      </c>
      <c r="G86" s="49">
        <v>2018</v>
      </c>
      <c r="H86" s="4">
        <v>-93.269580000000005</v>
      </c>
      <c r="I86" s="16">
        <v>41.564579999999999</v>
      </c>
      <c r="J86" s="17" t="s">
        <v>119</v>
      </c>
      <c r="K86" s="4">
        <v>-93.269580000000005</v>
      </c>
      <c r="L86" s="4">
        <v>41.564579999999999</v>
      </c>
      <c r="M86" s="4">
        <v>4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18">
        <v>0</v>
      </c>
      <c r="AE86" s="18">
        <v>0</v>
      </c>
    </row>
    <row r="87" spans="1:31" ht="20.100000000000001" customHeight="1" x14ac:dyDescent="0.3">
      <c r="A87" s="6">
        <v>83</v>
      </c>
      <c r="B87" s="4">
        <v>3</v>
      </c>
      <c r="C87" s="4" t="s">
        <v>6</v>
      </c>
      <c r="D87" s="4" t="s">
        <v>7</v>
      </c>
      <c r="E87" s="4" t="s">
        <v>22</v>
      </c>
      <c r="F87" s="5">
        <v>43294</v>
      </c>
      <c r="G87" s="49">
        <v>2018</v>
      </c>
      <c r="H87" s="4">
        <v>-93.269580000000005</v>
      </c>
      <c r="I87" s="16">
        <v>41.564579999999999</v>
      </c>
      <c r="J87" s="17" t="s">
        <v>119</v>
      </c>
      <c r="K87" s="4">
        <v>-93.269580000000005</v>
      </c>
      <c r="L87" s="4">
        <v>41.564579999999999</v>
      </c>
      <c r="M87" s="4">
        <v>5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18">
        <v>0</v>
      </c>
      <c r="AE87" s="18">
        <v>0</v>
      </c>
    </row>
    <row r="88" spans="1:31" ht="20.100000000000001" customHeight="1" x14ac:dyDescent="0.3">
      <c r="A88" s="6">
        <v>84</v>
      </c>
      <c r="B88" s="4">
        <v>3</v>
      </c>
      <c r="C88" s="4" t="s">
        <v>6</v>
      </c>
      <c r="D88" s="4" t="s">
        <v>7</v>
      </c>
      <c r="E88" s="4" t="s">
        <v>22</v>
      </c>
      <c r="F88" s="5">
        <v>43313</v>
      </c>
      <c r="G88" s="49">
        <v>2018</v>
      </c>
      <c r="H88" s="4">
        <v>-93.269580000000005</v>
      </c>
      <c r="I88" s="16">
        <v>41.564579999999999</v>
      </c>
      <c r="J88" s="17" t="s">
        <v>119</v>
      </c>
      <c r="K88" s="4">
        <v>-93.269580000000005</v>
      </c>
      <c r="L88" s="4">
        <v>41.564579999999999</v>
      </c>
      <c r="M88" s="4">
        <v>6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18">
        <v>0</v>
      </c>
      <c r="AE88" s="18">
        <v>0</v>
      </c>
    </row>
    <row r="89" spans="1:31" ht="20.100000000000001" customHeight="1" x14ac:dyDescent="0.3">
      <c r="A89" s="6">
        <v>85</v>
      </c>
      <c r="B89" s="4">
        <v>3</v>
      </c>
      <c r="C89" s="4" t="s">
        <v>6</v>
      </c>
      <c r="D89" s="4" t="s">
        <v>7</v>
      </c>
      <c r="E89" s="4" t="s">
        <v>22</v>
      </c>
      <c r="F89" s="5">
        <v>43334</v>
      </c>
      <c r="G89" s="49">
        <v>2018</v>
      </c>
      <c r="H89" s="4">
        <v>-93.269580000000005</v>
      </c>
      <c r="I89" s="16">
        <v>41.564579999999999</v>
      </c>
      <c r="J89" s="17" t="s">
        <v>119</v>
      </c>
      <c r="K89" s="4">
        <v>-93.269580000000005</v>
      </c>
      <c r="L89" s="4">
        <v>41.564579999999999</v>
      </c>
      <c r="M89" s="4">
        <v>7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18">
        <v>0</v>
      </c>
      <c r="AE89" s="18">
        <v>0</v>
      </c>
    </row>
    <row r="90" spans="1:31" ht="20.100000000000001" customHeight="1" x14ac:dyDescent="0.3">
      <c r="A90" s="6">
        <v>86</v>
      </c>
      <c r="B90" s="4">
        <v>3</v>
      </c>
      <c r="C90" s="4" t="s">
        <v>6</v>
      </c>
      <c r="D90" s="4" t="s">
        <v>7</v>
      </c>
      <c r="E90" s="4" t="s">
        <v>33</v>
      </c>
      <c r="F90" s="5">
        <v>43255</v>
      </c>
      <c r="G90" s="49">
        <v>2018</v>
      </c>
      <c r="H90" s="4">
        <v>-93.279409999999999</v>
      </c>
      <c r="I90" s="16">
        <v>41.591610000000003</v>
      </c>
      <c r="J90" s="17" t="s">
        <v>120</v>
      </c>
      <c r="K90" s="4">
        <v>-93.279409999999999</v>
      </c>
      <c r="L90" s="4">
        <v>41.591610000000003</v>
      </c>
      <c r="M90" s="4">
        <v>1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18">
        <v>0</v>
      </c>
      <c r="AE90" s="18">
        <v>0</v>
      </c>
    </row>
    <row r="91" spans="1:31" ht="20.100000000000001" customHeight="1" x14ac:dyDescent="0.3">
      <c r="A91" s="6">
        <v>87</v>
      </c>
      <c r="B91" s="4">
        <v>3</v>
      </c>
      <c r="C91" s="4" t="s">
        <v>6</v>
      </c>
      <c r="D91" s="4" t="s">
        <v>7</v>
      </c>
      <c r="E91" s="4" t="s">
        <v>33</v>
      </c>
      <c r="F91" s="5">
        <v>43266</v>
      </c>
      <c r="G91" s="49">
        <v>2018</v>
      </c>
      <c r="H91" s="4">
        <v>-93.279409999999999</v>
      </c>
      <c r="I91" s="16">
        <v>41.591610000000003</v>
      </c>
      <c r="J91" s="17" t="s">
        <v>120</v>
      </c>
      <c r="K91" s="4">
        <v>-93.279409999999999</v>
      </c>
      <c r="L91" s="4">
        <v>41.591610000000003</v>
      </c>
      <c r="M91" s="4">
        <v>2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18">
        <v>0</v>
      </c>
      <c r="AE91" s="18">
        <v>0</v>
      </c>
    </row>
    <row r="92" spans="1:31" ht="20.100000000000001" customHeight="1" x14ac:dyDescent="0.3">
      <c r="A92" s="6">
        <v>88</v>
      </c>
      <c r="B92" s="4">
        <v>3</v>
      </c>
      <c r="C92" s="4" t="s">
        <v>6</v>
      </c>
      <c r="D92" s="4" t="s">
        <v>7</v>
      </c>
      <c r="E92" s="4" t="s">
        <v>33</v>
      </c>
      <c r="F92" s="5">
        <v>43272</v>
      </c>
      <c r="G92" s="49">
        <v>2018</v>
      </c>
      <c r="H92" s="4">
        <v>-93.279409999999999</v>
      </c>
      <c r="I92" s="16">
        <v>41.591610000000003</v>
      </c>
      <c r="J92" s="17" t="s">
        <v>120</v>
      </c>
      <c r="K92" s="4">
        <v>-93.279409999999999</v>
      </c>
      <c r="L92" s="4">
        <v>41.591610000000003</v>
      </c>
      <c r="M92" s="4">
        <v>3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18">
        <v>0</v>
      </c>
      <c r="AE92" s="18">
        <v>0</v>
      </c>
    </row>
    <row r="93" spans="1:31" ht="20.100000000000001" customHeight="1" x14ac:dyDescent="0.3">
      <c r="A93" s="6">
        <v>89</v>
      </c>
      <c r="B93" s="4">
        <v>3</v>
      </c>
      <c r="C93" s="4" t="s">
        <v>6</v>
      </c>
      <c r="D93" s="4" t="s">
        <v>7</v>
      </c>
      <c r="E93" s="4" t="s">
        <v>33</v>
      </c>
      <c r="F93" s="5">
        <v>43276</v>
      </c>
      <c r="G93" s="49">
        <v>2018</v>
      </c>
      <c r="H93" s="4">
        <v>-93.279409999999999</v>
      </c>
      <c r="I93" s="16">
        <v>41.591610000000003</v>
      </c>
      <c r="J93" s="17" t="s">
        <v>120</v>
      </c>
      <c r="K93" s="4">
        <v>-93.279409999999999</v>
      </c>
      <c r="L93" s="4">
        <v>41.591610000000003</v>
      </c>
      <c r="M93" s="4">
        <v>4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18">
        <v>0</v>
      </c>
      <c r="AE93" s="18">
        <v>0</v>
      </c>
    </row>
    <row r="94" spans="1:31" ht="20.100000000000001" customHeight="1" x14ac:dyDescent="0.3">
      <c r="A94" s="6">
        <v>90</v>
      </c>
      <c r="B94" s="4">
        <v>3</v>
      </c>
      <c r="C94" s="4" t="s">
        <v>6</v>
      </c>
      <c r="D94" s="4" t="s">
        <v>7</v>
      </c>
      <c r="E94" s="4" t="s">
        <v>33</v>
      </c>
      <c r="F94" s="5">
        <v>43294</v>
      </c>
      <c r="G94" s="49">
        <v>2018</v>
      </c>
      <c r="H94" s="4">
        <v>-93.279409999999999</v>
      </c>
      <c r="I94" s="16">
        <v>41.591610000000003</v>
      </c>
      <c r="J94" s="17" t="s">
        <v>120</v>
      </c>
      <c r="K94" s="4">
        <v>-93.279409999999999</v>
      </c>
      <c r="L94" s="4">
        <v>41.591610000000003</v>
      </c>
      <c r="M94" s="4">
        <v>5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18">
        <v>0</v>
      </c>
      <c r="AE94" s="18">
        <v>0</v>
      </c>
    </row>
    <row r="95" spans="1:31" ht="20.100000000000001" customHeight="1" x14ac:dyDescent="0.3">
      <c r="A95" s="6">
        <v>91</v>
      </c>
      <c r="B95" s="4">
        <v>3</v>
      </c>
      <c r="C95" s="4" t="s">
        <v>6</v>
      </c>
      <c r="D95" s="4" t="s">
        <v>7</v>
      </c>
      <c r="E95" s="4" t="s">
        <v>33</v>
      </c>
      <c r="F95" s="5">
        <v>43300</v>
      </c>
      <c r="G95" s="49">
        <v>2018</v>
      </c>
      <c r="H95" s="4">
        <v>-93.279409999999999</v>
      </c>
      <c r="I95" s="16">
        <v>41.591610000000003</v>
      </c>
      <c r="J95" s="17" t="s">
        <v>120</v>
      </c>
      <c r="K95" s="4">
        <v>-93.279409999999999</v>
      </c>
      <c r="L95" s="4">
        <v>41.591610000000003</v>
      </c>
      <c r="M95" s="4">
        <v>6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18">
        <v>0</v>
      </c>
      <c r="AE95" s="18">
        <v>0</v>
      </c>
    </row>
    <row r="96" spans="1:31" ht="20.100000000000001" customHeight="1" x14ac:dyDescent="0.3">
      <c r="A96" s="6">
        <v>92</v>
      </c>
      <c r="B96" s="4">
        <v>3</v>
      </c>
      <c r="C96" s="4" t="s">
        <v>6</v>
      </c>
      <c r="D96" s="4" t="s">
        <v>7</v>
      </c>
      <c r="E96" s="4" t="s">
        <v>33</v>
      </c>
      <c r="F96" s="5">
        <v>43305</v>
      </c>
      <c r="G96" s="49">
        <v>2018</v>
      </c>
      <c r="H96" s="4">
        <v>-93.279409999999999</v>
      </c>
      <c r="I96" s="16">
        <v>41.591610000000003</v>
      </c>
      <c r="J96" s="17" t="s">
        <v>120</v>
      </c>
      <c r="K96" s="4">
        <v>-93.279409999999999</v>
      </c>
      <c r="L96" s="4">
        <v>41.591610000000003</v>
      </c>
      <c r="M96" s="4">
        <v>7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18">
        <v>0</v>
      </c>
      <c r="AE96" s="18">
        <v>0</v>
      </c>
    </row>
    <row r="97" spans="1:31" ht="20.100000000000001" customHeight="1" x14ac:dyDescent="0.3">
      <c r="A97" s="6">
        <v>93</v>
      </c>
      <c r="B97" s="4">
        <v>3</v>
      </c>
      <c r="C97" s="4" t="s">
        <v>6</v>
      </c>
      <c r="D97" s="4" t="s">
        <v>7</v>
      </c>
      <c r="E97" s="4" t="s">
        <v>33</v>
      </c>
      <c r="F97" s="5">
        <v>43306</v>
      </c>
      <c r="G97" s="49">
        <v>2018</v>
      </c>
      <c r="H97" s="4">
        <v>-93.279409999999999</v>
      </c>
      <c r="I97" s="16">
        <v>41.591610000000003</v>
      </c>
      <c r="J97" s="17" t="s">
        <v>120</v>
      </c>
      <c r="K97" s="4">
        <v>-93.279409999999999</v>
      </c>
      <c r="L97" s="4">
        <v>41.591610000000003</v>
      </c>
      <c r="M97" s="4">
        <v>8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18">
        <v>0</v>
      </c>
      <c r="AE97" s="18">
        <v>0</v>
      </c>
    </row>
    <row r="98" spans="1:31" ht="20.100000000000001" customHeight="1" x14ac:dyDescent="0.3">
      <c r="A98" s="6">
        <v>94</v>
      </c>
      <c r="B98" s="4">
        <v>3</v>
      </c>
      <c r="C98" s="4" t="s">
        <v>6</v>
      </c>
      <c r="D98" s="4" t="s">
        <v>7</v>
      </c>
      <c r="E98" s="4" t="s">
        <v>33</v>
      </c>
      <c r="F98" s="5">
        <v>43313</v>
      </c>
      <c r="G98" s="49">
        <v>2018</v>
      </c>
      <c r="H98" s="4">
        <v>-93.279409999999999</v>
      </c>
      <c r="I98" s="16">
        <v>41.591610000000003</v>
      </c>
      <c r="J98" s="17" t="s">
        <v>120</v>
      </c>
      <c r="K98" s="4">
        <v>-93.279409999999999</v>
      </c>
      <c r="L98" s="4">
        <v>41.591610000000003</v>
      </c>
      <c r="M98" s="4">
        <v>9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18">
        <v>0</v>
      </c>
      <c r="AE98" s="18">
        <v>0</v>
      </c>
    </row>
    <row r="99" spans="1:31" ht="20.100000000000001" customHeight="1" x14ac:dyDescent="0.3">
      <c r="A99" s="6">
        <v>95</v>
      </c>
      <c r="B99" s="4">
        <v>3</v>
      </c>
      <c r="C99" s="4" t="s">
        <v>6</v>
      </c>
      <c r="D99" s="4" t="s">
        <v>7</v>
      </c>
      <c r="E99" s="4" t="s">
        <v>33</v>
      </c>
      <c r="F99" s="5">
        <v>43321</v>
      </c>
      <c r="G99" s="49">
        <v>2018</v>
      </c>
      <c r="H99" s="4">
        <v>-93.279409999999999</v>
      </c>
      <c r="I99" s="16">
        <v>41.591610000000003</v>
      </c>
      <c r="J99" s="17" t="s">
        <v>120</v>
      </c>
      <c r="K99" s="4">
        <v>-93.279409999999999</v>
      </c>
      <c r="L99" s="4">
        <v>41.591610000000003</v>
      </c>
      <c r="M99" s="4">
        <v>10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18">
        <v>0</v>
      </c>
      <c r="AE99" s="18">
        <v>0</v>
      </c>
    </row>
    <row r="100" spans="1:31" ht="20.100000000000001" customHeight="1" x14ac:dyDescent="0.3">
      <c r="A100" s="6">
        <v>96</v>
      </c>
      <c r="B100" s="4">
        <v>3</v>
      </c>
      <c r="C100" s="4" t="s">
        <v>6</v>
      </c>
      <c r="D100" s="4" t="s">
        <v>7</v>
      </c>
      <c r="E100" s="4" t="s">
        <v>33</v>
      </c>
      <c r="F100" s="5">
        <v>43327</v>
      </c>
      <c r="G100" s="49">
        <v>2018</v>
      </c>
      <c r="H100" s="4">
        <v>-93.279409999999999</v>
      </c>
      <c r="I100" s="16">
        <v>41.591610000000003</v>
      </c>
      <c r="J100" s="17" t="s">
        <v>120</v>
      </c>
      <c r="K100" s="4">
        <v>-93.279409999999999</v>
      </c>
      <c r="L100" s="4">
        <v>41.591610000000003</v>
      </c>
      <c r="M100" s="4">
        <v>11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18">
        <v>0</v>
      </c>
      <c r="AE100" s="18">
        <v>0</v>
      </c>
    </row>
    <row r="101" spans="1:31" ht="20.100000000000001" customHeight="1" x14ac:dyDescent="0.3">
      <c r="A101" s="6">
        <v>97</v>
      </c>
      <c r="B101" s="4">
        <v>3</v>
      </c>
      <c r="C101" s="4" t="s">
        <v>6</v>
      </c>
      <c r="D101" s="4" t="s">
        <v>7</v>
      </c>
      <c r="E101" s="4" t="s">
        <v>42</v>
      </c>
      <c r="F101" s="5">
        <v>43256</v>
      </c>
      <c r="G101" s="49">
        <v>2018</v>
      </c>
      <c r="H101" s="4">
        <v>-93.290049999999994</v>
      </c>
      <c r="I101" s="16">
        <v>41.532029999999999</v>
      </c>
      <c r="J101" s="17" t="s">
        <v>121</v>
      </c>
      <c r="K101" s="4">
        <v>-93.289689999999993</v>
      </c>
      <c r="L101" s="4">
        <v>41.532020000000003</v>
      </c>
      <c r="M101" s="4">
        <v>1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18">
        <v>0</v>
      </c>
      <c r="AE101" s="18">
        <v>0</v>
      </c>
    </row>
    <row r="102" spans="1:31" ht="20.100000000000001" customHeight="1" x14ac:dyDescent="0.3">
      <c r="A102" s="6">
        <v>98</v>
      </c>
      <c r="B102" s="4">
        <v>3</v>
      </c>
      <c r="C102" s="4" t="s">
        <v>6</v>
      </c>
      <c r="D102" s="4" t="s">
        <v>7</v>
      </c>
      <c r="E102" s="4" t="s">
        <v>42</v>
      </c>
      <c r="F102" s="5">
        <v>43266</v>
      </c>
      <c r="G102" s="49">
        <v>2018</v>
      </c>
      <c r="H102" s="4">
        <v>-93.290049999999994</v>
      </c>
      <c r="I102" s="16">
        <v>41.532029999999999</v>
      </c>
      <c r="J102" s="17" t="s">
        <v>121</v>
      </c>
      <c r="K102" s="4">
        <v>-93.289689999999993</v>
      </c>
      <c r="L102" s="4">
        <v>41.532020000000003</v>
      </c>
      <c r="M102" s="4">
        <v>2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18">
        <v>0</v>
      </c>
      <c r="AE102" s="18">
        <v>0</v>
      </c>
    </row>
    <row r="103" spans="1:31" ht="20.100000000000001" customHeight="1" x14ac:dyDescent="0.3">
      <c r="A103" s="6">
        <v>99</v>
      </c>
      <c r="B103" s="4">
        <v>3</v>
      </c>
      <c r="C103" s="4" t="s">
        <v>6</v>
      </c>
      <c r="D103" s="4" t="s">
        <v>7</v>
      </c>
      <c r="E103" s="4" t="s">
        <v>42</v>
      </c>
      <c r="F103" s="5">
        <v>43277</v>
      </c>
      <c r="G103" s="49">
        <v>2018</v>
      </c>
      <c r="H103" s="4">
        <v>-93.290049999999994</v>
      </c>
      <c r="I103" s="16">
        <v>41.532029999999999</v>
      </c>
      <c r="J103" s="17" t="s">
        <v>121</v>
      </c>
      <c r="K103" s="4">
        <v>-93.289689999999993</v>
      </c>
      <c r="L103" s="4">
        <v>41.532020000000003</v>
      </c>
      <c r="M103" s="4">
        <v>3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18">
        <v>0</v>
      </c>
      <c r="AE103" s="18">
        <v>0</v>
      </c>
    </row>
    <row r="104" spans="1:31" ht="20.100000000000001" customHeight="1" x14ac:dyDescent="0.3">
      <c r="A104" s="6">
        <v>100</v>
      </c>
      <c r="B104" s="4">
        <v>3</v>
      </c>
      <c r="C104" s="4" t="s">
        <v>6</v>
      </c>
      <c r="D104" s="4" t="s">
        <v>7</v>
      </c>
      <c r="E104" s="4" t="s">
        <v>42</v>
      </c>
      <c r="F104" s="5">
        <v>43293</v>
      </c>
      <c r="G104" s="49">
        <v>2018</v>
      </c>
      <c r="H104" s="4">
        <v>-93.290049999999994</v>
      </c>
      <c r="I104" s="16">
        <v>41.532029999999999</v>
      </c>
      <c r="J104" s="17" t="s">
        <v>121</v>
      </c>
      <c r="K104" s="4">
        <v>-93.289689999999993</v>
      </c>
      <c r="L104" s="4">
        <v>41.532020000000003</v>
      </c>
      <c r="M104" s="4">
        <v>4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18">
        <v>0</v>
      </c>
      <c r="AE104" s="18">
        <v>0</v>
      </c>
    </row>
    <row r="105" spans="1:31" ht="20.100000000000001" customHeight="1" x14ac:dyDescent="0.3">
      <c r="A105" s="6">
        <v>101</v>
      </c>
      <c r="B105" s="4">
        <v>3</v>
      </c>
      <c r="C105" s="4" t="s">
        <v>6</v>
      </c>
      <c r="D105" s="4" t="s">
        <v>7</v>
      </c>
      <c r="E105" s="4" t="s">
        <v>42</v>
      </c>
      <c r="F105" s="5">
        <v>43300</v>
      </c>
      <c r="G105" s="49">
        <v>2018</v>
      </c>
      <c r="H105" s="4">
        <v>-93.290049999999994</v>
      </c>
      <c r="I105" s="16">
        <v>41.532029999999999</v>
      </c>
      <c r="J105" s="17" t="s">
        <v>121</v>
      </c>
      <c r="K105" s="4">
        <v>-93.289689999999993</v>
      </c>
      <c r="L105" s="4">
        <v>41.532020000000003</v>
      </c>
      <c r="M105" s="4">
        <v>5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18">
        <v>0</v>
      </c>
      <c r="AE105" s="18">
        <v>0</v>
      </c>
    </row>
    <row r="106" spans="1:31" ht="20.100000000000001" customHeight="1" x14ac:dyDescent="0.3">
      <c r="A106" s="6">
        <v>102</v>
      </c>
      <c r="B106" s="4">
        <v>3</v>
      </c>
      <c r="C106" s="4" t="s">
        <v>6</v>
      </c>
      <c r="D106" s="4" t="s">
        <v>7</v>
      </c>
      <c r="E106" s="4" t="s">
        <v>42</v>
      </c>
      <c r="F106" s="5">
        <v>43301</v>
      </c>
      <c r="G106" s="49">
        <v>2018</v>
      </c>
      <c r="H106" s="4">
        <v>-93.290049999999994</v>
      </c>
      <c r="I106" s="16">
        <v>41.532029999999999</v>
      </c>
      <c r="J106" s="17" t="s">
        <v>121</v>
      </c>
      <c r="K106" s="4">
        <v>-93.289689999999993</v>
      </c>
      <c r="L106" s="4">
        <v>41.532020000000003</v>
      </c>
      <c r="M106" s="4">
        <v>6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18">
        <v>0</v>
      </c>
      <c r="AE106" s="18">
        <v>0</v>
      </c>
    </row>
    <row r="107" spans="1:31" ht="20.100000000000001" customHeight="1" x14ac:dyDescent="0.3">
      <c r="A107" s="6">
        <v>103</v>
      </c>
      <c r="B107" s="4">
        <v>3</v>
      </c>
      <c r="C107" s="4" t="s">
        <v>6</v>
      </c>
      <c r="D107" s="4" t="s">
        <v>7</v>
      </c>
      <c r="E107" s="4" t="s">
        <v>42</v>
      </c>
      <c r="F107" s="5">
        <v>43307</v>
      </c>
      <c r="G107" s="49">
        <v>2018</v>
      </c>
      <c r="H107" s="4">
        <v>-93.290049999999994</v>
      </c>
      <c r="I107" s="16">
        <v>41.532029999999999</v>
      </c>
      <c r="J107" s="17" t="s">
        <v>121</v>
      </c>
      <c r="K107" s="4">
        <v>-93.289689999999993</v>
      </c>
      <c r="L107" s="4">
        <v>41.532020000000003</v>
      </c>
      <c r="M107" s="4">
        <v>7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18">
        <v>0</v>
      </c>
      <c r="AE107" s="18">
        <v>0</v>
      </c>
    </row>
    <row r="108" spans="1:31" ht="20.100000000000001" customHeight="1" x14ac:dyDescent="0.3">
      <c r="A108" s="6">
        <v>104</v>
      </c>
      <c r="B108" s="4">
        <v>3</v>
      </c>
      <c r="C108" s="4" t="s">
        <v>6</v>
      </c>
      <c r="D108" s="4" t="s">
        <v>7</v>
      </c>
      <c r="E108" s="4" t="s">
        <v>42</v>
      </c>
      <c r="F108" s="5">
        <v>43322</v>
      </c>
      <c r="G108" s="49">
        <v>2018</v>
      </c>
      <c r="H108" s="4">
        <v>-93.290049999999994</v>
      </c>
      <c r="I108" s="16">
        <v>41.532029999999999</v>
      </c>
      <c r="J108" s="17" t="s">
        <v>121</v>
      </c>
      <c r="K108" s="4">
        <v>-93.289689999999993</v>
      </c>
      <c r="L108" s="4">
        <v>41.532020000000003</v>
      </c>
      <c r="M108" s="4">
        <v>8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18">
        <v>0</v>
      </c>
      <c r="AE108" s="18">
        <v>0</v>
      </c>
    </row>
    <row r="109" spans="1:31" ht="20.100000000000001" customHeight="1" x14ac:dyDescent="0.3">
      <c r="A109" s="6">
        <v>105</v>
      </c>
      <c r="B109" s="4">
        <v>3</v>
      </c>
      <c r="C109" s="4" t="s">
        <v>34</v>
      </c>
      <c r="D109" s="4" t="s">
        <v>12</v>
      </c>
      <c r="E109" s="4" t="s">
        <v>35</v>
      </c>
      <c r="F109" s="5">
        <v>43299</v>
      </c>
      <c r="G109" s="49">
        <v>2018</v>
      </c>
      <c r="H109" s="4">
        <v>-94.115449999999996</v>
      </c>
      <c r="I109" s="16">
        <v>40.506489999999999</v>
      </c>
      <c r="J109" s="17" t="s">
        <v>109</v>
      </c>
      <c r="K109" s="4">
        <v>-94.115459999999999</v>
      </c>
      <c r="L109" s="4">
        <v>40.505949999999999</v>
      </c>
      <c r="M109" s="4">
        <v>1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18">
        <v>0</v>
      </c>
      <c r="AE109" s="18">
        <v>0</v>
      </c>
    </row>
    <row r="110" spans="1:31" ht="20.100000000000001" customHeight="1" x14ac:dyDescent="0.3">
      <c r="A110" s="6">
        <v>106</v>
      </c>
      <c r="B110" s="4">
        <v>3</v>
      </c>
      <c r="C110" s="4" t="s">
        <v>34</v>
      </c>
      <c r="D110" s="4" t="s">
        <v>12</v>
      </c>
      <c r="E110" s="4" t="s">
        <v>35</v>
      </c>
      <c r="F110" s="5">
        <v>43319</v>
      </c>
      <c r="G110" s="49">
        <v>2018</v>
      </c>
      <c r="H110" s="4">
        <v>-94.115449999999996</v>
      </c>
      <c r="I110" s="16">
        <v>40.506489999999999</v>
      </c>
      <c r="J110" s="17" t="s">
        <v>109</v>
      </c>
      <c r="K110" s="4">
        <v>-94.115459999999999</v>
      </c>
      <c r="L110" s="4">
        <v>40.505949999999999</v>
      </c>
      <c r="M110" s="4">
        <v>2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18">
        <v>0</v>
      </c>
      <c r="AE110" s="18">
        <v>0</v>
      </c>
    </row>
    <row r="111" spans="1:31" ht="20.100000000000001" customHeight="1" x14ac:dyDescent="0.3">
      <c r="A111" s="6">
        <v>107</v>
      </c>
      <c r="B111" s="4">
        <v>3</v>
      </c>
      <c r="C111" s="4" t="s">
        <v>34</v>
      </c>
      <c r="D111" s="4" t="s">
        <v>12</v>
      </c>
      <c r="E111" s="4" t="s">
        <v>35</v>
      </c>
      <c r="F111" s="5">
        <v>43342</v>
      </c>
      <c r="G111" s="49">
        <v>2018</v>
      </c>
      <c r="H111" s="4">
        <v>-94.115449999999996</v>
      </c>
      <c r="I111" s="16">
        <v>40.506489999999999</v>
      </c>
      <c r="J111" s="17" t="s">
        <v>109</v>
      </c>
      <c r="K111" s="4">
        <v>-94.115459999999999</v>
      </c>
      <c r="L111" s="4">
        <v>40.505949999999999</v>
      </c>
      <c r="M111" s="4">
        <v>3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18">
        <v>0</v>
      </c>
      <c r="AE111" s="18">
        <v>0</v>
      </c>
    </row>
    <row r="112" spans="1:31" ht="20.100000000000001" customHeight="1" x14ac:dyDescent="0.3">
      <c r="A112" s="6">
        <v>108</v>
      </c>
      <c r="B112" s="4">
        <v>3</v>
      </c>
      <c r="C112" s="4" t="s">
        <v>34</v>
      </c>
      <c r="D112" s="4" t="s">
        <v>12</v>
      </c>
      <c r="E112" s="4" t="s">
        <v>36</v>
      </c>
      <c r="F112" s="5">
        <v>43298</v>
      </c>
      <c r="G112" s="49">
        <v>2018</v>
      </c>
      <c r="H112" s="4">
        <v>-94.097399999999993</v>
      </c>
      <c r="I112" s="16">
        <v>40.487200000000001</v>
      </c>
      <c r="J112" s="17" t="s">
        <v>110</v>
      </c>
      <c r="K112" s="4">
        <v>-94.097750000000005</v>
      </c>
      <c r="L112" s="4">
        <v>40.487200000000001</v>
      </c>
      <c r="M112" s="4">
        <v>1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18">
        <v>0</v>
      </c>
      <c r="AE112" s="18">
        <v>0</v>
      </c>
    </row>
    <row r="113" spans="1:31" ht="20.100000000000001" customHeight="1" x14ac:dyDescent="0.3">
      <c r="A113" s="6">
        <v>109</v>
      </c>
      <c r="B113" s="4">
        <v>3</v>
      </c>
      <c r="C113" s="4" t="s">
        <v>34</v>
      </c>
      <c r="D113" s="4" t="s">
        <v>12</v>
      </c>
      <c r="E113" s="4" t="s">
        <v>36</v>
      </c>
      <c r="F113" s="5">
        <v>43320</v>
      </c>
      <c r="G113" s="49">
        <v>2018</v>
      </c>
      <c r="H113" s="4">
        <v>-94.097399999999993</v>
      </c>
      <c r="I113" s="16">
        <v>40.487200000000001</v>
      </c>
      <c r="J113" s="17" t="s">
        <v>110</v>
      </c>
      <c r="K113" s="4">
        <v>-94.097750000000005</v>
      </c>
      <c r="L113" s="4">
        <v>40.487200000000001</v>
      </c>
      <c r="M113" s="4">
        <v>2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18">
        <v>0</v>
      </c>
      <c r="AE113" s="18">
        <v>0</v>
      </c>
    </row>
    <row r="114" spans="1:31" ht="20.100000000000001" customHeight="1" x14ac:dyDescent="0.3">
      <c r="A114" s="6">
        <v>110</v>
      </c>
      <c r="B114" s="4">
        <v>3</v>
      </c>
      <c r="C114" s="4" t="s">
        <v>34</v>
      </c>
      <c r="D114" s="4" t="s">
        <v>12</v>
      </c>
      <c r="E114" s="4" t="s">
        <v>36</v>
      </c>
      <c r="F114" s="5">
        <v>43347</v>
      </c>
      <c r="G114" s="49">
        <v>2018</v>
      </c>
      <c r="H114" s="4">
        <v>-94.097399999999993</v>
      </c>
      <c r="I114" s="16">
        <v>40.487200000000001</v>
      </c>
      <c r="J114" s="17" t="s">
        <v>110</v>
      </c>
      <c r="K114" s="4">
        <v>-94.097750000000005</v>
      </c>
      <c r="L114" s="4">
        <v>40.487200000000001</v>
      </c>
      <c r="M114" s="4">
        <v>3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18">
        <v>0</v>
      </c>
      <c r="AE114" s="18">
        <v>0</v>
      </c>
    </row>
    <row r="115" spans="1:31" ht="20.100000000000001" customHeight="1" x14ac:dyDescent="0.3">
      <c r="A115" s="6">
        <v>111</v>
      </c>
      <c r="B115" s="4">
        <v>3</v>
      </c>
      <c r="C115" s="4" t="s">
        <v>34</v>
      </c>
      <c r="D115" s="4" t="s">
        <v>12</v>
      </c>
      <c r="E115" s="4" t="s">
        <v>53</v>
      </c>
      <c r="F115" s="5">
        <v>43284</v>
      </c>
      <c r="G115" s="49">
        <v>2018</v>
      </c>
      <c r="H115" s="4">
        <v>-94.161069999999995</v>
      </c>
      <c r="I115" s="16">
        <v>40.551630000000003</v>
      </c>
      <c r="J115" s="17" t="s">
        <v>114</v>
      </c>
      <c r="K115" s="4">
        <v>-94.161410000000004</v>
      </c>
      <c r="L115" s="4">
        <v>40.552169999999997</v>
      </c>
      <c r="M115" s="4">
        <v>1</v>
      </c>
      <c r="N115" s="4">
        <v>0</v>
      </c>
      <c r="O115" s="4">
        <v>0</v>
      </c>
      <c r="P115" s="4">
        <v>0</v>
      </c>
      <c r="Q115" s="4">
        <v>1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1</v>
      </c>
      <c r="Z115" s="4">
        <v>0</v>
      </c>
      <c r="AA115" s="4">
        <v>0</v>
      </c>
      <c r="AB115" s="4">
        <v>0</v>
      </c>
      <c r="AC115" s="4">
        <v>0</v>
      </c>
      <c r="AD115" s="18">
        <v>0</v>
      </c>
      <c r="AE115" s="18">
        <v>2</v>
      </c>
    </row>
    <row r="116" spans="1:31" ht="20.100000000000001" customHeight="1" x14ac:dyDescent="0.3">
      <c r="A116" s="6">
        <v>112</v>
      </c>
      <c r="B116" s="4">
        <v>3</v>
      </c>
      <c r="C116" s="4" t="s">
        <v>34</v>
      </c>
      <c r="D116" s="4" t="s">
        <v>12</v>
      </c>
      <c r="E116" s="4" t="s">
        <v>53</v>
      </c>
      <c r="F116" s="5">
        <v>43305</v>
      </c>
      <c r="G116" s="49">
        <v>2018</v>
      </c>
      <c r="H116" s="4">
        <v>-94.161069999999995</v>
      </c>
      <c r="I116" s="16">
        <v>40.551630000000003</v>
      </c>
      <c r="J116" s="17" t="s">
        <v>114</v>
      </c>
      <c r="K116" s="4">
        <v>-94.161410000000004</v>
      </c>
      <c r="L116" s="4">
        <v>40.552169999999997</v>
      </c>
      <c r="M116" s="4">
        <v>2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1</v>
      </c>
      <c r="Z116" s="4">
        <v>0</v>
      </c>
      <c r="AA116" s="4">
        <v>0</v>
      </c>
      <c r="AB116" s="4">
        <v>0</v>
      </c>
      <c r="AC116" s="4">
        <v>0</v>
      </c>
      <c r="AD116" s="18">
        <v>0</v>
      </c>
      <c r="AE116" s="18">
        <v>1</v>
      </c>
    </row>
    <row r="117" spans="1:31" ht="20.100000000000001" customHeight="1" x14ac:dyDescent="0.3">
      <c r="A117" s="6">
        <v>113</v>
      </c>
      <c r="B117" s="4">
        <v>3</v>
      </c>
      <c r="C117" s="4" t="s">
        <v>34</v>
      </c>
      <c r="D117" s="4" t="s">
        <v>12</v>
      </c>
      <c r="E117" s="4" t="s">
        <v>53</v>
      </c>
      <c r="F117" s="5">
        <v>43325</v>
      </c>
      <c r="G117" s="49">
        <v>2018</v>
      </c>
      <c r="H117" s="4">
        <v>-94.161069999999995</v>
      </c>
      <c r="I117" s="16">
        <v>40.551630000000003</v>
      </c>
      <c r="J117" s="17" t="s">
        <v>114</v>
      </c>
      <c r="K117" s="4">
        <v>-94.161410000000004</v>
      </c>
      <c r="L117" s="4">
        <v>40.552169999999997</v>
      </c>
      <c r="M117" s="4">
        <v>3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1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18">
        <v>0</v>
      </c>
      <c r="AE117" s="18">
        <v>1</v>
      </c>
    </row>
    <row r="118" spans="1:31" ht="20.100000000000001" customHeight="1" x14ac:dyDescent="0.3">
      <c r="A118" s="6">
        <v>114</v>
      </c>
      <c r="B118" s="4">
        <v>3</v>
      </c>
      <c r="C118" s="4" t="s">
        <v>34</v>
      </c>
      <c r="D118" s="4" t="s">
        <v>12</v>
      </c>
      <c r="E118" s="4" t="s">
        <v>53</v>
      </c>
      <c r="F118" s="5">
        <v>43328</v>
      </c>
      <c r="G118" s="49">
        <v>2018</v>
      </c>
      <c r="H118" s="4">
        <v>-94.161069999999995</v>
      </c>
      <c r="I118" s="16">
        <v>40.551630000000003</v>
      </c>
      <c r="J118" s="17" t="s">
        <v>114</v>
      </c>
      <c r="K118" s="4">
        <v>-94.161410000000004</v>
      </c>
      <c r="L118" s="4">
        <v>40.552169999999997</v>
      </c>
      <c r="M118" s="4">
        <v>4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18">
        <v>0</v>
      </c>
      <c r="AE118" s="18">
        <v>0</v>
      </c>
    </row>
    <row r="119" spans="1:31" ht="20.100000000000001" customHeight="1" x14ac:dyDescent="0.3">
      <c r="A119" s="6">
        <v>115</v>
      </c>
      <c r="B119" s="4">
        <v>3</v>
      </c>
      <c r="C119" s="4" t="s">
        <v>34</v>
      </c>
      <c r="D119" s="4" t="s">
        <v>12</v>
      </c>
      <c r="E119" s="4" t="s">
        <v>53</v>
      </c>
      <c r="F119" s="5">
        <v>43354</v>
      </c>
      <c r="G119" s="49">
        <v>2018</v>
      </c>
      <c r="H119" s="4">
        <v>-94.161069999999995</v>
      </c>
      <c r="I119" s="16">
        <v>40.551630000000003</v>
      </c>
      <c r="J119" s="17" t="s">
        <v>114</v>
      </c>
      <c r="K119" s="4">
        <v>-94.161410000000004</v>
      </c>
      <c r="L119" s="4">
        <v>40.552169999999997</v>
      </c>
      <c r="M119" s="4">
        <v>5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18">
        <v>0</v>
      </c>
      <c r="AE119" s="18">
        <v>0</v>
      </c>
    </row>
    <row r="120" spans="1:31" ht="20.100000000000001" customHeight="1" x14ac:dyDescent="0.3">
      <c r="A120" s="6">
        <v>116</v>
      </c>
      <c r="B120" s="4">
        <v>3</v>
      </c>
      <c r="C120" s="4" t="s">
        <v>34</v>
      </c>
      <c r="D120" s="4" t="s">
        <v>12</v>
      </c>
      <c r="E120" s="4" t="s">
        <v>54</v>
      </c>
      <c r="F120" s="5">
        <v>43290</v>
      </c>
      <c r="G120" s="49">
        <v>2018</v>
      </c>
      <c r="H120" s="4">
        <v>-94.218689999999995</v>
      </c>
      <c r="I120" s="16">
        <v>40.51923</v>
      </c>
      <c r="J120" s="17" t="s">
        <v>115</v>
      </c>
      <c r="K120" s="4">
        <v>-94.218329999999995</v>
      </c>
      <c r="L120" s="4">
        <v>40.519489999999998</v>
      </c>
      <c r="M120" s="4">
        <v>1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18">
        <v>0</v>
      </c>
      <c r="AE120" s="18">
        <v>0</v>
      </c>
    </row>
    <row r="121" spans="1:31" ht="20.100000000000001" customHeight="1" x14ac:dyDescent="0.3">
      <c r="A121" s="6">
        <v>117</v>
      </c>
      <c r="B121" s="4">
        <v>3</v>
      </c>
      <c r="C121" s="4" t="s">
        <v>34</v>
      </c>
      <c r="D121" s="4" t="s">
        <v>12</v>
      </c>
      <c r="E121" s="4" t="s">
        <v>54</v>
      </c>
      <c r="F121" s="5">
        <v>43307</v>
      </c>
      <c r="G121" s="49">
        <v>2018</v>
      </c>
      <c r="H121" s="4">
        <v>-94.218689999999995</v>
      </c>
      <c r="I121" s="16">
        <v>40.51923</v>
      </c>
      <c r="J121" s="17" t="s">
        <v>115</v>
      </c>
      <c r="K121" s="4">
        <v>-94.218329999999995</v>
      </c>
      <c r="L121" s="4">
        <v>40.519489999999998</v>
      </c>
      <c r="M121" s="4">
        <v>2</v>
      </c>
      <c r="N121" s="4">
        <v>1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18">
        <v>0</v>
      </c>
      <c r="AE121" s="18">
        <v>1</v>
      </c>
    </row>
    <row r="122" spans="1:31" ht="20.100000000000001" customHeight="1" x14ac:dyDescent="0.3">
      <c r="A122" s="6">
        <v>118</v>
      </c>
      <c r="B122" s="4">
        <v>3</v>
      </c>
      <c r="C122" s="4" t="s">
        <v>34</v>
      </c>
      <c r="D122" s="4" t="s">
        <v>12</v>
      </c>
      <c r="E122" s="4" t="s">
        <v>54</v>
      </c>
      <c r="F122" s="5">
        <v>43328</v>
      </c>
      <c r="G122" s="49">
        <v>2018</v>
      </c>
      <c r="H122" s="4">
        <v>-94.218689999999995</v>
      </c>
      <c r="I122" s="16">
        <v>40.51923</v>
      </c>
      <c r="J122" s="17" t="s">
        <v>115</v>
      </c>
      <c r="K122" s="4">
        <v>-94.218329999999995</v>
      </c>
      <c r="L122" s="4">
        <v>40.519489999999998</v>
      </c>
      <c r="M122" s="4">
        <v>3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1</v>
      </c>
      <c r="Z122" s="4">
        <v>0</v>
      </c>
      <c r="AA122" s="4">
        <v>0</v>
      </c>
      <c r="AB122" s="4">
        <v>0</v>
      </c>
      <c r="AC122" s="4">
        <v>0</v>
      </c>
      <c r="AD122" s="18">
        <v>0</v>
      </c>
      <c r="AE122" s="18">
        <v>1</v>
      </c>
    </row>
    <row r="123" spans="1:31" ht="20.100000000000001" customHeight="1" x14ac:dyDescent="0.3">
      <c r="A123" s="6">
        <v>119</v>
      </c>
      <c r="B123" s="4">
        <v>3</v>
      </c>
      <c r="C123" s="4" t="s">
        <v>34</v>
      </c>
      <c r="D123" s="4" t="s">
        <v>12</v>
      </c>
      <c r="E123" s="4" t="s">
        <v>54</v>
      </c>
      <c r="F123" s="5">
        <v>43349</v>
      </c>
      <c r="G123" s="49">
        <v>2018</v>
      </c>
      <c r="H123" s="4">
        <v>-94.218689999999995</v>
      </c>
      <c r="I123" s="16">
        <v>40.51923</v>
      </c>
      <c r="J123" s="17" t="s">
        <v>115</v>
      </c>
      <c r="K123" s="4">
        <v>-94.218329999999995</v>
      </c>
      <c r="L123" s="4">
        <v>40.519489999999998</v>
      </c>
      <c r="M123" s="4">
        <v>4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18">
        <v>0</v>
      </c>
      <c r="AE123" s="18">
        <v>0</v>
      </c>
    </row>
    <row r="124" spans="1:31" ht="20.100000000000001" customHeight="1" x14ac:dyDescent="0.3">
      <c r="A124" s="6">
        <v>120</v>
      </c>
      <c r="B124" s="4">
        <v>3</v>
      </c>
      <c r="C124" s="4" t="s">
        <v>34</v>
      </c>
      <c r="D124" s="4" t="s">
        <v>12</v>
      </c>
      <c r="E124" s="4" t="s">
        <v>54</v>
      </c>
      <c r="F124" s="5">
        <v>43353</v>
      </c>
      <c r="G124" s="49">
        <v>2018</v>
      </c>
      <c r="H124" s="4">
        <v>-94.218689999999995</v>
      </c>
      <c r="I124" s="16">
        <v>40.51923</v>
      </c>
      <c r="J124" s="17" t="s">
        <v>115</v>
      </c>
      <c r="K124" s="4">
        <v>-94.218329999999995</v>
      </c>
      <c r="L124" s="4">
        <v>40.519489999999998</v>
      </c>
      <c r="M124" s="4">
        <v>5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18">
        <v>0</v>
      </c>
      <c r="AE124" s="18">
        <v>0</v>
      </c>
    </row>
    <row r="125" spans="1:31" ht="20.100000000000001" customHeight="1" x14ac:dyDescent="0.3">
      <c r="A125" s="6">
        <v>121</v>
      </c>
      <c r="B125" s="4">
        <v>3</v>
      </c>
      <c r="C125" s="4" t="s">
        <v>34</v>
      </c>
      <c r="D125" s="4" t="s">
        <v>12</v>
      </c>
      <c r="E125" s="4" t="s">
        <v>55</v>
      </c>
      <c r="F125" s="5">
        <v>43283</v>
      </c>
      <c r="G125" s="49">
        <v>2018</v>
      </c>
      <c r="H125" s="4">
        <v>-94.134039999999999</v>
      </c>
      <c r="I125" s="16">
        <v>40.533009999999997</v>
      </c>
      <c r="J125" s="17" t="s">
        <v>116</v>
      </c>
      <c r="K125" s="4">
        <v>-94.134029999999996</v>
      </c>
      <c r="L125" s="4">
        <v>40.533279999999998</v>
      </c>
      <c r="M125" s="4">
        <v>1</v>
      </c>
      <c r="N125" s="4">
        <v>1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1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18">
        <v>0</v>
      </c>
      <c r="AE125" s="18">
        <v>2</v>
      </c>
    </row>
    <row r="126" spans="1:31" ht="20.100000000000001" customHeight="1" x14ac:dyDescent="0.3">
      <c r="A126" s="6">
        <v>122</v>
      </c>
      <c r="B126" s="4">
        <v>3</v>
      </c>
      <c r="C126" s="4" t="s">
        <v>34</v>
      </c>
      <c r="D126" s="4" t="s">
        <v>12</v>
      </c>
      <c r="E126" s="4" t="s">
        <v>55</v>
      </c>
      <c r="F126" s="5">
        <v>43304</v>
      </c>
      <c r="G126" s="49">
        <v>2018</v>
      </c>
      <c r="H126" s="4">
        <v>-94.134039999999999</v>
      </c>
      <c r="I126" s="16">
        <v>40.533009999999997</v>
      </c>
      <c r="J126" s="17" t="s">
        <v>116</v>
      </c>
      <c r="K126" s="4">
        <v>-94.134029999999996</v>
      </c>
      <c r="L126" s="4">
        <v>40.533279999999998</v>
      </c>
      <c r="M126" s="4">
        <v>2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1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18">
        <v>0</v>
      </c>
      <c r="AE126" s="18">
        <v>1</v>
      </c>
    </row>
    <row r="127" spans="1:31" ht="20.100000000000001" customHeight="1" x14ac:dyDescent="0.3">
      <c r="A127" s="6">
        <v>123</v>
      </c>
      <c r="B127" s="4">
        <v>3</v>
      </c>
      <c r="C127" s="4" t="s">
        <v>34</v>
      </c>
      <c r="D127" s="4" t="s">
        <v>12</v>
      </c>
      <c r="E127" s="4" t="s">
        <v>55</v>
      </c>
      <c r="F127" s="5">
        <v>43325</v>
      </c>
      <c r="G127" s="49">
        <v>2018</v>
      </c>
      <c r="H127" s="4">
        <v>-94.134039999999999</v>
      </c>
      <c r="I127" s="16">
        <v>40.533009999999997</v>
      </c>
      <c r="J127" s="17" t="s">
        <v>116</v>
      </c>
      <c r="K127" s="4">
        <v>-94.134029999999996</v>
      </c>
      <c r="L127" s="4">
        <v>40.533279999999998</v>
      </c>
      <c r="M127" s="4">
        <v>3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1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18">
        <v>0</v>
      </c>
      <c r="AE127" s="18">
        <v>1</v>
      </c>
    </row>
    <row r="128" spans="1:31" ht="20.100000000000001" customHeight="1" x14ac:dyDescent="0.3">
      <c r="A128" s="6">
        <v>124</v>
      </c>
      <c r="B128" s="4">
        <v>3</v>
      </c>
      <c r="C128" s="4" t="s">
        <v>34</v>
      </c>
      <c r="D128" s="4" t="s">
        <v>12</v>
      </c>
      <c r="E128" s="4" t="s">
        <v>55</v>
      </c>
      <c r="F128" s="5">
        <v>43349</v>
      </c>
      <c r="G128" s="49">
        <v>2018</v>
      </c>
      <c r="H128" s="4">
        <v>-94.134039999999999</v>
      </c>
      <c r="I128" s="16">
        <v>40.533009999999997</v>
      </c>
      <c r="J128" s="17" t="s">
        <v>116</v>
      </c>
      <c r="K128" s="4">
        <v>-94.134029999999996</v>
      </c>
      <c r="L128" s="4">
        <v>40.533279999999998</v>
      </c>
      <c r="M128" s="4">
        <v>4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18">
        <v>0</v>
      </c>
      <c r="AE128" s="18">
        <v>0</v>
      </c>
    </row>
    <row r="129" spans="1:31" ht="20.100000000000001" customHeight="1" x14ac:dyDescent="0.3">
      <c r="A129" s="6">
        <v>125</v>
      </c>
      <c r="B129" s="4">
        <v>3</v>
      </c>
      <c r="C129" s="4" t="s">
        <v>34</v>
      </c>
      <c r="D129" s="4" t="s">
        <v>12</v>
      </c>
      <c r="E129" s="4" t="s">
        <v>55</v>
      </c>
      <c r="F129" s="5">
        <v>43353</v>
      </c>
      <c r="G129" s="49">
        <v>2018</v>
      </c>
      <c r="H129" s="4">
        <v>-94.134039999999999</v>
      </c>
      <c r="I129" s="16">
        <v>40.533009999999997</v>
      </c>
      <c r="J129" s="17" t="s">
        <v>116</v>
      </c>
      <c r="K129" s="4">
        <v>-94.134029999999996</v>
      </c>
      <c r="L129" s="4">
        <v>40.533279999999998</v>
      </c>
      <c r="M129" s="4">
        <v>5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18">
        <v>0</v>
      </c>
      <c r="AE129" s="18">
        <v>0</v>
      </c>
    </row>
    <row r="130" spans="1:31" ht="20.100000000000001" customHeight="1" x14ac:dyDescent="0.3">
      <c r="A130" s="6"/>
      <c r="B130" s="4"/>
      <c r="C130" s="4"/>
      <c r="D130" s="4"/>
      <c r="E130" s="4"/>
      <c r="F130" s="5"/>
      <c r="G130" s="17"/>
      <c r="H130" s="4"/>
      <c r="I130" s="16"/>
      <c r="J130" s="17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</row>
    <row r="131" spans="1:31" ht="20.100000000000001" customHeight="1" x14ac:dyDescent="0.3">
      <c r="A131" s="6"/>
      <c r="B131" s="4"/>
      <c r="C131" s="4"/>
      <c r="D131" s="4"/>
      <c r="E131" s="4"/>
      <c r="F131" s="5"/>
      <c r="G131" s="17"/>
      <c r="H131" s="4"/>
      <c r="I131" s="16"/>
      <c r="J131" s="17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</row>
    <row r="132" spans="1:31" ht="20.100000000000001" customHeight="1" x14ac:dyDescent="0.3">
      <c r="A132" s="6"/>
      <c r="B132" s="4"/>
      <c r="C132" s="4"/>
      <c r="D132" s="4"/>
      <c r="E132" s="4"/>
      <c r="F132" s="5"/>
      <c r="G132" s="17"/>
      <c r="H132" s="4"/>
      <c r="I132" s="16"/>
      <c r="J132" s="17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</row>
    <row r="133" spans="1:31" ht="20.100000000000001" customHeight="1" x14ac:dyDescent="0.3">
      <c r="A133" s="6"/>
      <c r="B133" s="4"/>
      <c r="C133" s="4"/>
      <c r="D133" s="4"/>
      <c r="E133" s="4"/>
      <c r="F133" s="5"/>
      <c r="G133" s="17"/>
      <c r="H133" s="4"/>
      <c r="I133" s="16"/>
      <c r="J133" s="17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</row>
    <row r="134" spans="1:31" ht="20.100000000000001" customHeight="1" x14ac:dyDescent="0.3">
      <c r="A134" s="6"/>
      <c r="B134" s="4"/>
      <c r="C134" s="4"/>
      <c r="D134" s="4"/>
      <c r="E134" s="4"/>
      <c r="F134" s="5"/>
      <c r="G134" s="17"/>
      <c r="H134" s="4"/>
      <c r="I134" s="16"/>
      <c r="J134" s="17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</row>
    <row r="135" spans="1:31" ht="20.100000000000001" customHeight="1" x14ac:dyDescent="0.3">
      <c r="A135" s="6"/>
      <c r="B135" s="4"/>
      <c r="C135" s="4"/>
      <c r="D135" s="4"/>
      <c r="E135" s="4"/>
      <c r="F135" s="5"/>
      <c r="G135" s="17"/>
      <c r="H135" s="4"/>
      <c r="I135" s="16"/>
      <c r="J135" s="17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</row>
    <row r="136" spans="1:31" ht="20.100000000000001" customHeight="1" x14ac:dyDescent="0.3">
      <c r="A136" s="6"/>
      <c r="B136" s="4"/>
      <c r="C136" s="4"/>
      <c r="D136" s="4"/>
      <c r="E136" s="4"/>
      <c r="F136" s="5"/>
      <c r="G136" s="17"/>
      <c r="H136" s="4"/>
      <c r="I136" s="16"/>
      <c r="J136" s="17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</row>
    <row r="137" spans="1:31" ht="20.100000000000001" customHeight="1" x14ac:dyDescent="0.3">
      <c r="A137" s="6"/>
      <c r="B137" s="4"/>
      <c r="C137" s="4"/>
      <c r="D137" s="4"/>
      <c r="E137" s="4"/>
      <c r="F137" s="5"/>
      <c r="G137" s="17"/>
      <c r="H137" s="4"/>
      <c r="I137" s="16"/>
      <c r="J137" s="17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</row>
    <row r="138" spans="1:31" ht="20.100000000000001" customHeight="1" x14ac:dyDescent="0.3">
      <c r="A138" s="6"/>
      <c r="B138" s="4"/>
      <c r="C138" s="4"/>
      <c r="D138" s="4"/>
      <c r="E138" s="4"/>
      <c r="F138" s="5"/>
      <c r="G138" s="17"/>
      <c r="H138" s="4"/>
      <c r="I138" s="16"/>
      <c r="J138" s="17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</row>
    <row r="139" spans="1:31" ht="20.100000000000001" customHeight="1" x14ac:dyDescent="0.3">
      <c r="A139" s="6"/>
      <c r="B139" s="4"/>
      <c r="C139" s="4"/>
      <c r="D139" s="4"/>
      <c r="E139" s="4"/>
      <c r="F139" s="5"/>
      <c r="G139" s="17"/>
      <c r="H139" s="4"/>
      <c r="I139" s="16"/>
      <c r="J139" s="17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</row>
    <row r="140" spans="1:31" ht="20.100000000000001" customHeight="1" x14ac:dyDescent="0.3">
      <c r="A140" s="6"/>
      <c r="B140" s="4"/>
      <c r="C140" s="4"/>
      <c r="D140" s="4"/>
      <c r="E140" s="4"/>
      <c r="F140" s="5"/>
      <c r="G140" s="17"/>
      <c r="H140" s="4"/>
      <c r="I140" s="16"/>
      <c r="J140" s="17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</row>
    <row r="141" spans="1:31" ht="20.100000000000001" customHeight="1" x14ac:dyDescent="0.3">
      <c r="A141" s="6"/>
      <c r="B141" s="4"/>
      <c r="C141" s="4"/>
      <c r="D141" s="4"/>
      <c r="E141" s="4"/>
      <c r="F141" s="5"/>
      <c r="G141" s="17"/>
      <c r="H141" s="4"/>
      <c r="I141" s="16"/>
      <c r="J141" s="17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</row>
    <row r="142" spans="1:31" ht="20.100000000000001" customHeight="1" x14ac:dyDescent="0.3">
      <c r="A142" s="6"/>
      <c r="B142" s="4"/>
      <c r="C142" s="4"/>
      <c r="D142" s="4"/>
      <c r="E142" s="4"/>
      <c r="F142" s="5"/>
      <c r="G142" s="17"/>
      <c r="H142" s="4"/>
      <c r="I142" s="16"/>
      <c r="J142" s="17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</row>
    <row r="143" spans="1:31" ht="20.100000000000001" customHeight="1" x14ac:dyDescent="0.3">
      <c r="A143" s="6"/>
      <c r="B143" s="4"/>
      <c r="C143" s="4"/>
      <c r="D143" s="4"/>
      <c r="E143" s="4"/>
      <c r="F143" s="5"/>
      <c r="G143" s="17"/>
      <c r="H143" s="4"/>
      <c r="I143" s="16"/>
      <c r="J143" s="17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</row>
    <row r="144" spans="1:31" ht="20.100000000000001" customHeight="1" x14ac:dyDescent="0.3">
      <c r="A144" s="6"/>
      <c r="B144" s="4"/>
      <c r="C144" s="4"/>
      <c r="D144" s="4"/>
      <c r="E144" s="4"/>
      <c r="F144" s="5"/>
      <c r="G144" s="17"/>
      <c r="H144" s="4"/>
      <c r="I144" s="16"/>
      <c r="J144" s="17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</row>
    <row r="145" spans="1:29" ht="20.100000000000001" customHeight="1" x14ac:dyDescent="0.3">
      <c r="A145" s="6"/>
      <c r="B145" s="4"/>
      <c r="C145" s="4"/>
      <c r="D145" s="4"/>
      <c r="E145" s="4"/>
      <c r="F145" s="5"/>
      <c r="G145" s="17"/>
      <c r="H145" s="4"/>
      <c r="I145" s="16"/>
      <c r="J145" s="17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</row>
    <row r="146" spans="1:29" ht="20.100000000000001" customHeight="1" x14ac:dyDescent="0.3">
      <c r="A146" s="6"/>
      <c r="B146" s="4"/>
      <c r="C146" s="4"/>
      <c r="D146" s="4"/>
      <c r="E146" s="4"/>
      <c r="F146" s="5"/>
      <c r="G146" s="17"/>
      <c r="H146" s="4"/>
      <c r="I146" s="16"/>
      <c r="J146" s="17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</row>
    <row r="147" spans="1:29" ht="20.100000000000001" customHeight="1" x14ac:dyDescent="0.3">
      <c r="A147" s="6"/>
      <c r="B147" s="4"/>
      <c r="C147" s="4"/>
      <c r="D147" s="4"/>
      <c r="E147" s="4"/>
      <c r="F147" s="5"/>
      <c r="G147" s="17"/>
      <c r="H147" s="4"/>
      <c r="I147" s="16"/>
      <c r="J147" s="17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</row>
    <row r="148" spans="1:29" ht="20.100000000000001" customHeight="1" x14ac:dyDescent="0.3">
      <c r="A148" s="6"/>
      <c r="B148" s="4"/>
      <c r="C148" s="4"/>
      <c r="D148" s="4"/>
      <c r="E148" s="4"/>
      <c r="F148" s="5"/>
      <c r="G148" s="17"/>
      <c r="H148" s="4"/>
      <c r="I148" s="16"/>
      <c r="J148" s="17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</row>
    <row r="149" spans="1:29" ht="20.100000000000001" customHeight="1" x14ac:dyDescent="0.3">
      <c r="A149" s="6"/>
      <c r="B149" s="4"/>
      <c r="C149" s="4"/>
      <c r="D149" s="4"/>
      <c r="E149" s="4"/>
      <c r="F149" s="5"/>
      <c r="G149" s="17"/>
      <c r="H149" s="4"/>
      <c r="I149" s="16"/>
      <c r="J149" s="17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</row>
    <row r="150" spans="1:29" ht="20.100000000000001" customHeight="1" x14ac:dyDescent="0.3">
      <c r="A150" s="6"/>
      <c r="B150" s="4"/>
      <c r="C150" s="4"/>
      <c r="D150" s="4"/>
      <c r="E150" s="4"/>
      <c r="F150" s="5"/>
      <c r="G150" s="17"/>
      <c r="H150" s="4"/>
      <c r="I150" s="16"/>
      <c r="J150" s="17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</row>
    <row r="151" spans="1:29" ht="20.100000000000001" customHeight="1" x14ac:dyDescent="0.3">
      <c r="A151" s="6"/>
      <c r="B151" s="4"/>
      <c r="C151" s="4"/>
      <c r="D151" s="4"/>
      <c r="E151" s="4"/>
      <c r="F151" s="5"/>
      <c r="G151" s="17"/>
      <c r="H151" s="4"/>
      <c r="I151" s="16"/>
      <c r="J151" s="17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</row>
    <row r="152" spans="1:29" ht="20.100000000000001" customHeight="1" x14ac:dyDescent="0.3">
      <c r="A152" s="6"/>
      <c r="B152" s="4"/>
      <c r="C152" s="4"/>
      <c r="D152" s="4"/>
      <c r="E152" s="4"/>
      <c r="F152" s="5"/>
      <c r="G152" s="17"/>
      <c r="H152" s="4"/>
      <c r="I152" s="16"/>
      <c r="J152" s="17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</row>
    <row r="153" spans="1:29" ht="20.100000000000001" customHeight="1" x14ac:dyDescent="0.3">
      <c r="A153" s="6"/>
      <c r="B153" s="4"/>
      <c r="C153" s="4"/>
      <c r="D153" s="4"/>
      <c r="E153" s="4"/>
      <c r="F153" s="5"/>
      <c r="G153" s="17"/>
      <c r="H153" s="4"/>
      <c r="I153" s="16"/>
      <c r="J153" s="17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</row>
    <row r="154" spans="1:29" ht="20.100000000000001" customHeight="1" x14ac:dyDescent="0.3">
      <c r="A154" s="6"/>
      <c r="B154" s="4"/>
      <c r="C154" s="4"/>
      <c r="D154" s="4"/>
      <c r="E154" s="4"/>
      <c r="F154" s="5"/>
      <c r="G154" s="17"/>
      <c r="H154" s="4"/>
      <c r="I154" s="16"/>
      <c r="J154" s="17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</row>
    <row r="155" spans="1:29" ht="20.100000000000001" customHeight="1" x14ac:dyDescent="0.3">
      <c r="A155" s="6"/>
      <c r="B155" s="4"/>
      <c r="C155" s="4"/>
      <c r="D155" s="4"/>
      <c r="E155" s="4"/>
      <c r="F155" s="5"/>
      <c r="G155" s="17"/>
      <c r="H155" s="4"/>
      <c r="I155" s="16"/>
      <c r="J155" s="17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</row>
    <row r="156" spans="1:29" ht="20.100000000000001" customHeight="1" x14ac:dyDescent="0.3">
      <c r="A156" s="6"/>
      <c r="B156" s="4"/>
      <c r="C156" s="4"/>
      <c r="D156" s="4"/>
      <c r="E156" s="4"/>
      <c r="F156" s="5"/>
      <c r="G156" s="17"/>
      <c r="H156" s="4"/>
      <c r="I156" s="16"/>
      <c r="J156" s="17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</row>
    <row r="157" spans="1:29" ht="20.100000000000001" customHeight="1" x14ac:dyDescent="0.3">
      <c r="A157" s="6"/>
      <c r="B157" s="4"/>
      <c r="C157" s="4"/>
      <c r="D157" s="4"/>
      <c r="E157" s="4"/>
      <c r="F157" s="5"/>
      <c r="G157" s="17"/>
      <c r="H157" s="4"/>
      <c r="I157" s="16"/>
      <c r="J157" s="17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</row>
    <row r="158" spans="1:29" ht="20.100000000000001" customHeight="1" x14ac:dyDescent="0.3">
      <c r="A158" s="6"/>
      <c r="B158" s="4"/>
      <c r="C158" s="4"/>
      <c r="D158" s="4"/>
      <c r="E158" s="4"/>
      <c r="F158" s="5"/>
      <c r="G158" s="17"/>
      <c r="H158" s="4"/>
      <c r="I158" s="16"/>
      <c r="J158" s="17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</row>
    <row r="159" spans="1:29" ht="20.100000000000001" customHeight="1" x14ac:dyDescent="0.3">
      <c r="A159" s="6"/>
      <c r="B159" s="4"/>
      <c r="C159" s="4"/>
      <c r="D159" s="4"/>
      <c r="E159" s="4"/>
      <c r="F159" s="5"/>
      <c r="G159" s="17"/>
      <c r="H159" s="4"/>
      <c r="I159" s="16"/>
      <c r="J159" s="17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</row>
    <row r="160" spans="1:29" ht="20.100000000000001" customHeight="1" x14ac:dyDescent="0.3">
      <c r="A160" s="6"/>
      <c r="B160" s="4"/>
      <c r="C160" s="4"/>
      <c r="D160" s="4"/>
      <c r="E160" s="4"/>
      <c r="F160" s="5"/>
      <c r="G160" s="17"/>
      <c r="H160" s="4"/>
      <c r="I160" s="16"/>
      <c r="J160" s="17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</row>
    <row r="161" spans="1:29" ht="20.100000000000001" customHeight="1" x14ac:dyDescent="0.3">
      <c r="A161" s="6"/>
      <c r="B161" s="4"/>
      <c r="C161" s="4"/>
      <c r="D161" s="4"/>
      <c r="E161" s="4"/>
      <c r="F161" s="5"/>
      <c r="G161" s="17"/>
      <c r="H161" s="4"/>
      <c r="I161" s="16"/>
      <c r="J161" s="17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</row>
    <row r="162" spans="1:29" ht="20.100000000000001" customHeight="1" x14ac:dyDescent="0.3">
      <c r="A162" s="6"/>
      <c r="B162" s="4"/>
      <c r="C162" s="4"/>
      <c r="D162" s="4"/>
      <c r="E162" s="4"/>
      <c r="F162" s="5"/>
      <c r="G162" s="17"/>
      <c r="H162" s="4"/>
      <c r="I162" s="16"/>
      <c r="J162" s="17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</row>
    <row r="163" spans="1:29" ht="20.100000000000001" customHeight="1" x14ac:dyDescent="0.3">
      <c r="A163" s="6"/>
      <c r="B163" s="4"/>
      <c r="C163" s="4"/>
      <c r="D163" s="4"/>
      <c r="E163" s="4"/>
      <c r="F163" s="5"/>
      <c r="G163" s="17"/>
      <c r="H163" s="4"/>
      <c r="I163" s="16"/>
      <c r="J163" s="17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</row>
    <row r="164" spans="1:29" ht="20.100000000000001" customHeight="1" x14ac:dyDescent="0.3">
      <c r="A164" s="6"/>
      <c r="B164" s="4"/>
      <c r="C164" s="4"/>
      <c r="D164" s="4"/>
      <c r="E164" s="4"/>
      <c r="F164" s="5"/>
      <c r="G164" s="17"/>
      <c r="H164" s="4"/>
      <c r="I164" s="16"/>
      <c r="J164" s="17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</row>
    <row r="165" spans="1:29" ht="20.100000000000001" customHeight="1" x14ac:dyDescent="0.3">
      <c r="A165" s="6"/>
      <c r="B165" s="4"/>
      <c r="C165" s="4"/>
      <c r="D165" s="4"/>
      <c r="E165" s="4"/>
      <c r="F165" s="5"/>
      <c r="G165" s="17"/>
      <c r="H165" s="4"/>
      <c r="I165" s="16"/>
      <c r="J165" s="17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</row>
    <row r="166" spans="1:29" ht="20.100000000000001" customHeight="1" x14ac:dyDescent="0.3">
      <c r="A166" s="6"/>
      <c r="B166" s="4"/>
      <c r="C166" s="4"/>
      <c r="D166" s="4"/>
      <c r="E166" s="4"/>
      <c r="F166" s="5"/>
      <c r="G166" s="17"/>
      <c r="H166" s="4"/>
      <c r="I166" s="16"/>
      <c r="J166" s="17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</row>
    <row r="167" spans="1:29" ht="20.100000000000001" customHeight="1" x14ac:dyDescent="0.3">
      <c r="A167" s="6"/>
      <c r="B167" s="4"/>
      <c r="C167" s="4"/>
      <c r="D167" s="4"/>
      <c r="E167" s="4"/>
      <c r="F167" s="5"/>
      <c r="G167" s="17"/>
      <c r="H167" s="4"/>
      <c r="I167" s="16"/>
      <c r="J167" s="17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</row>
    <row r="168" spans="1:29" ht="20.100000000000001" customHeight="1" x14ac:dyDescent="0.3">
      <c r="A168" s="6"/>
      <c r="B168" s="4"/>
      <c r="C168" s="4"/>
      <c r="D168" s="4"/>
      <c r="E168" s="4"/>
      <c r="F168" s="5"/>
      <c r="G168" s="17"/>
      <c r="H168" s="4"/>
      <c r="I168" s="16"/>
      <c r="J168" s="17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</row>
    <row r="169" spans="1:29" ht="20.100000000000001" customHeight="1" x14ac:dyDescent="0.3">
      <c r="A169" s="6"/>
      <c r="B169" s="4"/>
      <c r="C169" s="4"/>
      <c r="D169" s="4"/>
      <c r="E169" s="4"/>
      <c r="F169" s="5"/>
      <c r="G169" s="17"/>
      <c r="H169" s="4"/>
      <c r="I169" s="16"/>
      <c r="J169" s="17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</row>
    <row r="170" spans="1:29" ht="20.100000000000001" customHeight="1" x14ac:dyDescent="0.3">
      <c r="A170" s="6"/>
      <c r="B170" s="4"/>
      <c r="C170" s="4"/>
      <c r="D170" s="4"/>
      <c r="E170" s="4"/>
      <c r="F170" s="5"/>
      <c r="G170" s="17"/>
      <c r="H170" s="4"/>
      <c r="I170" s="16"/>
      <c r="J170" s="17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</row>
    <row r="171" spans="1:29" ht="20.100000000000001" customHeight="1" x14ac:dyDescent="0.3">
      <c r="A171" s="6"/>
      <c r="B171" s="4"/>
      <c r="C171" s="4"/>
      <c r="D171" s="4"/>
      <c r="E171" s="4"/>
      <c r="F171" s="5"/>
      <c r="G171" s="17"/>
      <c r="H171" s="4"/>
      <c r="I171" s="16"/>
      <c r="J171" s="17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</row>
    <row r="172" spans="1:29" ht="20.100000000000001" customHeight="1" x14ac:dyDescent="0.3">
      <c r="A172" s="6"/>
      <c r="B172" s="4"/>
      <c r="C172" s="4"/>
      <c r="D172" s="4"/>
      <c r="E172" s="4"/>
      <c r="F172" s="5"/>
      <c r="G172" s="17"/>
      <c r="H172" s="4"/>
      <c r="I172" s="16"/>
      <c r="J172" s="17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</row>
    <row r="173" spans="1:29" ht="20.100000000000001" customHeight="1" x14ac:dyDescent="0.3">
      <c r="A173" s="6"/>
      <c r="B173" s="4"/>
      <c r="C173" s="4"/>
      <c r="D173" s="4"/>
      <c r="E173" s="4"/>
      <c r="F173" s="5"/>
      <c r="G173" s="17"/>
      <c r="H173" s="4"/>
      <c r="I173" s="16"/>
      <c r="J173" s="17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</row>
    <row r="174" spans="1:29" ht="20.100000000000001" customHeight="1" x14ac:dyDescent="0.3">
      <c r="A174" s="6"/>
      <c r="B174" s="4"/>
      <c r="C174" s="4"/>
      <c r="D174" s="4"/>
      <c r="E174" s="4"/>
      <c r="F174" s="5"/>
      <c r="G174" s="17"/>
      <c r="H174" s="4"/>
      <c r="I174" s="16"/>
      <c r="J174" s="17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</row>
    <row r="175" spans="1:29" ht="20.100000000000001" customHeight="1" x14ac:dyDescent="0.3">
      <c r="A175" s="6"/>
      <c r="B175" s="4"/>
      <c r="C175" s="4"/>
      <c r="D175" s="4"/>
      <c r="E175" s="4"/>
      <c r="F175" s="5"/>
      <c r="G175" s="17"/>
      <c r="H175" s="4"/>
      <c r="I175" s="16"/>
      <c r="J175" s="17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</row>
    <row r="176" spans="1:29" ht="20.100000000000001" customHeight="1" x14ac:dyDescent="0.3">
      <c r="A176" s="6"/>
      <c r="B176" s="4"/>
      <c r="C176" s="4"/>
      <c r="D176" s="4"/>
      <c r="E176" s="4"/>
      <c r="F176" s="5"/>
      <c r="G176" s="17"/>
      <c r="H176" s="4"/>
      <c r="I176" s="16"/>
      <c r="J176" s="17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</row>
    <row r="177" spans="1:29" ht="20.100000000000001" customHeight="1" x14ac:dyDescent="0.3">
      <c r="A177" s="6"/>
      <c r="B177" s="4"/>
      <c r="C177" s="4"/>
      <c r="D177" s="4"/>
      <c r="E177" s="4"/>
      <c r="F177" s="5"/>
      <c r="G177" s="17"/>
      <c r="H177" s="4"/>
      <c r="I177" s="16"/>
      <c r="J177" s="17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</row>
    <row r="178" spans="1:29" ht="20.100000000000001" customHeight="1" x14ac:dyDescent="0.3">
      <c r="A178" s="6"/>
      <c r="B178" s="4"/>
      <c r="C178" s="4"/>
      <c r="D178" s="4"/>
      <c r="E178" s="4"/>
      <c r="F178" s="5"/>
      <c r="G178" s="17"/>
      <c r="H178" s="4"/>
      <c r="I178" s="16"/>
      <c r="J178" s="17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</row>
    <row r="179" spans="1:29" ht="20.100000000000001" customHeight="1" x14ac:dyDescent="0.3">
      <c r="A179" s="6"/>
      <c r="B179" s="4"/>
      <c r="C179" s="4"/>
      <c r="D179" s="4"/>
      <c r="E179" s="4"/>
      <c r="F179" s="5"/>
      <c r="G179" s="17"/>
      <c r="H179" s="4"/>
      <c r="I179" s="16"/>
      <c r="J179" s="17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</row>
    <row r="180" spans="1:29" ht="20.100000000000001" customHeight="1" x14ac:dyDescent="0.3">
      <c r="A180" s="6"/>
      <c r="B180" s="4"/>
      <c r="C180" s="4"/>
      <c r="D180" s="4"/>
      <c r="E180" s="4"/>
      <c r="F180" s="5"/>
      <c r="G180" s="17"/>
      <c r="H180" s="4"/>
      <c r="I180" s="16"/>
      <c r="J180" s="17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</row>
    <row r="181" spans="1:29" ht="20.100000000000001" customHeight="1" x14ac:dyDescent="0.3">
      <c r="A181" s="6"/>
      <c r="B181" s="4"/>
      <c r="C181" s="4"/>
      <c r="D181" s="4"/>
      <c r="E181" s="4"/>
      <c r="F181" s="5"/>
      <c r="G181" s="17"/>
      <c r="H181" s="4"/>
      <c r="I181" s="16"/>
      <c r="J181" s="17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</row>
    <row r="182" spans="1:29" ht="20.100000000000001" customHeight="1" x14ac:dyDescent="0.3">
      <c r="A182" s="6"/>
      <c r="B182" s="4"/>
      <c r="C182" s="4"/>
      <c r="D182" s="4"/>
      <c r="E182" s="4"/>
      <c r="F182" s="5"/>
      <c r="G182" s="17"/>
      <c r="H182" s="4"/>
      <c r="I182" s="16"/>
      <c r="J182" s="17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</row>
    <row r="183" spans="1:29" ht="20.100000000000001" customHeight="1" x14ac:dyDescent="0.3">
      <c r="A183" s="6"/>
      <c r="B183" s="4"/>
      <c r="C183" s="4"/>
      <c r="D183" s="4"/>
      <c r="E183" s="4"/>
      <c r="F183" s="5"/>
      <c r="G183" s="17"/>
      <c r="H183" s="4"/>
      <c r="I183" s="16"/>
      <c r="J183" s="17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</row>
    <row r="184" spans="1:29" ht="20.100000000000001" customHeight="1" x14ac:dyDescent="0.3">
      <c r="A184" s="6"/>
      <c r="B184" s="4"/>
      <c r="C184" s="4"/>
      <c r="D184" s="4"/>
      <c r="E184" s="4"/>
      <c r="F184" s="5"/>
      <c r="G184" s="17"/>
      <c r="H184" s="4"/>
      <c r="I184" s="16"/>
      <c r="J184" s="17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</row>
    <row r="185" spans="1:29" ht="20.100000000000001" customHeight="1" x14ac:dyDescent="0.3">
      <c r="A185" s="6"/>
      <c r="B185" s="4"/>
      <c r="C185" s="4"/>
      <c r="D185" s="4"/>
      <c r="E185" s="4"/>
      <c r="F185" s="5"/>
      <c r="G185" s="17"/>
      <c r="H185" s="4"/>
      <c r="I185" s="16"/>
      <c r="J185" s="17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</row>
    <row r="186" spans="1:29" ht="20.100000000000001" customHeight="1" x14ac:dyDescent="0.3">
      <c r="A186" s="6"/>
      <c r="B186" s="4"/>
      <c r="C186" s="4"/>
      <c r="D186" s="4"/>
      <c r="E186" s="4"/>
      <c r="F186" s="5"/>
      <c r="G186" s="17"/>
      <c r="H186" s="4"/>
      <c r="I186" s="16"/>
      <c r="J186" s="17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</row>
    <row r="187" spans="1:29" ht="20.100000000000001" customHeight="1" x14ac:dyDescent="0.3">
      <c r="A187" s="6"/>
      <c r="B187" s="4"/>
      <c r="C187" s="4"/>
      <c r="D187" s="4"/>
      <c r="E187" s="4"/>
      <c r="F187" s="5"/>
      <c r="G187" s="17"/>
      <c r="H187" s="4"/>
      <c r="I187" s="16"/>
      <c r="J187" s="17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</row>
    <row r="188" spans="1:29" ht="20.100000000000001" customHeight="1" x14ac:dyDescent="0.3">
      <c r="A188" s="6"/>
      <c r="B188" s="4"/>
      <c r="C188" s="4"/>
      <c r="D188" s="4"/>
      <c r="E188" s="4"/>
      <c r="F188" s="5"/>
      <c r="G188" s="17"/>
      <c r="H188" s="4"/>
      <c r="I188" s="16"/>
      <c r="J188" s="17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</row>
    <row r="189" spans="1:29" ht="20.100000000000001" customHeight="1" x14ac:dyDescent="0.3">
      <c r="A189" s="6"/>
      <c r="B189" s="4"/>
      <c r="C189" s="4"/>
      <c r="D189" s="4"/>
      <c r="E189" s="4"/>
      <c r="F189" s="5"/>
      <c r="G189" s="17"/>
      <c r="H189" s="4"/>
      <c r="I189" s="16"/>
      <c r="J189" s="17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</row>
    <row r="190" spans="1:29" ht="20.100000000000001" customHeight="1" x14ac:dyDescent="0.3">
      <c r="A190" s="6"/>
      <c r="B190" s="4"/>
      <c r="C190" s="4"/>
      <c r="D190" s="4"/>
      <c r="E190" s="4"/>
      <c r="F190" s="5"/>
      <c r="G190" s="17"/>
      <c r="H190" s="4"/>
      <c r="I190" s="16"/>
      <c r="J190" s="17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</row>
    <row r="191" spans="1:29" ht="20.100000000000001" customHeight="1" x14ac:dyDescent="0.3">
      <c r="A191" s="6"/>
      <c r="B191" s="4"/>
      <c r="C191" s="4"/>
      <c r="D191" s="4"/>
      <c r="E191" s="4"/>
      <c r="F191" s="5"/>
      <c r="G191" s="17"/>
      <c r="H191" s="4"/>
      <c r="I191" s="16"/>
      <c r="J191" s="17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</row>
    <row r="192" spans="1:29" ht="20.100000000000001" customHeight="1" x14ac:dyDescent="0.3">
      <c r="A192" s="6"/>
      <c r="B192" s="4"/>
      <c r="C192" s="4"/>
      <c r="D192" s="4"/>
      <c r="E192" s="4"/>
      <c r="F192" s="5"/>
      <c r="G192" s="17"/>
      <c r="H192" s="4"/>
      <c r="I192" s="16"/>
      <c r="J192" s="17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3" spans="1:29" ht="20.100000000000001" customHeight="1" x14ac:dyDescent="0.3">
      <c r="A193" s="6"/>
      <c r="B193" s="4"/>
      <c r="C193" s="4"/>
      <c r="D193" s="4"/>
      <c r="E193" s="4"/>
      <c r="F193" s="5"/>
      <c r="G193" s="17"/>
      <c r="H193" s="4"/>
      <c r="I193" s="16"/>
      <c r="J193" s="17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</row>
    <row r="194" spans="1:29" ht="20.100000000000001" customHeight="1" x14ac:dyDescent="0.3">
      <c r="A194" s="6"/>
      <c r="B194" s="4"/>
      <c r="C194" s="4"/>
      <c r="D194" s="4"/>
      <c r="E194" s="4"/>
      <c r="F194" s="5"/>
      <c r="G194" s="17"/>
      <c r="H194" s="4"/>
      <c r="I194" s="16"/>
      <c r="J194" s="17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</row>
    <row r="195" spans="1:29" ht="20.100000000000001" customHeight="1" x14ac:dyDescent="0.3">
      <c r="A195" s="6"/>
      <c r="B195" s="4"/>
      <c r="C195" s="4"/>
      <c r="D195" s="4"/>
      <c r="E195" s="4"/>
      <c r="F195" s="5"/>
      <c r="G195" s="17"/>
      <c r="H195" s="4"/>
      <c r="I195" s="16"/>
      <c r="J195" s="17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</row>
    <row r="196" spans="1:29" ht="20.100000000000001" customHeight="1" x14ac:dyDescent="0.3">
      <c r="A196" s="6"/>
      <c r="B196" s="4"/>
      <c r="C196" s="4"/>
      <c r="D196" s="4"/>
      <c r="E196" s="4"/>
      <c r="F196" s="5"/>
      <c r="G196" s="17"/>
      <c r="H196" s="4"/>
      <c r="I196" s="16"/>
      <c r="J196" s="17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</row>
    <row r="197" spans="1:29" ht="20.100000000000001" customHeight="1" x14ac:dyDescent="0.3">
      <c r="A197" s="6"/>
      <c r="B197" s="4"/>
      <c r="C197" s="4"/>
      <c r="D197" s="4"/>
      <c r="E197" s="4"/>
      <c r="F197" s="5"/>
      <c r="G197" s="17"/>
      <c r="H197" s="4"/>
      <c r="I197" s="16"/>
      <c r="J197" s="17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</row>
    <row r="198" spans="1:29" ht="20.100000000000001" customHeight="1" x14ac:dyDescent="0.3">
      <c r="A198" s="6"/>
      <c r="B198" s="4"/>
      <c r="C198" s="4"/>
      <c r="D198" s="4"/>
      <c r="E198" s="4"/>
      <c r="F198" s="5"/>
      <c r="G198" s="17"/>
      <c r="H198" s="4"/>
      <c r="I198" s="16"/>
      <c r="J198" s="17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</row>
    <row r="199" spans="1:29" ht="20.100000000000001" customHeight="1" x14ac:dyDescent="0.3">
      <c r="A199" s="6"/>
      <c r="B199" s="4"/>
      <c r="C199" s="4"/>
      <c r="D199" s="4"/>
      <c r="E199" s="4"/>
      <c r="F199" s="5"/>
      <c r="G199" s="17"/>
      <c r="H199" s="4"/>
      <c r="I199" s="16"/>
      <c r="J199" s="17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</row>
    <row r="200" spans="1:29" ht="20.100000000000001" customHeight="1" x14ac:dyDescent="0.3">
      <c r="A200" s="6"/>
      <c r="B200" s="4"/>
      <c r="C200" s="4"/>
      <c r="D200" s="4"/>
      <c r="E200" s="4"/>
      <c r="F200" s="5"/>
      <c r="G200" s="17"/>
      <c r="H200" s="4"/>
      <c r="I200" s="16"/>
      <c r="J200" s="17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</row>
    <row r="201" spans="1:29" ht="20.100000000000001" customHeight="1" x14ac:dyDescent="0.3">
      <c r="A201" s="6"/>
      <c r="B201" s="4"/>
      <c r="C201" s="4"/>
      <c r="D201" s="4"/>
      <c r="E201" s="4"/>
      <c r="F201" s="5"/>
      <c r="G201" s="17"/>
      <c r="H201" s="4"/>
      <c r="I201" s="16"/>
      <c r="J201" s="17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</row>
    <row r="202" spans="1:29" ht="20.100000000000001" customHeight="1" x14ac:dyDescent="0.3">
      <c r="A202" s="6"/>
      <c r="B202" s="4"/>
      <c r="C202" s="4"/>
      <c r="D202" s="4"/>
      <c r="E202" s="4"/>
      <c r="F202" s="5"/>
      <c r="G202" s="17"/>
      <c r="H202" s="4"/>
      <c r="I202" s="16"/>
      <c r="J202" s="17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</row>
    <row r="203" spans="1:29" ht="20.100000000000001" customHeight="1" x14ac:dyDescent="0.3">
      <c r="A203" s="6"/>
      <c r="B203" s="4"/>
      <c r="C203" s="4"/>
      <c r="D203" s="4"/>
      <c r="E203" s="4"/>
      <c r="F203" s="5"/>
      <c r="G203" s="17"/>
      <c r="H203" s="4"/>
      <c r="I203" s="16"/>
      <c r="J203" s="17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</row>
    <row r="204" spans="1:29" ht="20.100000000000001" customHeight="1" x14ac:dyDescent="0.3">
      <c r="A204" s="6"/>
      <c r="B204" s="4"/>
      <c r="C204" s="4"/>
      <c r="D204" s="4"/>
      <c r="E204" s="4"/>
      <c r="F204" s="5"/>
      <c r="G204" s="17"/>
      <c r="H204" s="4"/>
      <c r="I204" s="16"/>
      <c r="J204" s="17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</row>
    <row r="205" spans="1:29" ht="20.100000000000001" customHeight="1" x14ac:dyDescent="0.3">
      <c r="A205" s="6"/>
      <c r="B205" s="4"/>
      <c r="C205" s="4"/>
      <c r="D205" s="4"/>
      <c r="E205" s="4"/>
      <c r="F205" s="5"/>
      <c r="G205" s="17"/>
      <c r="H205" s="4"/>
      <c r="I205" s="16"/>
      <c r="J205" s="17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</row>
    <row r="206" spans="1:29" ht="20.100000000000001" customHeight="1" x14ac:dyDescent="0.3">
      <c r="A206" s="6"/>
      <c r="B206" s="4"/>
      <c r="C206" s="4"/>
      <c r="D206" s="4"/>
      <c r="E206" s="4"/>
      <c r="F206" s="5"/>
      <c r="G206" s="17"/>
      <c r="H206" s="4"/>
      <c r="I206" s="16"/>
      <c r="J206" s="17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</row>
    <row r="207" spans="1:29" ht="20.100000000000001" customHeight="1" x14ac:dyDescent="0.3">
      <c r="A207" s="6"/>
      <c r="B207" s="4"/>
      <c r="C207" s="4"/>
      <c r="D207" s="4"/>
      <c r="E207" s="4"/>
      <c r="F207" s="5"/>
      <c r="G207" s="17"/>
      <c r="H207" s="4"/>
      <c r="I207" s="16"/>
      <c r="J207" s="17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</row>
    <row r="208" spans="1:29" ht="20.100000000000001" customHeight="1" x14ac:dyDescent="0.3">
      <c r="A208" s="6"/>
      <c r="B208" s="4"/>
      <c r="C208" s="4"/>
      <c r="D208" s="4"/>
      <c r="E208" s="4"/>
      <c r="F208" s="5"/>
      <c r="G208" s="17"/>
      <c r="H208" s="4"/>
      <c r="I208" s="16"/>
      <c r="J208" s="17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</row>
    <row r="209" spans="1:29" ht="20.100000000000001" customHeight="1" x14ac:dyDescent="0.3">
      <c r="A209" s="6"/>
      <c r="B209" s="4"/>
      <c r="C209" s="4"/>
      <c r="D209" s="4"/>
      <c r="E209" s="4"/>
      <c r="F209" s="5"/>
      <c r="G209" s="17"/>
      <c r="H209" s="4"/>
      <c r="I209" s="16"/>
      <c r="J209" s="17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</row>
    <row r="210" spans="1:29" ht="20.100000000000001" customHeight="1" x14ac:dyDescent="0.3">
      <c r="A210" s="6"/>
      <c r="B210" s="4"/>
      <c r="C210" s="4"/>
      <c r="D210" s="4"/>
      <c r="E210" s="4"/>
      <c r="F210" s="5"/>
      <c r="G210" s="17"/>
      <c r="H210" s="4"/>
      <c r="I210" s="16"/>
      <c r="J210" s="17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</row>
    <row r="211" spans="1:29" ht="20.100000000000001" customHeight="1" x14ac:dyDescent="0.3">
      <c r="A211" s="6"/>
      <c r="B211" s="4"/>
      <c r="C211" s="4"/>
      <c r="D211" s="4"/>
      <c r="E211" s="4"/>
      <c r="F211" s="5"/>
      <c r="G211" s="17"/>
      <c r="H211" s="4"/>
      <c r="I211" s="16"/>
      <c r="J211" s="17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</row>
    <row r="212" spans="1:29" ht="20.100000000000001" customHeight="1" x14ac:dyDescent="0.3">
      <c r="A212" s="6"/>
      <c r="B212" s="4"/>
      <c r="C212" s="4"/>
      <c r="D212" s="4"/>
      <c r="E212" s="4"/>
      <c r="F212" s="5"/>
      <c r="G212" s="17"/>
      <c r="H212" s="4"/>
      <c r="I212" s="16"/>
      <c r="J212" s="17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</row>
    <row r="213" spans="1:29" ht="20.100000000000001" customHeight="1" x14ac:dyDescent="0.3">
      <c r="A213" s="6"/>
      <c r="B213" s="4"/>
      <c r="C213" s="4"/>
      <c r="D213" s="4"/>
      <c r="E213" s="4"/>
      <c r="F213" s="5"/>
      <c r="G213" s="17"/>
      <c r="H213" s="4"/>
      <c r="I213" s="16"/>
      <c r="J213" s="17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</row>
    <row r="214" spans="1:29" ht="20.100000000000001" customHeight="1" x14ac:dyDescent="0.3">
      <c r="A214" s="6"/>
      <c r="B214" s="4"/>
      <c r="C214" s="4"/>
      <c r="D214" s="4"/>
      <c r="E214" s="4"/>
      <c r="F214" s="5"/>
      <c r="G214" s="17"/>
      <c r="H214" s="4"/>
      <c r="I214" s="16"/>
      <c r="J214" s="17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</row>
    <row r="215" spans="1:29" ht="20.100000000000001" customHeight="1" x14ac:dyDescent="0.3">
      <c r="A215" s="6"/>
      <c r="B215" s="4"/>
      <c r="C215" s="4"/>
      <c r="D215" s="4"/>
      <c r="E215" s="4"/>
      <c r="F215" s="5"/>
      <c r="G215" s="17"/>
      <c r="H215" s="4"/>
      <c r="I215" s="16"/>
      <c r="J215" s="17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</row>
    <row r="216" spans="1:29" ht="20.100000000000001" customHeight="1" x14ac:dyDescent="0.3">
      <c r="A216" s="6"/>
      <c r="B216" s="4"/>
      <c r="C216" s="4"/>
      <c r="D216" s="4"/>
      <c r="E216" s="4"/>
      <c r="F216" s="5"/>
      <c r="G216" s="17"/>
      <c r="H216" s="4"/>
      <c r="I216" s="16"/>
      <c r="J216" s="17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</row>
    <row r="217" spans="1:29" ht="20.100000000000001" customHeight="1" x14ac:dyDescent="0.3">
      <c r="A217" s="6"/>
      <c r="B217" s="4"/>
      <c r="C217" s="4"/>
      <c r="D217" s="4"/>
      <c r="E217" s="4"/>
      <c r="F217" s="5"/>
      <c r="G217" s="17"/>
      <c r="H217" s="4"/>
      <c r="I217" s="16"/>
      <c r="J217" s="17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</row>
    <row r="218" spans="1:29" ht="20.100000000000001" customHeight="1" x14ac:dyDescent="0.3">
      <c r="A218" s="6"/>
      <c r="B218" s="4"/>
      <c r="C218" s="4"/>
      <c r="D218" s="4"/>
      <c r="E218" s="4"/>
      <c r="F218" s="5"/>
      <c r="G218" s="17"/>
      <c r="H218" s="4"/>
      <c r="I218" s="16"/>
      <c r="J218" s="17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</row>
    <row r="219" spans="1:29" ht="20.100000000000001" customHeight="1" x14ac:dyDescent="0.3">
      <c r="A219" s="6"/>
      <c r="B219" s="4"/>
      <c r="C219" s="4"/>
      <c r="D219" s="4"/>
      <c r="E219" s="4"/>
      <c r="F219" s="5"/>
      <c r="G219" s="17"/>
      <c r="H219" s="4"/>
      <c r="I219" s="16"/>
      <c r="J219" s="17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</row>
    <row r="220" spans="1:29" ht="20.100000000000001" customHeight="1" x14ac:dyDescent="0.3">
      <c r="A220" s="6"/>
      <c r="B220" s="4"/>
      <c r="C220" s="4"/>
      <c r="D220" s="4"/>
      <c r="E220" s="4"/>
      <c r="F220" s="5"/>
      <c r="G220" s="17"/>
      <c r="H220" s="4"/>
      <c r="I220" s="16"/>
      <c r="J220" s="17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</row>
    <row r="221" spans="1:29" ht="20.100000000000001" customHeight="1" x14ac:dyDescent="0.3">
      <c r="A221" s="6"/>
      <c r="B221" s="4"/>
      <c r="C221" s="4"/>
      <c r="D221" s="4"/>
      <c r="E221" s="4"/>
      <c r="F221" s="5"/>
      <c r="G221" s="17"/>
      <c r="H221" s="4"/>
      <c r="I221" s="16"/>
      <c r="J221" s="17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</row>
    <row r="222" spans="1:29" ht="20.100000000000001" customHeight="1" x14ac:dyDescent="0.3">
      <c r="A222" s="6"/>
      <c r="B222" s="4"/>
      <c r="C222" s="4"/>
      <c r="D222" s="4"/>
      <c r="E222" s="4"/>
      <c r="F222" s="5"/>
      <c r="G222" s="17"/>
      <c r="H222" s="4"/>
      <c r="I222" s="16"/>
      <c r="J222" s="17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</row>
    <row r="223" spans="1:29" ht="20.100000000000001" customHeight="1" x14ac:dyDescent="0.3">
      <c r="A223" s="6"/>
      <c r="B223" s="4"/>
      <c r="C223" s="4"/>
      <c r="D223" s="4"/>
      <c r="E223" s="4"/>
      <c r="F223" s="5"/>
      <c r="G223" s="17"/>
      <c r="H223" s="4"/>
      <c r="I223" s="16"/>
      <c r="J223" s="17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</row>
    <row r="224" spans="1:29" ht="20.100000000000001" customHeight="1" x14ac:dyDescent="0.3">
      <c r="A224" s="6"/>
      <c r="B224" s="4"/>
      <c r="C224" s="4"/>
      <c r="D224" s="4"/>
      <c r="E224" s="4"/>
      <c r="F224" s="5"/>
      <c r="G224" s="17"/>
      <c r="H224" s="4"/>
      <c r="I224" s="16"/>
      <c r="J224" s="17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</row>
    <row r="225" spans="1:29" ht="20.100000000000001" customHeight="1" x14ac:dyDescent="0.3">
      <c r="A225" s="6"/>
      <c r="B225" s="4"/>
      <c r="C225" s="4"/>
      <c r="D225" s="4"/>
      <c r="E225" s="4"/>
      <c r="F225" s="5"/>
      <c r="G225" s="17"/>
      <c r="H225" s="4"/>
      <c r="I225" s="16"/>
      <c r="J225" s="17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</row>
    <row r="226" spans="1:29" ht="20.100000000000001" customHeight="1" x14ac:dyDescent="0.3">
      <c r="A226" s="6"/>
      <c r="B226" s="4"/>
      <c r="C226" s="4"/>
      <c r="D226" s="4"/>
      <c r="E226" s="4"/>
      <c r="F226" s="5"/>
      <c r="G226" s="17"/>
      <c r="H226" s="4"/>
      <c r="I226" s="16"/>
      <c r="J226" s="17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</row>
    <row r="227" spans="1:29" ht="20.100000000000001" customHeight="1" x14ac:dyDescent="0.3">
      <c r="A227" s="6"/>
      <c r="B227" s="4"/>
      <c r="C227" s="4"/>
      <c r="D227" s="4"/>
      <c r="E227" s="4"/>
      <c r="F227" s="5"/>
      <c r="G227" s="17"/>
      <c r="H227" s="4"/>
      <c r="I227" s="16"/>
      <c r="J227" s="17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</row>
    <row r="228" spans="1:29" ht="20.100000000000001" customHeight="1" x14ac:dyDescent="0.3">
      <c r="A228" s="6"/>
      <c r="B228" s="4"/>
      <c r="C228" s="4"/>
      <c r="D228" s="4"/>
      <c r="E228" s="4"/>
      <c r="F228" s="5"/>
      <c r="G228" s="17"/>
      <c r="H228" s="4"/>
      <c r="I228" s="16"/>
      <c r="J228" s="17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</row>
    <row r="229" spans="1:29" ht="20.100000000000001" customHeight="1" x14ac:dyDescent="0.3">
      <c r="A229" s="6"/>
      <c r="B229" s="4"/>
      <c r="C229" s="4"/>
      <c r="D229" s="4"/>
      <c r="E229" s="4"/>
      <c r="F229" s="5"/>
      <c r="G229" s="17"/>
      <c r="H229" s="4"/>
      <c r="I229" s="16"/>
      <c r="J229" s="17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</row>
    <row r="230" spans="1:29" ht="20.100000000000001" customHeight="1" x14ac:dyDescent="0.3">
      <c r="A230" s="6"/>
      <c r="B230" s="4"/>
      <c r="C230" s="4"/>
      <c r="D230" s="4"/>
      <c r="E230" s="4"/>
      <c r="F230" s="5"/>
      <c r="G230" s="17"/>
      <c r="H230" s="4"/>
      <c r="I230" s="16"/>
      <c r="J230" s="17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</row>
    <row r="231" spans="1:29" ht="20.100000000000001" customHeight="1" x14ac:dyDescent="0.3">
      <c r="A231" s="6"/>
      <c r="B231" s="4"/>
      <c r="C231" s="4"/>
      <c r="D231" s="4"/>
      <c r="E231" s="4"/>
      <c r="F231" s="5"/>
      <c r="G231" s="17"/>
      <c r="H231" s="4"/>
      <c r="I231" s="16"/>
      <c r="J231" s="17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</row>
    <row r="232" spans="1:29" ht="20.100000000000001" customHeight="1" x14ac:dyDescent="0.3">
      <c r="A232" s="6"/>
      <c r="B232" s="4"/>
      <c r="C232" s="4"/>
      <c r="D232" s="4"/>
      <c r="E232" s="4"/>
      <c r="F232" s="5"/>
      <c r="G232" s="17"/>
      <c r="H232" s="4"/>
      <c r="I232" s="16"/>
      <c r="J232" s="17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</row>
    <row r="233" spans="1:29" ht="20.100000000000001" customHeight="1" x14ac:dyDescent="0.3">
      <c r="A233" s="6"/>
      <c r="B233" s="4"/>
      <c r="C233" s="4"/>
      <c r="D233" s="4"/>
      <c r="E233" s="4"/>
      <c r="F233" s="5"/>
      <c r="G233" s="17"/>
      <c r="H233" s="4"/>
      <c r="I233" s="16"/>
      <c r="J233" s="17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</row>
    <row r="234" spans="1:29" ht="20.100000000000001" customHeight="1" x14ac:dyDescent="0.3">
      <c r="A234" s="6"/>
      <c r="B234" s="4"/>
      <c r="C234" s="4"/>
      <c r="D234" s="4"/>
      <c r="E234" s="4"/>
      <c r="F234" s="5"/>
      <c r="G234" s="17"/>
      <c r="H234" s="4"/>
      <c r="I234" s="16"/>
      <c r="J234" s="17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</row>
    <row r="235" spans="1:29" ht="20.100000000000001" customHeight="1" x14ac:dyDescent="0.3">
      <c r="A235" s="6"/>
      <c r="B235" s="4"/>
      <c r="C235" s="4"/>
      <c r="D235" s="4"/>
      <c r="E235" s="4"/>
      <c r="F235" s="5"/>
      <c r="G235" s="17"/>
      <c r="H235" s="4"/>
      <c r="I235" s="16"/>
      <c r="J235" s="17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</row>
    <row r="236" spans="1:29" ht="20.100000000000001" customHeight="1" x14ac:dyDescent="0.3">
      <c r="A236" s="6"/>
      <c r="B236" s="4"/>
      <c r="C236" s="4"/>
      <c r="D236" s="4"/>
      <c r="E236" s="4"/>
      <c r="F236" s="5"/>
      <c r="G236" s="17"/>
      <c r="H236" s="4"/>
      <c r="I236" s="16"/>
      <c r="J236" s="17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</row>
    <row r="237" spans="1:29" ht="20.100000000000001" customHeight="1" x14ac:dyDescent="0.3">
      <c r="A237" s="6"/>
      <c r="B237" s="4"/>
      <c r="C237" s="4"/>
      <c r="D237" s="4"/>
      <c r="E237" s="4"/>
      <c r="F237" s="5"/>
      <c r="G237" s="17"/>
      <c r="H237" s="4"/>
      <c r="I237" s="16"/>
      <c r="J237" s="17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</row>
    <row r="238" spans="1:29" ht="20.100000000000001" customHeight="1" x14ac:dyDescent="0.3">
      <c r="A238" s="6"/>
      <c r="B238" s="4"/>
      <c r="C238" s="4"/>
      <c r="D238" s="4"/>
      <c r="E238" s="4"/>
      <c r="F238" s="5"/>
      <c r="G238" s="17"/>
      <c r="H238" s="4"/>
      <c r="I238" s="16"/>
      <c r="J238" s="17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</row>
  </sheetData>
  <sortState ref="A5:AC301">
    <sortCondition ref="E5:E301"/>
    <sortCondition ref="H5:H301"/>
  </sortState>
  <mergeCells count="2">
    <mergeCell ref="A1:AD1"/>
    <mergeCell ref="A2:AD2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8"/>
  <sheetViews>
    <sheetView topLeftCell="M1" zoomScale="82" zoomScaleNormal="82" workbookViewId="0">
      <selection sqref="A1:AE1"/>
    </sheetView>
  </sheetViews>
  <sheetFormatPr defaultRowHeight="14.4" x14ac:dyDescent="0.3"/>
  <cols>
    <col min="4" max="4" width="10.5546875" customWidth="1"/>
    <col min="5" max="5" width="26" customWidth="1"/>
    <col min="6" max="7" width="12.44140625" customWidth="1"/>
    <col min="9" max="9" width="11.109375" customWidth="1"/>
    <col min="10" max="10" width="10.88671875" customWidth="1"/>
    <col min="11" max="11" width="34.109375" customWidth="1"/>
    <col min="12" max="13" width="12.6640625" style="24" customWidth="1"/>
    <col min="14" max="30" width="11.6640625" customWidth="1"/>
  </cols>
  <sheetData>
    <row r="1" spans="1:31" ht="38.25" customHeight="1" x14ac:dyDescent="0.3">
      <c r="A1" s="64" t="s">
        <v>370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</row>
    <row r="2" spans="1:31" ht="32.25" customHeight="1" x14ac:dyDescent="0.3">
      <c r="A2" s="64" t="s">
        <v>391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</row>
    <row r="3" spans="1:31" ht="15" thickBot="1" x14ac:dyDescent="0.35">
      <c r="A3" s="2"/>
    </row>
    <row r="4" spans="1:31" ht="42" x14ac:dyDescent="0.3">
      <c r="A4" s="25" t="s">
        <v>0</v>
      </c>
      <c r="B4" s="26" t="s">
        <v>182</v>
      </c>
      <c r="C4" s="26" t="s">
        <v>2</v>
      </c>
      <c r="D4" s="26" t="s">
        <v>3</v>
      </c>
      <c r="E4" s="26" t="s">
        <v>4</v>
      </c>
      <c r="F4" s="26" t="s">
        <v>185</v>
      </c>
      <c r="G4" s="26" t="s">
        <v>186</v>
      </c>
      <c r="H4" s="26" t="s">
        <v>76</v>
      </c>
      <c r="I4" s="26" t="s">
        <v>183</v>
      </c>
      <c r="J4" s="26" t="s">
        <v>184</v>
      </c>
      <c r="K4" s="26" t="s">
        <v>78</v>
      </c>
      <c r="L4" s="27" t="s">
        <v>79</v>
      </c>
      <c r="M4" s="27" t="s">
        <v>181</v>
      </c>
      <c r="N4" s="26" t="s">
        <v>187</v>
      </c>
      <c r="O4" s="26" t="s">
        <v>188</v>
      </c>
      <c r="P4" s="26" t="s">
        <v>189</v>
      </c>
      <c r="Q4" s="26" t="s">
        <v>190</v>
      </c>
      <c r="R4" s="26" t="s">
        <v>191</v>
      </c>
      <c r="S4" s="26" t="s">
        <v>192</v>
      </c>
      <c r="T4" s="26" t="s">
        <v>193</v>
      </c>
      <c r="U4" s="26" t="s">
        <v>194</v>
      </c>
      <c r="V4" s="26" t="s">
        <v>195</v>
      </c>
      <c r="W4" s="26" t="s">
        <v>196</v>
      </c>
      <c r="X4" s="26" t="s">
        <v>197</v>
      </c>
      <c r="Y4" s="26" t="s">
        <v>198</v>
      </c>
      <c r="Z4" s="26" t="s">
        <v>199</v>
      </c>
      <c r="AA4" s="26" t="s">
        <v>200</v>
      </c>
      <c r="AB4" s="26" t="s">
        <v>201</v>
      </c>
      <c r="AC4" s="26" t="s">
        <v>202</v>
      </c>
      <c r="AD4" s="26" t="s">
        <v>203</v>
      </c>
      <c r="AE4" s="26" t="s">
        <v>204</v>
      </c>
    </row>
    <row r="5" spans="1:31" ht="18" customHeight="1" x14ac:dyDescent="0.3">
      <c r="A5" s="6">
        <v>1</v>
      </c>
      <c r="B5" s="4">
        <v>2</v>
      </c>
      <c r="C5" s="4" t="s">
        <v>15</v>
      </c>
      <c r="D5" s="4" t="s">
        <v>16</v>
      </c>
      <c r="E5" s="4" t="s">
        <v>17</v>
      </c>
      <c r="F5" s="5">
        <v>43362</v>
      </c>
      <c r="G5" s="5">
        <v>43362</v>
      </c>
      <c r="H5" s="4">
        <v>2018</v>
      </c>
      <c r="I5" s="23">
        <v>-99.270309999999995</v>
      </c>
      <c r="J5" s="4">
        <v>35.618369999999999</v>
      </c>
      <c r="K5" s="4" t="s">
        <v>81</v>
      </c>
      <c r="L5" s="16">
        <v>-99.270309999999995</v>
      </c>
      <c r="M5" s="17">
        <v>35.618369999999999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1</v>
      </c>
    </row>
    <row r="6" spans="1:31" ht="18" customHeight="1" x14ac:dyDescent="0.3">
      <c r="A6" s="6">
        <v>2</v>
      </c>
      <c r="B6" s="4">
        <v>2</v>
      </c>
      <c r="C6" s="4" t="s">
        <v>15</v>
      </c>
      <c r="D6" s="4" t="s">
        <v>16</v>
      </c>
      <c r="E6" s="4" t="s">
        <v>26</v>
      </c>
      <c r="F6" s="5">
        <v>43363</v>
      </c>
      <c r="G6" s="5">
        <v>43363</v>
      </c>
      <c r="H6" s="4">
        <v>2018</v>
      </c>
      <c r="I6" s="23">
        <v>-99.255430000000004</v>
      </c>
      <c r="J6" s="4">
        <v>35.598669999999998</v>
      </c>
      <c r="K6" s="4" t="s">
        <v>82</v>
      </c>
      <c r="L6" s="16">
        <v>-99.255099999999999</v>
      </c>
      <c r="M6" s="17">
        <v>35.598680000000002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1</v>
      </c>
    </row>
    <row r="7" spans="1:31" ht="18" customHeight="1" x14ac:dyDescent="0.3">
      <c r="A7" s="6">
        <v>3</v>
      </c>
      <c r="B7" s="4">
        <v>2</v>
      </c>
      <c r="C7" s="4" t="s">
        <v>15</v>
      </c>
      <c r="D7" s="4" t="s">
        <v>16</v>
      </c>
      <c r="E7" s="4" t="s">
        <v>27</v>
      </c>
      <c r="F7" s="5">
        <v>43363</v>
      </c>
      <c r="G7" s="5">
        <v>43363</v>
      </c>
      <c r="H7" s="4">
        <v>2018</v>
      </c>
      <c r="I7" s="23">
        <v>-99.252499999999998</v>
      </c>
      <c r="J7" s="4">
        <v>35.584809999999997</v>
      </c>
      <c r="K7" s="4" t="s">
        <v>83</v>
      </c>
      <c r="L7" s="16">
        <v>-99.252170000000007</v>
      </c>
      <c r="M7" s="17">
        <v>35.584820000000001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1</v>
      </c>
    </row>
    <row r="8" spans="1:31" ht="18" customHeight="1" x14ac:dyDescent="0.3">
      <c r="A8" s="6">
        <v>4</v>
      </c>
      <c r="B8" s="4">
        <v>2</v>
      </c>
      <c r="C8" s="4" t="s">
        <v>15</v>
      </c>
      <c r="D8" s="4" t="s">
        <v>16</v>
      </c>
      <c r="E8" s="4" t="s">
        <v>28</v>
      </c>
      <c r="F8" s="5">
        <v>43368</v>
      </c>
      <c r="G8" s="5">
        <v>43368</v>
      </c>
      <c r="H8" s="4">
        <v>2018</v>
      </c>
      <c r="I8" s="23">
        <v>-99.246539999999996</v>
      </c>
      <c r="J8" s="4">
        <v>35.617420000000003</v>
      </c>
      <c r="K8" s="4" t="s">
        <v>84</v>
      </c>
      <c r="L8" s="16">
        <v>-99.246880000000004</v>
      </c>
      <c r="M8" s="17">
        <v>35.61768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1</v>
      </c>
    </row>
    <row r="9" spans="1:31" ht="18" customHeight="1" x14ac:dyDescent="0.3">
      <c r="A9" s="6">
        <v>5</v>
      </c>
      <c r="B9" s="4">
        <v>2</v>
      </c>
      <c r="C9" s="4" t="s">
        <v>15</v>
      </c>
      <c r="D9" s="4" t="s">
        <v>16</v>
      </c>
      <c r="E9" s="4" t="s">
        <v>29</v>
      </c>
      <c r="F9" s="5">
        <v>43362</v>
      </c>
      <c r="G9" s="5">
        <v>43362</v>
      </c>
      <c r="H9" s="4">
        <v>2018</v>
      </c>
      <c r="I9" s="23">
        <v>-99.271879999999996</v>
      </c>
      <c r="J9" s="4">
        <v>35.608139999999999</v>
      </c>
      <c r="K9" s="4" t="s">
        <v>85</v>
      </c>
      <c r="L9" s="16">
        <v>-99.272239999999996</v>
      </c>
      <c r="M9" s="17">
        <v>35.608669999999996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1</v>
      </c>
    </row>
    <row r="10" spans="1:31" ht="18" customHeight="1" x14ac:dyDescent="0.3">
      <c r="A10" s="6">
        <v>6</v>
      </c>
      <c r="B10" s="4">
        <v>2</v>
      </c>
      <c r="C10" s="4" t="s">
        <v>15</v>
      </c>
      <c r="D10" s="4" t="s">
        <v>16</v>
      </c>
      <c r="E10" s="4" t="s">
        <v>30</v>
      </c>
      <c r="F10" s="5">
        <v>43370</v>
      </c>
      <c r="G10" s="5">
        <v>43371</v>
      </c>
      <c r="H10" s="4">
        <v>2018</v>
      </c>
      <c r="I10" s="23">
        <v>-99.263729999999995</v>
      </c>
      <c r="J10" s="4">
        <v>35.58182</v>
      </c>
      <c r="K10" s="4" t="s">
        <v>86</v>
      </c>
      <c r="L10" s="16">
        <v>-99.263729999999995</v>
      </c>
      <c r="M10" s="17">
        <v>35.58182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2</v>
      </c>
    </row>
    <row r="11" spans="1:31" ht="18" customHeight="1" x14ac:dyDescent="0.3">
      <c r="A11" s="6">
        <v>7</v>
      </c>
      <c r="B11" s="4">
        <v>2</v>
      </c>
      <c r="C11" s="4" t="s">
        <v>15</v>
      </c>
      <c r="D11" s="4" t="s">
        <v>16</v>
      </c>
      <c r="E11" s="4" t="s">
        <v>31</v>
      </c>
      <c r="F11" s="5">
        <v>43363</v>
      </c>
      <c r="G11" s="5">
        <v>43363</v>
      </c>
      <c r="H11" s="4">
        <v>2018</v>
      </c>
      <c r="I11" s="23">
        <v>-99.273060000000001</v>
      </c>
      <c r="J11" s="4">
        <v>35.596580000000003</v>
      </c>
      <c r="K11" s="4" t="s">
        <v>87</v>
      </c>
      <c r="L11" s="16">
        <v>-99.273039999999995</v>
      </c>
      <c r="M11" s="17">
        <v>35.596310000000003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1</v>
      </c>
    </row>
    <row r="12" spans="1:31" ht="18" customHeight="1" x14ac:dyDescent="0.3">
      <c r="A12" s="6">
        <v>8</v>
      </c>
      <c r="B12" s="4">
        <v>2</v>
      </c>
      <c r="C12" s="4" t="s">
        <v>15</v>
      </c>
      <c r="D12" s="4" t="s">
        <v>16</v>
      </c>
      <c r="E12" s="4" t="s">
        <v>32</v>
      </c>
      <c r="F12" s="5">
        <v>43362</v>
      </c>
      <c r="G12" s="5">
        <v>43362</v>
      </c>
      <c r="H12" s="4">
        <v>2018</v>
      </c>
      <c r="I12" s="23">
        <v>-99.282030000000006</v>
      </c>
      <c r="J12" s="4">
        <v>35.634140000000002</v>
      </c>
      <c r="K12" s="4" t="s">
        <v>88</v>
      </c>
      <c r="L12" s="16">
        <v>-99.281369999999995</v>
      </c>
      <c r="M12" s="17">
        <v>35.634419999999999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1</v>
      </c>
    </row>
    <row r="13" spans="1:31" ht="18" customHeight="1" x14ac:dyDescent="0.3">
      <c r="A13" s="6">
        <v>9</v>
      </c>
      <c r="B13" s="4">
        <v>2</v>
      </c>
      <c r="C13" s="4" t="s">
        <v>15</v>
      </c>
      <c r="D13" s="4" t="s">
        <v>16</v>
      </c>
      <c r="E13" s="4" t="s">
        <v>48</v>
      </c>
      <c r="F13" s="5">
        <v>43368</v>
      </c>
      <c r="G13" s="5">
        <v>43368</v>
      </c>
      <c r="H13" s="4">
        <v>2018</v>
      </c>
      <c r="I13" s="23">
        <v>-99.214399999999998</v>
      </c>
      <c r="J13" s="4">
        <v>35.6006</v>
      </c>
      <c r="K13" s="4" t="s">
        <v>89</v>
      </c>
      <c r="L13" s="16">
        <v>-99.214749999999995</v>
      </c>
      <c r="M13" s="17">
        <v>35.600859999999997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1</v>
      </c>
    </row>
    <row r="14" spans="1:31" ht="18" customHeight="1" x14ac:dyDescent="0.3">
      <c r="A14" s="6">
        <v>10</v>
      </c>
      <c r="B14" s="4">
        <v>2</v>
      </c>
      <c r="C14" s="4" t="s">
        <v>15</v>
      </c>
      <c r="D14" s="4" t="s">
        <v>16</v>
      </c>
      <c r="E14" s="4" t="s">
        <v>52</v>
      </c>
      <c r="F14" s="5">
        <v>43367</v>
      </c>
      <c r="G14" s="5">
        <v>43367</v>
      </c>
      <c r="H14" s="4">
        <v>2018</v>
      </c>
      <c r="I14" s="23">
        <v>-99.688339999999997</v>
      </c>
      <c r="J14" s="4">
        <v>35.710140000000003</v>
      </c>
      <c r="K14" s="4" t="s">
        <v>90</v>
      </c>
      <c r="L14" s="16">
        <v>-99.687669999999997</v>
      </c>
      <c r="M14" s="17">
        <v>35.710160000000002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1</v>
      </c>
    </row>
    <row r="15" spans="1:31" ht="18" customHeight="1" x14ac:dyDescent="0.3">
      <c r="A15" s="6">
        <v>11</v>
      </c>
      <c r="B15" s="4">
        <v>2</v>
      </c>
      <c r="C15" s="4" t="s">
        <v>10</v>
      </c>
      <c r="D15" s="4" t="s">
        <v>11</v>
      </c>
      <c r="E15" s="4" t="s">
        <v>37</v>
      </c>
      <c r="F15" s="5">
        <v>43384</v>
      </c>
      <c r="G15" s="5">
        <v>43384</v>
      </c>
      <c r="H15" s="4">
        <v>2018</v>
      </c>
      <c r="I15" s="23">
        <v>-98.065910000000002</v>
      </c>
      <c r="J15" s="4">
        <v>30.655539999999998</v>
      </c>
      <c r="K15" s="4" t="s">
        <v>91</v>
      </c>
      <c r="L15" s="16">
        <v>-98.06653</v>
      </c>
      <c r="M15" s="17">
        <v>30.655259999999998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1</v>
      </c>
    </row>
    <row r="16" spans="1:31" ht="18" customHeight="1" x14ac:dyDescent="0.3">
      <c r="A16" s="6">
        <v>12</v>
      </c>
      <c r="B16" s="4">
        <v>2</v>
      </c>
      <c r="C16" s="4" t="s">
        <v>10</v>
      </c>
      <c r="D16" s="4" t="s">
        <v>11</v>
      </c>
      <c r="E16" s="4" t="s">
        <v>38</v>
      </c>
      <c r="F16" s="5">
        <v>43383</v>
      </c>
      <c r="G16" s="5">
        <v>43383</v>
      </c>
      <c r="H16" s="4">
        <v>2018</v>
      </c>
      <c r="I16" s="23">
        <v>-98.076160000000002</v>
      </c>
      <c r="J16" s="4">
        <v>30.638870000000001</v>
      </c>
      <c r="K16" s="4" t="s">
        <v>92</v>
      </c>
      <c r="L16" s="16">
        <v>-98.076160000000002</v>
      </c>
      <c r="M16" s="17">
        <v>30.638870000000001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1</v>
      </c>
    </row>
    <row r="17" spans="1:31" ht="18" customHeight="1" x14ac:dyDescent="0.3">
      <c r="A17" s="6">
        <v>13</v>
      </c>
      <c r="B17" s="4">
        <v>2</v>
      </c>
      <c r="C17" s="4" t="s">
        <v>10</v>
      </c>
      <c r="D17" s="4" t="s">
        <v>11</v>
      </c>
      <c r="E17" s="4" t="s">
        <v>43</v>
      </c>
      <c r="F17" s="5">
        <v>43384</v>
      </c>
      <c r="G17" s="5">
        <v>43384</v>
      </c>
      <c r="H17" s="4">
        <v>2018</v>
      </c>
      <c r="I17" s="23">
        <v>-98.03134</v>
      </c>
      <c r="J17" s="4">
        <v>30.653479999999998</v>
      </c>
      <c r="K17" s="4" t="s">
        <v>93</v>
      </c>
      <c r="L17" s="16">
        <v>-98.03134</v>
      </c>
      <c r="M17" s="17">
        <v>30.653479999999998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1</v>
      </c>
    </row>
    <row r="18" spans="1:31" ht="18" customHeight="1" x14ac:dyDescent="0.3">
      <c r="A18" s="6">
        <v>14</v>
      </c>
      <c r="B18" s="4">
        <v>2</v>
      </c>
      <c r="C18" s="4" t="s">
        <v>10</v>
      </c>
      <c r="D18" s="4" t="s">
        <v>11</v>
      </c>
      <c r="E18" s="4" t="s">
        <v>44</v>
      </c>
      <c r="F18" s="5">
        <v>43385</v>
      </c>
      <c r="G18" s="5">
        <v>43385</v>
      </c>
      <c r="H18" s="4">
        <v>2018</v>
      </c>
      <c r="I18" s="23">
        <v>-98.062049999999999</v>
      </c>
      <c r="J18" s="4">
        <v>30.6143</v>
      </c>
      <c r="K18" s="4" t="s">
        <v>94</v>
      </c>
      <c r="L18" s="16">
        <v>-98.062049999999999</v>
      </c>
      <c r="M18" s="17">
        <v>30.6143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1</v>
      </c>
    </row>
    <row r="19" spans="1:31" ht="18" customHeight="1" x14ac:dyDescent="0.3">
      <c r="A19" s="6">
        <v>15</v>
      </c>
      <c r="B19" s="4">
        <v>2</v>
      </c>
      <c r="C19" s="4" t="s">
        <v>10</v>
      </c>
      <c r="D19" s="4" t="s">
        <v>11</v>
      </c>
      <c r="E19" s="4" t="s">
        <v>45</v>
      </c>
      <c r="F19" s="5">
        <v>43383</v>
      </c>
      <c r="G19" s="5">
        <v>43383</v>
      </c>
      <c r="H19" s="4">
        <v>2018</v>
      </c>
      <c r="I19" s="23">
        <v>-98.083160000000007</v>
      </c>
      <c r="J19" s="4">
        <v>30.634180000000001</v>
      </c>
      <c r="K19" s="4" t="s">
        <v>95</v>
      </c>
      <c r="L19" s="16">
        <v>-98.083250000000007</v>
      </c>
      <c r="M19" s="17">
        <v>30.634150000000002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1</v>
      </c>
    </row>
    <row r="20" spans="1:31" ht="18" customHeight="1" x14ac:dyDescent="0.3">
      <c r="A20" s="6">
        <v>16</v>
      </c>
      <c r="B20" s="4">
        <v>2</v>
      </c>
      <c r="C20" s="4" t="s">
        <v>10</v>
      </c>
      <c r="D20" s="4" t="s">
        <v>11</v>
      </c>
      <c r="E20" s="4" t="s">
        <v>46</v>
      </c>
      <c r="F20" s="5">
        <v>43390</v>
      </c>
      <c r="G20" s="5">
        <v>43390</v>
      </c>
      <c r="H20" s="4">
        <v>2018</v>
      </c>
      <c r="I20" s="23">
        <v>-98.106059999999999</v>
      </c>
      <c r="J20" s="4">
        <v>28.970469999999999</v>
      </c>
      <c r="K20" s="4" t="s">
        <v>96</v>
      </c>
      <c r="L20" s="16">
        <v>-98.106369999999998</v>
      </c>
      <c r="M20" s="17">
        <v>28.970469999999999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</row>
    <row r="21" spans="1:31" ht="18" customHeight="1" x14ac:dyDescent="0.3">
      <c r="A21" s="6">
        <v>17</v>
      </c>
      <c r="B21" s="4">
        <v>2</v>
      </c>
      <c r="C21" s="4" t="s">
        <v>10</v>
      </c>
      <c r="D21" s="4" t="s">
        <v>11</v>
      </c>
      <c r="E21" s="4" t="s">
        <v>47</v>
      </c>
      <c r="F21" s="5">
        <v>43390</v>
      </c>
      <c r="G21" s="5">
        <v>43390</v>
      </c>
      <c r="H21" s="4">
        <v>2018</v>
      </c>
      <c r="I21" s="23">
        <v>-98.106610000000003</v>
      </c>
      <c r="J21" s="4">
        <v>28.979949999999999</v>
      </c>
      <c r="K21" s="4" t="s">
        <v>97</v>
      </c>
      <c r="L21" s="16">
        <v>-98.10812</v>
      </c>
      <c r="M21" s="17">
        <v>28.979109999999999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1</v>
      </c>
    </row>
    <row r="22" spans="1:31" ht="18" customHeight="1" x14ac:dyDescent="0.3">
      <c r="A22" s="6">
        <v>18</v>
      </c>
      <c r="B22" s="4">
        <v>2</v>
      </c>
      <c r="C22" s="4" t="s">
        <v>10</v>
      </c>
      <c r="D22" s="4" t="s">
        <v>18</v>
      </c>
      <c r="E22" s="4" t="s">
        <v>19</v>
      </c>
      <c r="F22" s="5">
        <v>43377</v>
      </c>
      <c r="G22" s="5">
        <v>43377</v>
      </c>
      <c r="H22" s="4">
        <v>2018</v>
      </c>
      <c r="I22" s="23">
        <v>-96.787880000000001</v>
      </c>
      <c r="J22" s="4">
        <v>33.711309999999997</v>
      </c>
      <c r="K22" s="4" t="s">
        <v>98</v>
      </c>
      <c r="L22" s="16">
        <v>-96.787880000000001</v>
      </c>
      <c r="M22" s="17">
        <v>33.711309999999997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1</v>
      </c>
    </row>
    <row r="23" spans="1:31" ht="18" customHeight="1" x14ac:dyDescent="0.3">
      <c r="A23" s="6">
        <v>19</v>
      </c>
      <c r="B23" s="4">
        <v>2</v>
      </c>
      <c r="C23" s="4" t="s">
        <v>10</v>
      </c>
      <c r="D23" s="4" t="s">
        <v>18</v>
      </c>
      <c r="E23" s="4" t="s">
        <v>20</v>
      </c>
      <c r="F23" s="5">
        <v>43377</v>
      </c>
      <c r="G23" s="5">
        <v>43377</v>
      </c>
      <c r="H23" s="4">
        <v>2018</v>
      </c>
      <c r="I23" s="23">
        <v>-96.77234</v>
      </c>
      <c r="J23" s="4">
        <v>33.722700000000003</v>
      </c>
      <c r="K23" s="4" t="s">
        <v>99</v>
      </c>
      <c r="L23" s="16">
        <v>-96.77234</v>
      </c>
      <c r="M23" s="17">
        <v>33.722700000000003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1</v>
      </c>
    </row>
    <row r="24" spans="1:31" ht="18" customHeight="1" x14ac:dyDescent="0.3">
      <c r="A24" s="6">
        <v>20</v>
      </c>
      <c r="B24" s="4">
        <v>2</v>
      </c>
      <c r="C24" s="4" t="s">
        <v>10</v>
      </c>
      <c r="D24" s="4" t="s">
        <v>18</v>
      </c>
      <c r="E24" s="4" t="s">
        <v>21</v>
      </c>
      <c r="F24" s="5">
        <v>43376</v>
      </c>
      <c r="G24" s="5">
        <v>43376</v>
      </c>
      <c r="H24" s="4">
        <v>2018</v>
      </c>
      <c r="I24" s="23">
        <v>-96.741709999999998</v>
      </c>
      <c r="J24" s="4">
        <v>33.723970000000001</v>
      </c>
      <c r="K24" s="4" t="s">
        <v>100</v>
      </c>
      <c r="L24" s="16">
        <v>-96.741709999999998</v>
      </c>
      <c r="M24" s="17">
        <v>33.723970000000001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1</v>
      </c>
    </row>
    <row r="25" spans="1:31" ht="18" customHeight="1" x14ac:dyDescent="0.3">
      <c r="A25" s="6">
        <v>21</v>
      </c>
      <c r="B25" s="4">
        <v>2</v>
      </c>
      <c r="C25" s="4" t="s">
        <v>10</v>
      </c>
      <c r="D25" s="4" t="s">
        <v>18</v>
      </c>
      <c r="E25" s="4" t="s">
        <v>49</v>
      </c>
      <c r="F25" s="5">
        <v>43374</v>
      </c>
      <c r="G25" s="5">
        <v>43374</v>
      </c>
      <c r="H25" s="4">
        <v>2018</v>
      </c>
      <c r="I25" s="23">
        <v>-96.760220000000004</v>
      </c>
      <c r="J25" s="4">
        <v>33.750439999999998</v>
      </c>
      <c r="K25" s="4" t="s">
        <v>101</v>
      </c>
      <c r="L25" s="16">
        <v>-96.760220000000004</v>
      </c>
      <c r="M25" s="17">
        <v>33.750439999999998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1</v>
      </c>
    </row>
    <row r="26" spans="1:31" ht="18" customHeight="1" x14ac:dyDescent="0.3">
      <c r="A26" s="6">
        <v>22</v>
      </c>
      <c r="B26" s="4">
        <v>2</v>
      </c>
      <c r="C26" s="4" t="s">
        <v>10</v>
      </c>
      <c r="D26" s="4" t="s">
        <v>18</v>
      </c>
      <c r="E26" s="4" t="s">
        <v>50</v>
      </c>
      <c r="F26" s="5">
        <v>43376</v>
      </c>
      <c r="G26" s="5">
        <v>43376</v>
      </c>
      <c r="H26" s="4">
        <v>2018</v>
      </c>
      <c r="I26" s="23">
        <v>-96.744839999999996</v>
      </c>
      <c r="J26" s="4">
        <v>33.745170000000002</v>
      </c>
      <c r="K26" s="4" t="s">
        <v>102</v>
      </c>
      <c r="L26" s="16">
        <v>-96.744839999999996</v>
      </c>
      <c r="M26" s="17">
        <v>33.745170000000002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</row>
    <row r="27" spans="1:31" ht="18" customHeight="1" x14ac:dyDescent="0.3">
      <c r="A27" s="6">
        <v>23</v>
      </c>
      <c r="B27" s="4">
        <v>2</v>
      </c>
      <c r="C27" s="4" t="s">
        <v>10</v>
      </c>
      <c r="D27" s="4" t="s">
        <v>18</v>
      </c>
      <c r="E27" s="4" t="s">
        <v>51</v>
      </c>
      <c r="F27" s="5">
        <v>43375</v>
      </c>
      <c r="G27" s="5">
        <v>43375</v>
      </c>
      <c r="H27" s="4">
        <v>2018</v>
      </c>
      <c r="I27" s="23">
        <v>-96.768199999999993</v>
      </c>
      <c r="J27" s="4">
        <v>33.765689999999999</v>
      </c>
      <c r="K27" s="4" t="s">
        <v>103</v>
      </c>
      <c r="L27" s="16">
        <v>-96.768199999999993</v>
      </c>
      <c r="M27" s="17">
        <v>33.765689999999999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1</v>
      </c>
    </row>
    <row r="28" spans="1:31" ht="18" customHeight="1" x14ac:dyDescent="0.3">
      <c r="A28" s="6">
        <v>24</v>
      </c>
      <c r="B28" s="4">
        <v>3</v>
      </c>
      <c r="C28" s="4" t="s">
        <v>6</v>
      </c>
      <c r="D28" s="4" t="s">
        <v>12</v>
      </c>
      <c r="E28" s="4" t="s">
        <v>13</v>
      </c>
      <c r="F28" s="5">
        <v>43279</v>
      </c>
      <c r="G28" s="5">
        <v>43341</v>
      </c>
      <c r="H28" s="4">
        <v>2018</v>
      </c>
      <c r="I28" s="23">
        <v>-94.125780000000006</v>
      </c>
      <c r="J28" s="4">
        <v>40.602539999999998</v>
      </c>
      <c r="K28" s="4" t="s">
        <v>104</v>
      </c>
      <c r="L28" s="16">
        <v>-94.125060000000005</v>
      </c>
      <c r="M28" s="17">
        <v>40.602800000000002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5</v>
      </c>
    </row>
    <row r="29" spans="1:31" ht="18" customHeight="1" x14ac:dyDescent="0.3">
      <c r="A29" s="6">
        <v>25</v>
      </c>
      <c r="B29" s="4">
        <v>3</v>
      </c>
      <c r="C29" s="4" t="s">
        <v>6</v>
      </c>
      <c r="D29" s="4" t="s">
        <v>12</v>
      </c>
      <c r="E29" s="4" t="s">
        <v>14</v>
      </c>
      <c r="F29" s="5">
        <v>43278</v>
      </c>
      <c r="G29" s="5">
        <v>43339</v>
      </c>
      <c r="H29" s="4">
        <v>2018</v>
      </c>
      <c r="I29" s="23">
        <v>-94.082719999999995</v>
      </c>
      <c r="J29" s="4">
        <v>40.669330000000002</v>
      </c>
      <c r="K29" s="4" t="s">
        <v>105</v>
      </c>
      <c r="L29" s="16">
        <v>-94.082509999999999</v>
      </c>
      <c r="M29" s="17">
        <v>40.669139999999999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5</v>
      </c>
    </row>
    <row r="30" spans="1:31" ht="18" customHeight="1" x14ac:dyDescent="0.3">
      <c r="A30" s="6">
        <v>26</v>
      </c>
      <c r="B30" s="4">
        <v>3</v>
      </c>
      <c r="C30" s="4" t="s">
        <v>6</v>
      </c>
      <c r="D30" s="4" t="s">
        <v>12</v>
      </c>
      <c r="E30" s="4" t="s">
        <v>23</v>
      </c>
      <c r="F30" s="5">
        <v>43271</v>
      </c>
      <c r="G30" s="5">
        <v>43335</v>
      </c>
      <c r="H30" s="4">
        <v>2018</v>
      </c>
      <c r="I30" s="23">
        <v>-94.10172</v>
      </c>
      <c r="J30" s="4">
        <v>40.673450000000003</v>
      </c>
      <c r="K30" s="4" t="s">
        <v>106</v>
      </c>
      <c r="L30" s="16">
        <v>-94.10172</v>
      </c>
      <c r="M30" s="17">
        <v>40.673450000000003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2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4</v>
      </c>
    </row>
    <row r="31" spans="1:31" ht="18" customHeight="1" x14ac:dyDescent="0.3">
      <c r="A31" s="6">
        <v>27</v>
      </c>
      <c r="B31" s="4">
        <v>3</v>
      </c>
      <c r="C31" s="4" t="s">
        <v>6</v>
      </c>
      <c r="D31" s="4" t="s">
        <v>12</v>
      </c>
      <c r="E31" s="4" t="s">
        <v>24</v>
      </c>
      <c r="F31" s="5">
        <v>43272</v>
      </c>
      <c r="G31" s="5">
        <v>43339</v>
      </c>
      <c r="H31" s="4">
        <v>2018</v>
      </c>
      <c r="I31" s="23">
        <v>-94.08408</v>
      </c>
      <c r="J31" s="4">
        <v>40.690600000000003</v>
      </c>
      <c r="K31" s="4" t="s">
        <v>107</v>
      </c>
      <c r="L31" s="16">
        <v>-94.085160000000002</v>
      </c>
      <c r="M31" s="17">
        <v>40.690339999999999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4</v>
      </c>
    </row>
    <row r="32" spans="1:31" ht="18" customHeight="1" x14ac:dyDescent="0.3">
      <c r="A32" s="6">
        <v>28</v>
      </c>
      <c r="B32" s="4">
        <v>3</v>
      </c>
      <c r="C32" s="4" t="s">
        <v>6</v>
      </c>
      <c r="D32" s="4" t="s">
        <v>12</v>
      </c>
      <c r="E32" s="4" t="s">
        <v>25</v>
      </c>
      <c r="F32" s="5">
        <v>43272</v>
      </c>
      <c r="G32" s="5">
        <v>43339</v>
      </c>
      <c r="H32" s="4">
        <v>2018</v>
      </c>
      <c r="I32" s="23">
        <v>-94.098039999999997</v>
      </c>
      <c r="J32" s="4">
        <v>40.690539999999999</v>
      </c>
      <c r="K32" s="4" t="s">
        <v>108</v>
      </c>
      <c r="L32" s="16">
        <v>-94.098039999999997</v>
      </c>
      <c r="M32" s="17">
        <v>40.690539999999999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3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4</v>
      </c>
    </row>
    <row r="33" spans="1:31" ht="18" customHeight="1" x14ac:dyDescent="0.3">
      <c r="A33" s="6">
        <v>29</v>
      </c>
      <c r="B33" s="4">
        <v>3</v>
      </c>
      <c r="C33" s="4" t="s">
        <v>6</v>
      </c>
      <c r="D33" s="4" t="s">
        <v>12</v>
      </c>
      <c r="E33" s="4" t="s">
        <v>39</v>
      </c>
      <c r="F33" s="5">
        <v>43269</v>
      </c>
      <c r="G33" s="5">
        <v>43333</v>
      </c>
      <c r="H33" s="4">
        <v>2018</v>
      </c>
      <c r="I33" s="23">
        <v>-93.719489999999993</v>
      </c>
      <c r="J33" s="4">
        <v>40.771650000000001</v>
      </c>
      <c r="K33" s="4" t="s">
        <v>111</v>
      </c>
      <c r="L33" s="16">
        <v>-93.71951</v>
      </c>
      <c r="M33" s="17">
        <v>40.771120000000003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3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5</v>
      </c>
    </row>
    <row r="34" spans="1:31" ht="18" customHeight="1" x14ac:dyDescent="0.3">
      <c r="A34" s="6">
        <v>30</v>
      </c>
      <c r="B34" s="4">
        <v>3</v>
      </c>
      <c r="C34" s="4" t="s">
        <v>6</v>
      </c>
      <c r="D34" s="4" t="s">
        <v>12</v>
      </c>
      <c r="E34" s="4" t="s">
        <v>40</v>
      </c>
      <c r="F34" s="5">
        <v>43271</v>
      </c>
      <c r="G34" s="5">
        <v>43333</v>
      </c>
      <c r="H34" s="4">
        <v>2018</v>
      </c>
      <c r="I34" s="23">
        <v>-93.724729999999994</v>
      </c>
      <c r="J34" s="4">
        <v>40.742269999999998</v>
      </c>
      <c r="K34" s="4" t="s">
        <v>112</v>
      </c>
      <c r="L34" s="16">
        <v>-93.725819999999999</v>
      </c>
      <c r="M34" s="17">
        <v>40.742019999999997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2</v>
      </c>
      <c r="U34" s="4">
        <v>0</v>
      </c>
      <c r="V34" s="4">
        <v>0</v>
      </c>
      <c r="W34" s="4">
        <v>0</v>
      </c>
      <c r="X34" s="4">
        <v>4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5</v>
      </c>
    </row>
    <row r="35" spans="1:31" ht="18" customHeight="1" x14ac:dyDescent="0.3">
      <c r="A35" s="6">
        <v>31</v>
      </c>
      <c r="B35" s="4">
        <v>3</v>
      </c>
      <c r="C35" s="4" t="s">
        <v>6</v>
      </c>
      <c r="D35" s="4" t="s">
        <v>12</v>
      </c>
      <c r="E35" s="4" t="s">
        <v>41</v>
      </c>
      <c r="F35" s="5">
        <v>43269</v>
      </c>
      <c r="G35" s="5">
        <v>43335</v>
      </c>
      <c r="H35" s="4">
        <v>2018</v>
      </c>
      <c r="I35" s="23">
        <v>-93.699389999999994</v>
      </c>
      <c r="J35" s="4">
        <v>40.739400000000003</v>
      </c>
      <c r="K35" s="4" t="s">
        <v>113</v>
      </c>
      <c r="L35" s="16">
        <v>-93.695800000000006</v>
      </c>
      <c r="M35" s="17">
        <v>40.739609999999999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3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4</v>
      </c>
    </row>
    <row r="36" spans="1:31" ht="18" customHeight="1" x14ac:dyDescent="0.3">
      <c r="A36" s="6">
        <v>32</v>
      </c>
      <c r="B36" s="4">
        <v>3</v>
      </c>
      <c r="C36" s="4" t="s">
        <v>6</v>
      </c>
      <c r="D36" s="4" t="s">
        <v>7</v>
      </c>
      <c r="E36" s="4" t="s">
        <v>8</v>
      </c>
      <c r="F36" s="5">
        <v>43290</v>
      </c>
      <c r="G36" s="5">
        <v>43356</v>
      </c>
      <c r="H36" s="4">
        <v>2018</v>
      </c>
      <c r="I36" s="23">
        <v>-93.283379999999994</v>
      </c>
      <c r="J36" s="4">
        <v>41.545299999999997</v>
      </c>
      <c r="K36" s="4" t="s">
        <v>117</v>
      </c>
      <c r="L36" s="16">
        <v>-93.283730000000006</v>
      </c>
      <c r="M36" s="17">
        <v>41.545569999999998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7</v>
      </c>
    </row>
    <row r="37" spans="1:31" ht="18" customHeight="1" x14ac:dyDescent="0.3">
      <c r="A37" s="6">
        <v>33</v>
      </c>
      <c r="B37" s="4">
        <v>3</v>
      </c>
      <c r="C37" s="4" t="s">
        <v>6</v>
      </c>
      <c r="D37" s="4" t="s">
        <v>7</v>
      </c>
      <c r="E37" s="4" t="s">
        <v>9</v>
      </c>
      <c r="F37" s="5">
        <v>43283</v>
      </c>
      <c r="G37" s="5">
        <v>43370</v>
      </c>
      <c r="H37" s="4">
        <v>2018</v>
      </c>
      <c r="I37" s="23">
        <v>-93.282449999999997</v>
      </c>
      <c r="J37" s="4">
        <v>41.541249999999998</v>
      </c>
      <c r="K37" s="4" t="s">
        <v>118</v>
      </c>
      <c r="L37" s="16">
        <v>-93.282079999999993</v>
      </c>
      <c r="M37" s="17">
        <v>41.541510000000002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11</v>
      </c>
    </row>
    <row r="38" spans="1:31" ht="18" customHeight="1" x14ac:dyDescent="0.3">
      <c r="A38" s="6">
        <v>34</v>
      </c>
      <c r="B38" s="4">
        <v>3</v>
      </c>
      <c r="C38" s="4" t="s">
        <v>6</v>
      </c>
      <c r="D38" s="4" t="s">
        <v>7</v>
      </c>
      <c r="E38" s="4" t="s">
        <v>22</v>
      </c>
      <c r="F38" s="5">
        <v>43251</v>
      </c>
      <c r="G38" s="5">
        <v>43334</v>
      </c>
      <c r="H38" s="4">
        <v>2018</v>
      </c>
      <c r="I38" s="23">
        <v>-93.269580000000005</v>
      </c>
      <c r="J38" s="4">
        <v>41.564579999999999</v>
      </c>
      <c r="K38" s="4" t="s">
        <v>119</v>
      </c>
      <c r="L38" s="16">
        <v>-93.269580000000005</v>
      </c>
      <c r="M38" s="17">
        <v>41.564579999999999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7</v>
      </c>
    </row>
    <row r="39" spans="1:31" ht="18" customHeight="1" x14ac:dyDescent="0.3">
      <c r="A39" s="6">
        <v>35</v>
      </c>
      <c r="B39" s="4">
        <v>3</v>
      </c>
      <c r="C39" s="4" t="s">
        <v>6</v>
      </c>
      <c r="D39" s="4" t="s">
        <v>7</v>
      </c>
      <c r="E39" s="4" t="s">
        <v>33</v>
      </c>
      <c r="F39" s="5">
        <v>43255</v>
      </c>
      <c r="G39" s="5">
        <v>43327</v>
      </c>
      <c r="H39" s="4">
        <v>2018</v>
      </c>
      <c r="I39" s="23">
        <v>-93.279409999999999</v>
      </c>
      <c r="J39" s="4">
        <v>41.591610000000003</v>
      </c>
      <c r="K39" s="4" t="s">
        <v>120</v>
      </c>
      <c r="L39" s="16">
        <v>-93.279409999999999</v>
      </c>
      <c r="M39" s="17">
        <v>41.591610000000003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11</v>
      </c>
    </row>
    <row r="40" spans="1:31" ht="18" customHeight="1" x14ac:dyDescent="0.3">
      <c r="A40" s="6">
        <v>36</v>
      </c>
      <c r="B40" s="4">
        <v>3</v>
      </c>
      <c r="C40" s="4" t="s">
        <v>6</v>
      </c>
      <c r="D40" s="4" t="s">
        <v>7</v>
      </c>
      <c r="E40" s="4" t="s">
        <v>42</v>
      </c>
      <c r="F40" s="5">
        <v>43256</v>
      </c>
      <c r="G40" s="5">
        <v>43322</v>
      </c>
      <c r="H40" s="4">
        <v>2018</v>
      </c>
      <c r="I40" s="23">
        <v>-93.290049999999994</v>
      </c>
      <c r="J40" s="4">
        <v>41.532029999999999</v>
      </c>
      <c r="K40" s="4" t="s">
        <v>121</v>
      </c>
      <c r="L40" s="16">
        <v>-93.289689999999993</v>
      </c>
      <c r="M40" s="17">
        <v>41.532020000000003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8</v>
      </c>
    </row>
    <row r="41" spans="1:31" ht="18" customHeight="1" x14ac:dyDescent="0.3">
      <c r="A41" s="6">
        <v>37</v>
      </c>
      <c r="B41" s="4">
        <v>3</v>
      </c>
      <c r="C41" s="4" t="s">
        <v>34</v>
      </c>
      <c r="D41" s="4" t="s">
        <v>12</v>
      </c>
      <c r="E41" s="4" t="s">
        <v>35</v>
      </c>
      <c r="F41" s="5">
        <v>43299</v>
      </c>
      <c r="G41" s="5">
        <v>43342</v>
      </c>
      <c r="H41" s="4">
        <v>2018</v>
      </c>
      <c r="I41" s="23">
        <v>-94.115449999999996</v>
      </c>
      <c r="J41" s="4">
        <v>40.506489999999999</v>
      </c>
      <c r="K41" s="4" t="s">
        <v>109</v>
      </c>
      <c r="L41" s="16">
        <v>-94.115459999999999</v>
      </c>
      <c r="M41" s="17">
        <v>40.505949999999999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3</v>
      </c>
    </row>
    <row r="42" spans="1:31" ht="18" customHeight="1" x14ac:dyDescent="0.3">
      <c r="A42" s="6">
        <v>38</v>
      </c>
      <c r="B42" s="4">
        <v>3</v>
      </c>
      <c r="C42" s="4" t="s">
        <v>34</v>
      </c>
      <c r="D42" s="4" t="s">
        <v>12</v>
      </c>
      <c r="E42" s="4" t="s">
        <v>36</v>
      </c>
      <c r="F42" s="5">
        <v>43298</v>
      </c>
      <c r="G42" s="5">
        <v>43347</v>
      </c>
      <c r="H42" s="4">
        <v>2018</v>
      </c>
      <c r="I42" s="23">
        <v>-94.097399999999993</v>
      </c>
      <c r="J42" s="4">
        <v>40.487200000000001</v>
      </c>
      <c r="K42" s="4" t="s">
        <v>110</v>
      </c>
      <c r="L42" s="16">
        <v>-94.097750000000005</v>
      </c>
      <c r="M42" s="17">
        <v>40.487200000000001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3</v>
      </c>
    </row>
    <row r="43" spans="1:31" ht="18" customHeight="1" x14ac:dyDescent="0.3">
      <c r="A43" s="6">
        <v>39</v>
      </c>
      <c r="B43" s="4">
        <v>3</v>
      </c>
      <c r="C43" s="4" t="s">
        <v>34</v>
      </c>
      <c r="D43" s="4" t="s">
        <v>12</v>
      </c>
      <c r="E43" s="4" t="s">
        <v>53</v>
      </c>
      <c r="F43" s="5">
        <v>43284</v>
      </c>
      <c r="G43" s="5">
        <v>43354</v>
      </c>
      <c r="H43" s="4">
        <v>2018</v>
      </c>
      <c r="I43" s="23">
        <v>-94.161069999999995</v>
      </c>
      <c r="J43" s="4">
        <v>40.551630000000003</v>
      </c>
      <c r="K43" s="4" t="s">
        <v>114</v>
      </c>
      <c r="L43" s="16">
        <v>-94.161410000000004</v>
      </c>
      <c r="M43" s="17">
        <v>40.552169999999997</v>
      </c>
      <c r="N43" s="4">
        <v>0</v>
      </c>
      <c r="O43" s="4">
        <v>0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1</v>
      </c>
      <c r="Y43" s="4">
        <v>2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5</v>
      </c>
    </row>
    <row r="44" spans="1:31" ht="18" customHeight="1" x14ac:dyDescent="0.3">
      <c r="A44" s="6">
        <v>40</v>
      </c>
      <c r="B44" s="4">
        <v>3</v>
      </c>
      <c r="C44" s="4" t="s">
        <v>34</v>
      </c>
      <c r="D44" s="4" t="s">
        <v>12</v>
      </c>
      <c r="E44" s="4" t="s">
        <v>54</v>
      </c>
      <c r="F44" s="5">
        <v>43290</v>
      </c>
      <c r="G44" s="5">
        <v>43353</v>
      </c>
      <c r="H44" s="4">
        <v>2018</v>
      </c>
      <c r="I44" s="23">
        <v>-94.218689999999995</v>
      </c>
      <c r="J44" s="4">
        <v>40.51923</v>
      </c>
      <c r="K44" s="4" t="s">
        <v>115</v>
      </c>
      <c r="L44" s="16">
        <v>-94.218329999999995</v>
      </c>
      <c r="M44" s="17">
        <v>40.519489999999998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5</v>
      </c>
    </row>
    <row r="45" spans="1:31" ht="18" customHeight="1" x14ac:dyDescent="0.3">
      <c r="A45" s="6">
        <v>41</v>
      </c>
      <c r="B45" s="4">
        <v>3</v>
      </c>
      <c r="C45" s="4" t="s">
        <v>34</v>
      </c>
      <c r="D45" s="4" t="s">
        <v>12</v>
      </c>
      <c r="E45" s="4" t="s">
        <v>55</v>
      </c>
      <c r="F45" s="5">
        <v>43283</v>
      </c>
      <c r="G45" s="5">
        <v>43353</v>
      </c>
      <c r="H45" s="4">
        <v>2018</v>
      </c>
      <c r="I45" s="23">
        <v>-94.134039999999999</v>
      </c>
      <c r="J45" s="4">
        <v>40.533009999999997</v>
      </c>
      <c r="K45" s="4" t="s">
        <v>116</v>
      </c>
      <c r="L45" s="16">
        <v>-94.134029999999996</v>
      </c>
      <c r="M45" s="17">
        <v>40.533279999999998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5</v>
      </c>
    </row>
    <row r="46" spans="1:31" ht="18" customHeight="1" x14ac:dyDescent="0.3">
      <c r="A46" s="6"/>
      <c r="B46" s="4"/>
      <c r="C46" s="4"/>
      <c r="D46" s="4"/>
      <c r="E46" s="4"/>
      <c r="F46" s="5"/>
      <c r="G46" s="5"/>
      <c r="H46" s="4"/>
      <c r="I46" s="23"/>
      <c r="J46" s="4"/>
      <c r="K46" s="4"/>
      <c r="L46" s="16"/>
      <c r="M46" s="17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ht="18" customHeight="1" x14ac:dyDescent="0.3">
      <c r="A47" s="6"/>
      <c r="B47" s="4"/>
      <c r="C47" s="4"/>
      <c r="D47" s="4"/>
      <c r="E47" s="4"/>
      <c r="F47" s="5"/>
      <c r="G47" s="5"/>
      <c r="H47" s="4"/>
      <c r="I47" s="23"/>
      <c r="J47" s="4"/>
      <c r="K47" s="4"/>
      <c r="L47" s="16"/>
      <c r="M47" s="17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ht="18" customHeight="1" x14ac:dyDescent="0.3">
      <c r="A48" s="6"/>
      <c r="B48" s="4"/>
      <c r="C48" s="4"/>
      <c r="D48" s="4"/>
      <c r="E48" s="4"/>
      <c r="F48" s="5"/>
      <c r="G48" s="5"/>
      <c r="H48" s="4"/>
      <c r="I48" s="23"/>
      <c r="J48" s="4"/>
      <c r="K48" s="4"/>
      <c r="L48" s="16"/>
      <c r="M48" s="17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ht="18" customHeight="1" x14ac:dyDescent="0.3">
      <c r="A49" s="6"/>
      <c r="B49" s="4"/>
      <c r="C49" s="4"/>
      <c r="D49" s="4"/>
      <c r="E49" s="4"/>
      <c r="F49" s="5"/>
      <c r="G49" s="5"/>
      <c r="H49" s="4"/>
      <c r="I49" s="23"/>
      <c r="J49" s="4"/>
      <c r="K49" s="4"/>
      <c r="L49" s="16"/>
      <c r="M49" s="17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ht="18" customHeight="1" x14ac:dyDescent="0.3">
      <c r="A50" s="6"/>
      <c r="B50" s="4"/>
      <c r="C50" s="4"/>
      <c r="D50" s="4"/>
      <c r="E50" s="4"/>
      <c r="F50" s="5"/>
      <c r="G50" s="5"/>
      <c r="H50" s="4"/>
      <c r="I50" s="23"/>
      <c r="J50" s="4"/>
      <c r="K50" s="4"/>
      <c r="L50" s="16"/>
      <c r="M50" s="17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ht="18" customHeight="1" x14ac:dyDescent="0.3">
      <c r="A51" s="6"/>
      <c r="B51" s="4"/>
      <c r="C51" s="4"/>
      <c r="D51" s="4"/>
      <c r="E51" s="4"/>
      <c r="F51" s="5"/>
      <c r="G51" s="5"/>
      <c r="H51" s="4"/>
      <c r="I51" s="23"/>
      <c r="J51" s="4"/>
      <c r="K51" s="4"/>
      <c r="L51" s="16"/>
      <c r="M51" s="17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ht="18" customHeight="1" x14ac:dyDescent="0.3">
      <c r="A52" s="6"/>
      <c r="B52" s="4"/>
      <c r="C52" s="4"/>
      <c r="D52" s="4"/>
      <c r="E52" s="4"/>
      <c r="F52" s="5"/>
      <c r="G52" s="5"/>
      <c r="H52" s="4"/>
      <c r="I52" s="23"/>
      <c r="J52" s="4"/>
      <c r="K52" s="4"/>
      <c r="L52" s="16"/>
      <c r="M52" s="17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 ht="18" customHeight="1" x14ac:dyDescent="0.3">
      <c r="A53" s="6"/>
      <c r="B53" s="4"/>
      <c r="C53" s="4"/>
      <c r="D53" s="4"/>
      <c r="E53" s="4"/>
      <c r="F53" s="5"/>
      <c r="G53" s="5"/>
      <c r="H53" s="4"/>
      <c r="I53" s="23"/>
      <c r="J53" s="4"/>
      <c r="K53" s="4"/>
      <c r="L53" s="16"/>
      <c r="M53" s="17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18" customHeight="1" x14ac:dyDescent="0.3">
      <c r="A54" s="6"/>
      <c r="B54" s="4"/>
      <c r="C54" s="4"/>
      <c r="D54" s="4"/>
      <c r="E54" s="4"/>
      <c r="F54" s="5"/>
      <c r="G54" s="5"/>
      <c r="H54" s="4"/>
      <c r="I54" s="23"/>
      <c r="J54" s="4"/>
      <c r="K54" s="4"/>
      <c r="L54" s="16"/>
      <c r="M54" s="17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ht="18" customHeight="1" x14ac:dyDescent="0.3">
      <c r="A55" s="6"/>
      <c r="B55" s="4"/>
      <c r="C55" s="4"/>
      <c r="D55" s="4"/>
      <c r="E55" s="4"/>
      <c r="F55" s="5"/>
      <c r="G55" s="5"/>
      <c r="H55" s="4"/>
      <c r="I55" s="23"/>
      <c r="J55" s="4"/>
      <c r="K55" s="4"/>
      <c r="L55" s="16"/>
      <c r="M55" s="17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ht="18" customHeight="1" x14ac:dyDescent="0.3">
      <c r="A56" s="6"/>
      <c r="B56" s="4"/>
      <c r="C56" s="4"/>
      <c r="D56" s="4"/>
      <c r="E56" s="4"/>
      <c r="F56" s="5"/>
      <c r="G56" s="5"/>
      <c r="H56" s="4"/>
      <c r="I56" s="23"/>
      <c r="J56" s="4"/>
      <c r="K56" s="4"/>
      <c r="L56" s="16"/>
      <c r="M56" s="17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ht="18" customHeight="1" x14ac:dyDescent="0.3">
      <c r="A57" s="6"/>
      <c r="B57" s="4"/>
      <c r="C57" s="4"/>
      <c r="D57" s="4"/>
      <c r="E57" s="4"/>
      <c r="F57" s="5"/>
      <c r="G57" s="5"/>
      <c r="H57" s="4"/>
      <c r="I57" s="23"/>
      <c r="J57" s="4"/>
      <c r="K57" s="4"/>
      <c r="L57" s="16"/>
      <c r="M57" s="17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spans="1:31" ht="18" customHeight="1" x14ac:dyDescent="0.3">
      <c r="A58" s="6"/>
      <c r="B58" s="4"/>
      <c r="C58" s="4"/>
      <c r="D58" s="4"/>
      <c r="E58" s="4"/>
      <c r="F58" s="5"/>
      <c r="G58" s="5"/>
      <c r="H58" s="4"/>
      <c r="I58" s="23"/>
      <c r="J58" s="4"/>
      <c r="K58" s="4"/>
      <c r="L58" s="16"/>
      <c r="M58" s="17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ht="18" customHeight="1" x14ac:dyDescent="0.3">
      <c r="A59" s="6"/>
      <c r="B59" s="4"/>
      <c r="C59" s="4"/>
      <c r="D59" s="4"/>
      <c r="E59" s="4"/>
      <c r="F59" s="5"/>
      <c r="G59" s="5"/>
      <c r="H59" s="4"/>
      <c r="I59" s="23"/>
      <c r="J59" s="4"/>
      <c r="K59" s="4"/>
      <c r="L59" s="16"/>
      <c r="M59" s="17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ht="18" customHeight="1" x14ac:dyDescent="0.3">
      <c r="A60" s="6"/>
      <c r="B60" s="4"/>
      <c r="C60" s="4"/>
      <c r="D60" s="4"/>
      <c r="E60" s="4"/>
      <c r="F60" s="5"/>
      <c r="G60" s="5"/>
      <c r="H60" s="4"/>
      <c r="I60" s="23"/>
      <c r="J60" s="4"/>
      <c r="K60" s="4"/>
      <c r="L60" s="16"/>
      <c r="M60" s="17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ht="18" customHeight="1" x14ac:dyDescent="0.3">
      <c r="A61" s="6"/>
      <c r="B61" s="4"/>
      <c r="C61" s="4"/>
      <c r="D61" s="4"/>
      <c r="E61" s="4"/>
      <c r="F61" s="5"/>
      <c r="G61" s="5"/>
      <c r="H61" s="4"/>
      <c r="I61" s="23"/>
      <c r="J61" s="4"/>
      <c r="K61" s="4"/>
      <c r="L61" s="16"/>
      <c r="M61" s="17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ht="18" customHeight="1" x14ac:dyDescent="0.3">
      <c r="A62" s="6"/>
      <c r="B62" s="4"/>
      <c r="C62" s="4"/>
      <c r="D62" s="4"/>
      <c r="E62" s="4"/>
      <c r="F62" s="5"/>
      <c r="G62" s="5"/>
      <c r="H62" s="4"/>
      <c r="I62" s="23"/>
      <c r="J62" s="4"/>
      <c r="K62" s="4"/>
      <c r="L62" s="16"/>
      <c r="M62" s="17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ht="18" customHeight="1" x14ac:dyDescent="0.3">
      <c r="A63" s="6"/>
      <c r="B63" s="4"/>
      <c r="C63" s="4"/>
      <c r="D63" s="4"/>
      <c r="E63" s="4"/>
      <c r="F63" s="5"/>
      <c r="G63" s="5"/>
      <c r="H63" s="4"/>
      <c r="I63" s="23"/>
      <c r="J63" s="4"/>
      <c r="K63" s="4"/>
      <c r="L63" s="16"/>
      <c r="M63" s="17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ht="18" customHeight="1" x14ac:dyDescent="0.3">
      <c r="A64" s="6"/>
      <c r="B64" s="4"/>
      <c r="C64" s="4"/>
      <c r="D64" s="4"/>
      <c r="E64" s="4"/>
      <c r="F64" s="5"/>
      <c r="G64" s="5"/>
      <c r="H64" s="4"/>
      <c r="I64" s="23"/>
      <c r="J64" s="4"/>
      <c r="K64" s="4"/>
      <c r="L64" s="16"/>
      <c r="M64" s="17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ht="18" customHeight="1" x14ac:dyDescent="0.3">
      <c r="A65" s="6"/>
      <c r="B65" s="4"/>
      <c r="C65" s="4"/>
      <c r="D65" s="4"/>
      <c r="E65" s="4"/>
      <c r="F65" s="5"/>
      <c r="G65" s="5"/>
      <c r="H65" s="4"/>
      <c r="I65" s="23"/>
      <c r="J65" s="4"/>
      <c r="K65" s="4"/>
      <c r="L65" s="16"/>
      <c r="M65" s="17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  <row r="66" spans="1:31" ht="18" customHeight="1" x14ac:dyDescent="0.3">
      <c r="A66" s="6"/>
      <c r="B66" s="4"/>
      <c r="C66" s="4"/>
      <c r="D66" s="4"/>
      <c r="E66" s="4"/>
      <c r="F66" s="5"/>
      <c r="G66" s="5"/>
      <c r="H66" s="4"/>
      <c r="I66" s="23"/>
      <c r="J66" s="4"/>
      <c r="K66" s="4"/>
      <c r="L66" s="16"/>
      <c r="M66" s="17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</row>
    <row r="67" spans="1:31" ht="18" customHeight="1" x14ac:dyDescent="0.3">
      <c r="A67" s="6"/>
      <c r="B67" s="4"/>
      <c r="C67" s="4"/>
      <c r="D67" s="4"/>
      <c r="E67" s="4"/>
      <c r="F67" s="5"/>
      <c r="G67" s="5"/>
      <c r="H67" s="4"/>
      <c r="I67" s="23"/>
      <c r="J67" s="4"/>
      <c r="K67" s="4"/>
      <c r="L67" s="16"/>
      <c r="M67" s="17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</row>
    <row r="68" spans="1:31" ht="18" customHeight="1" x14ac:dyDescent="0.3">
      <c r="A68" s="6"/>
      <c r="B68" s="4"/>
      <c r="C68" s="4"/>
      <c r="D68" s="4"/>
      <c r="E68" s="4"/>
      <c r="F68" s="5"/>
      <c r="G68" s="5"/>
      <c r="H68" s="4"/>
      <c r="I68" s="23"/>
      <c r="J68" s="4"/>
      <c r="K68" s="4"/>
      <c r="L68" s="16"/>
      <c r="M68" s="17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</row>
    <row r="69" spans="1:31" ht="18" customHeight="1" x14ac:dyDescent="0.3">
      <c r="A69" s="6"/>
      <c r="B69" s="4"/>
      <c r="C69" s="4"/>
      <c r="D69" s="4"/>
      <c r="E69" s="4"/>
      <c r="F69" s="5"/>
      <c r="G69" s="5"/>
      <c r="H69" s="4"/>
      <c r="I69" s="23"/>
      <c r="J69" s="4"/>
      <c r="K69" s="4"/>
      <c r="L69" s="16"/>
      <c r="M69" s="17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</row>
    <row r="70" spans="1:31" ht="18" customHeight="1" x14ac:dyDescent="0.3">
      <c r="A70" s="6"/>
      <c r="B70" s="4"/>
      <c r="C70" s="4"/>
      <c r="D70" s="4"/>
      <c r="E70" s="4"/>
      <c r="F70" s="5"/>
      <c r="G70" s="5"/>
      <c r="H70" s="4"/>
      <c r="I70" s="23"/>
      <c r="J70" s="4"/>
      <c r="K70" s="4"/>
      <c r="L70" s="16"/>
      <c r="M70" s="17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</row>
    <row r="71" spans="1:31" ht="18" customHeight="1" x14ac:dyDescent="0.3">
      <c r="A71" s="6"/>
      <c r="B71" s="4"/>
      <c r="C71" s="4"/>
      <c r="D71" s="4"/>
      <c r="E71" s="4"/>
      <c r="F71" s="5"/>
      <c r="G71" s="5"/>
      <c r="H71" s="4"/>
      <c r="I71" s="23"/>
      <c r="J71" s="4"/>
      <c r="K71" s="4"/>
      <c r="L71" s="16"/>
      <c r="M71" s="17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</row>
    <row r="72" spans="1:31" ht="18" customHeight="1" x14ac:dyDescent="0.3">
      <c r="A72" s="6"/>
      <c r="B72" s="4"/>
      <c r="C72" s="4"/>
      <c r="D72" s="4"/>
      <c r="E72" s="4"/>
      <c r="F72" s="5"/>
      <c r="G72" s="5"/>
      <c r="H72" s="4"/>
      <c r="I72" s="23"/>
      <c r="J72" s="4"/>
      <c r="K72" s="4"/>
      <c r="L72" s="16"/>
      <c r="M72" s="17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</row>
    <row r="73" spans="1:31" ht="18" customHeight="1" x14ac:dyDescent="0.3">
      <c r="A73" s="6"/>
      <c r="B73" s="4"/>
      <c r="C73" s="4"/>
      <c r="D73" s="4"/>
      <c r="E73" s="4"/>
      <c r="F73" s="5"/>
      <c r="G73" s="5"/>
      <c r="H73" s="4"/>
      <c r="I73" s="23"/>
      <c r="J73" s="4"/>
      <c r="K73" s="4"/>
      <c r="L73" s="16"/>
      <c r="M73" s="17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</row>
    <row r="74" spans="1:31" ht="18" customHeight="1" x14ac:dyDescent="0.3">
      <c r="A74" s="6"/>
      <c r="B74" s="4"/>
      <c r="C74" s="4"/>
      <c r="D74" s="4"/>
      <c r="E74" s="4"/>
      <c r="F74" s="5"/>
      <c r="G74" s="5"/>
      <c r="H74" s="4"/>
      <c r="I74" s="23"/>
      <c r="J74" s="4"/>
      <c r="K74" s="4"/>
      <c r="L74" s="16"/>
      <c r="M74" s="17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</row>
    <row r="75" spans="1:31" ht="18" customHeight="1" x14ac:dyDescent="0.3">
      <c r="A75" s="6"/>
      <c r="B75" s="4"/>
      <c r="C75" s="4"/>
      <c r="D75" s="4"/>
      <c r="E75" s="4"/>
      <c r="F75" s="5"/>
      <c r="G75" s="5"/>
      <c r="H75" s="4"/>
      <c r="I75" s="23"/>
      <c r="J75" s="4"/>
      <c r="K75" s="4"/>
      <c r="L75" s="16"/>
      <c r="M75" s="17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</row>
    <row r="76" spans="1:31" ht="18" customHeight="1" x14ac:dyDescent="0.3">
      <c r="A76" s="6"/>
      <c r="B76" s="4"/>
      <c r="C76" s="4"/>
      <c r="D76" s="4"/>
      <c r="E76" s="4"/>
      <c r="F76" s="5"/>
      <c r="G76" s="5"/>
      <c r="H76" s="4"/>
      <c r="I76" s="23"/>
      <c r="J76" s="4"/>
      <c r="K76" s="4"/>
      <c r="L76" s="16"/>
      <c r="M76" s="17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</row>
    <row r="77" spans="1:31" ht="18" customHeight="1" x14ac:dyDescent="0.3">
      <c r="A77" s="6"/>
      <c r="B77" s="4"/>
      <c r="C77" s="4"/>
      <c r="D77" s="4"/>
      <c r="E77" s="4"/>
      <c r="F77" s="5"/>
      <c r="G77" s="5"/>
      <c r="H77" s="4"/>
      <c r="I77" s="23"/>
      <c r="J77" s="4"/>
      <c r="K77" s="4"/>
      <c r="L77" s="16"/>
      <c r="M77" s="17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</row>
    <row r="78" spans="1:31" ht="18" customHeight="1" x14ac:dyDescent="0.3">
      <c r="A78" s="6"/>
      <c r="B78" s="4"/>
      <c r="C78" s="4"/>
      <c r="D78" s="4"/>
      <c r="E78" s="4"/>
      <c r="F78" s="5"/>
      <c r="G78" s="5"/>
      <c r="H78" s="4"/>
      <c r="I78" s="23"/>
      <c r="J78" s="4"/>
      <c r="K78" s="4"/>
      <c r="L78" s="16"/>
      <c r="M78" s="17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</row>
  </sheetData>
  <mergeCells count="2">
    <mergeCell ref="A1:AE1"/>
    <mergeCell ref="A2:AE2"/>
  </mergeCells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"/>
  <sheetViews>
    <sheetView zoomScale="82" zoomScaleNormal="82" workbookViewId="0">
      <selection activeCell="A4" sqref="A4"/>
    </sheetView>
  </sheetViews>
  <sheetFormatPr defaultRowHeight="14.4" x14ac:dyDescent="0.3"/>
  <cols>
    <col min="4" max="4" width="11.33203125" customWidth="1"/>
    <col min="5" max="5" width="23.6640625" customWidth="1"/>
    <col min="6" max="6" width="12.88671875" customWidth="1"/>
    <col min="8" max="8" width="11.44140625" customWidth="1"/>
    <col min="9" max="9" width="10.44140625" customWidth="1"/>
    <col min="13" max="13" width="11" customWidth="1"/>
    <col min="14" max="14" width="10.88671875" customWidth="1"/>
    <col min="15" max="15" width="10.44140625" customWidth="1"/>
    <col min="16" max="17" width="9.6640625" customWidth="1"/>
    <col min="18" max="18" width="10.5546875" customWidth="1"/>
    <col min="19" max="19" width="10.6640625" customWidth="1"/>
    <col min="20" max="20" width="10.33203125" customWidth="1"/>
  </cols>
  <sheetData>
    <row r="1" spans="1:21" ht="33" customHeight="1" x14ac:dyDescent="0.3">
      <c r="A1" s="64" t="s">
        <v>205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1" ht="33.75" customHeight="1" x14ac:dyDescent="0.3">
      <c r="A2" s="64" t="s">
        <v>392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21" ht="15" thickBot="1" x14ac:dyDescent="0.35">
      <c r="A3" s="2"/>
    </row>
    <row r="4" spans="1:21" ht="28.2" x14ac:dyDescent="0.3">
      <c r="A4" s="25" t="s">
        <v>0</v>
      </c>
      <c r="B4" s="26" t="s">
        <v>182</v>
      </c>
      <c r="C4" s="26" t="s">
        <v>2</v>
      </c>
      <c r="D4" s="26" t="s">
        <v>3</v>
      </c>
      <c r="E4" s="26" t="s">
        <v>4</v>
      </c>
      <c r="F4" s="26" t="s">
        <v>5</v>
      </c>
      <c r="G4" s="26" t="s">
        <v>212</v>
      </c>
      <c r="H4" s="26" t="s">
        <v>213</v>
      </c>
      <c r="I4" s="26" t="s">
        <v>214</v>
      </c>
      <c r="J4" s="26" t="s">
        <v>206</v>
      </c>
      <c r="K4" s="26" t="s">
        <v>207</v>
      </c>
      <c r="L4" s="26" t="s">
        <v>208</v>
      </c>
      <c r="M4" s="26" t="s">
        <v>215</v>
      </c>
      <c r="N4" s="26" t="s">
        <v>209</v>
      </c>
      <c r="O4" s="26" t="s">
        <v>210</v>
      </c>
      <c r="P4" s="26" t="s">
        <v>216</v>
      </c>
      <c r="Q4" s="26" t="s">
        <v>217</v>
      </c>
      <c r="R4" s="26" t="s">
        <v>218</v>
      </c>
      <c r="S4" s="26" t="s">
        <v>211</v>
      </c>
      <c r="T4" s="26" t="s">
        <v>220</v>
      </c>
      <c r="U4" s="26" t="s">
        <v>219</v>
      </c>
    </row>
    <row r="5" spans="1:21" ht="18" customHeight="1" x14ac:dyDescent="0.3">
      <c r="A5" s="6">
        <v>1</v>
      </c>
      <c r="B5" s="4">
        <v>2</v>
      </c>
      <c r="C5" s="4" t="s">
        <v>15</v>
      </c>
      <c r="D5" s="4" t="s">
        <v>16</v>
      </c>
      <c r="E5" s="4" t="s">
        <v>17</v>
      </c>
      <c r="F5" s="5">
        <v>43362</v>
      </c>
      <c r="G5" s="4">
        <v>0</v>
      </c>
      <c r="H5" s="4">
        <v>0</v>
      </c>
      <c r="I5" s="4">
        <v>0</v>
      </c>
      <c r="J5" s="4">
        <v>1</v>
      </c>
      <c r="K5" s="4">
        <v>0</v>
      </c>
      <c r="L5" s="4">
        <v>0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1</v>
      </c>
      <c r="U5" s="4">
        <v>0</v>
      </c>
    </row>
    <row r="6" spans="1:21" ht="18" customHeight="1" x14ac:dyDescent="0.3">
      <c r="A6" s="6">
        <v>2</v>
      </c>
      <c r="B6" s="4">
        <v>2</v>
      </c>
      <c r="C6" s="4" t="s">
        <v>15</v>
      </c>
      <c r="D6" s="4" t="s">
        <v>16</v>
      </c>
      <c r="E6" s="4" t="s">
        <v>26</v>
      </c>
      <c r="F6" s="5">
        <v>43363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1</v>
      </c>
      <c r="U6" s="4">
        <v>0</v>
      </c>
    </row>
    <row r="7" spans="1:21" ht="18" customHeight="1" x14ac:dyDescent="0.3">
      <c r="A7" s="6">
        <v>3</v>
      </c>
      <c r="B7" s="4">
        <v>2</v>
      </c>
      <c r="C7" s="4" t="s">
        <v>15</v>
      </c>
      <c r="D7" s="4" t="s">
        <v>16</v>
      </c>
      <c r="E7" s="4" t="s">
        <v>27</v>
      </c>
      <c r="F7" s="5">
        <v>43363</v>
      </c>
      <c r="G7" s="4">
        <v>0</v>
      </c>
      <c r="H7" s="4">
        <v>1</v>
      </c>
      <c r="I7" s="4">
        <v>0</v>
      </c>
      <c r="J7" s="4">
        <v>1</v>
      </c>
      <c r="K7" s="4">
        <v>0</v>
      </c>
      <c r="L7" s="4">
        <v>0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</v>
      </c>
      <c r="U7" s="4">
        <v>0</v>
      </c>
    </row>
    <row r="8" spans="1:21" ht="18" customHeight="1" x14ac:dyDescent="0.3">
      <c r="A8" s="6">
        <v>4</v>
      </c>
      <c r="B8" s="4">
        <v>2</v>
      </c>
      <c r="C8" s="4" t="s">
        <v>15</v>
      </c>
      <c r="D8" s="4" t="s">
        <v>16</v>
      </c>
      <c r="E8" s="4" t="s">
        <v>28</v>
      </c>
      <c r="F8" s="5">
        <v>43368</v>
      </c>
      <c r="G8" s="4">
        <v>0</v>
      </c>
      <c r="H8" s="4">
        <v>1</v>
      </c>
      <c r="I8" s="4">
        <v>0</v>
      </c>
      <c r="J8" s="4">
        <v>0</v>
      </c>
      <c r="K8" s="4">
        <v>1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1</v>
      </c>
      <c r="T8" s="4">
        <v>1</v>
      </c>
      <c r="U8" s="4">
        <v>0</v>
      </c>
    </row>
    <row r="9" spans="1:21" ht="18" customHeight="1" x14ac:dyDescent="0.3">
      <c r="A9" s="6">
        <v>5</v>
      </c>
      <c r="B9" s="4">
        <v>2</v>
      </c>
      <c r="C9" s="4" t="s">
        <v>15</v>
      </c>
      <c r="D9" s="4" t="s">
        <v>16</v>
      </c>
      <c r="E9" s="4" t="s">
        <v>29</v>
      </c>
      <c r="F9" s="5">
        <v>43362</v>
      </c>
      <c r="G9" s="4">
        <v>0</v>
      </c>
      <c r="H9" s="4">
        <v>1</v>
      </c>
      <c r="I9" s="4">
        <v>0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</row>
    <row r="10" spans="1:21" ht="18" customHeight="1" x14ac:dyDescent="0.3">
      <c r="A10" s="6">
        <v>6</v>
      </c>
      <c r="B10" s="4">
        <v>2</v>
      </c>
      <c r="C10" s="4" t="s">
        <v>15</v>
      </c>
      <c r="D10" s="4" t="s">
        <v>16</v>
      </c>
      <c r="E10" s="4" t="s">
        <v>30</v>
      </c>
      <c r="F10" s="5">
        <v>43370</v>
      </c>
      <c r="G10" s="4">
        <v>0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1</v>
      </c>
      <c r="T10" s="4">
        <v>0</v>
      </c>
      <c r="U10" s="4">
        <v>0</v>
      </c>
    </row>
    <row r="11" spans="1:21" ht="18" customHeight="1" x14ac:dyDescent="0.3">
      <c r="A11" s="6">
        <v>7</v>
      </c>
      <c r="B11" s="4">
        <v>2</v>
      </c>
      <c r="C11" s="4" t="s">
        <v>15</v>
      </c>
      <c r="D11" s="4" t="s">
        <v>16</v>
      </c>
      <c r="E11" s="4" t="s">
        <v>31</v>
      </c>
      <c r="F11" s="5">
        <v>43363</v>
      </c>
      <c r="G11" s="4">
        <v>0</v>
      </c>
      <c r="H11" s="4">
        <v>1</v>
      </c>
      <c r="I11" s="4">
        <v>0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0</v>
      </c>
    </row>
    <row r="12" spans="1:21" ht="18" customHeight="1" x14ac:dyDescent="0.3">
      <c r="A12" s="6">
        <v>8</v>
      </c>
      <c r="B12" s="4">
        <v>2</v>
      </c>
      <c r="C12" s="4" t="s">
        <v>15</v>
      </c>
      <c r="D12" s="4" t="s">
        <v>16</v>
      </c>
      <c r="E12" s="4" t="s">
        <v>32</v>
      </c>
      <c r="F12" s="5">
        <v>43362</v>
      </c>
      <c r="G12" s="4">
        <v>0</v>
      </c>
      <c r="H12" s="4">
        <v>1</v>
      </c>
      <c r="I12" s="4">
        <v>0</v>
      </c>
      <c r="J12" s="4">
        <v>0</v>
      </c>
      <c r="K12" s="4">
        <v>1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0</v>
      </c>
      <c r="U12" s="4">
        <v>0</v>
      </c>
    </row>
    <row r="13" spans="1:21" ht="18" customHeight="1" x14ac:dyDescent="0.3">
      <c r="A13" s="6">
        <v>9</v>
      </c>
      <c r="B13" s="4">
        <v>2</v>
      </c>
      <c r="C13" s="4" t="s">
        <v>15</v>
      </c>
      <c r="D13" s="4" t="s">
        <v>16</v>
      </c>
      <c r="E13" s="4" t="s">
        <v>48</v>
      </c>
      <c r="F13" s="5">
        <v>43368</v>
      </c>
      <c r="G13" s="4">
        <v>0</v>
      </c>
      <c r="H13" s="4">
        <v>1</v>
      </c>
      <c r="I13" s="4">
        <v>0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</row>
    <row r="14" spans="1:21" ht="18" customHeight="1" x14ac:dyDescent="0.3">
      <c r="A14" s="6">
        <v>10</v>
      </c>
      <c r="B14" s="4">
        <v>2</v>
      </c>
      <c r="C14" s="4" t="s">
        <v>15</v>
      </c>
      <c r="D14" s="4" t="s">
        <v>16</v>
      </c>
      <c r="E14" s="4" t="s">
        <v>52</v>
      </c>
      <c r="F14" s="5">
        <v>43367</v>
      </c>
      <c r="G14" s="4">
        <v>0</v>
      </c>
      <c r="H14" s="4">
        <v>1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1</v>
      </c>
      <c r="T14" s="4">
        <v>0</v>
      </c>
      <c r="U14" s="4">
        <v>0</v>
      </c>
    </row>
    <row r="15" spans="1:21" ht="18" customHeight="1" x14ac:dyDescent="0.3">
      <c r="A15" s="6">
        <v>11</v>
      </c>
      <c r="B15" s="4">
        <v>2</v>
      </c>
      <c r="C15" s="4" t="s">
        <v>10</v>
      </c>
      <c r="D15" s="4" t="s">
        <v>11</v>
      </c>
      <c r="E15" s="4" t="s">
        <v>37</v>
      </c>
      <c r="F15" s="5">
        <v>43384</v>
      </c>
      <c r="G15" s="4">
        <v>1</v>
      </c>
      <c r="H15" s="4">
        <v>0</v>
      </c>
      <c r="I15" s="4">
        <v>0</v>
      </c>
      <c r="J15" s="4">
        <v>0</v>
      </c>
      <c r="K15" s="4">
        <v>1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1</v>
      </c>
    </row>
    <row r="16" spans="1:21" ht="18" customHeight="1" x14ac:dyDescent="0.3">
      <c r="A16" s="6">
        <v>12</v>
      </c>
      <c r="B16" s="4">
        <v>2</v>
      </c>
      <c r="C16" s="4" t="s">
        <v>10</v>
      </c>
      <c r="D16" s="4" t="s">
        <v>11</v>
      </c>
      <c r="E16" s="4" t="s">
        <v>38</v>
      </c>
      <c r="F16" s="5">
        <v>43383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</v>
      </c>
      <c r="U16" s="4">
        <v>1</v>
      </c>
    </row>
    <row r="17" spans="1:21" ht="18" customHeight="1" x14ac:dyDescent="0.3">
      <c r="A17" s="6">
        <v>13</v>
      </c>
      <c r="B17" s="4">
        <v>2</v>
      </c>
      <c r="C17" s="4" t="s">
        <v>10</v>
      </c>
      <c r="D17" s="4" t="s">
        <v>11</v>
      </c>
      <c r="E17" s="4" t="s">
        <v>43</v>
      </c>
      <c r="F17" s="5">
        <v>43384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0</v>
      </c>
    </row>
    <row r="18" spans="1:21" ht="18" customHeight="1" x14ac:dyDescent="0.3">
      <c r="A18" s="6">
        <v>14</v>
      </c>
      <c r="B18" s="4">
        <v>2</v>
      </c>
      <c r="C18" s="4" t="s">
        <v>10</v>
      </c>
      <c r="D18" s="4" t="s">
        <v>11</v>
      </c>
      <c r="E18" s="4" t="s">
        <v>44</v>
      </c>
      <c r="F18" s="5">
        <v>43385</v>
      </c>
      <c r="G18" s="4">
        <v>0</v>
      </c>
      <c r="H18" s="4">
        <v>1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1</v>
      </c>
      <c r="U18" s="4">
        <v>0</v>
      </c>
    </row>
    <row r="19" spans="1:21" ht="18" customHeight="1" x14ac:dyDescent="0.3">
      <c r="A19" s="6">
        <v>15</v>
      </c>
      <c r="B19" s="4">
        <v>2</v>
      </c>
      <c r="C19" s="4" t="s">
        <v>10</v>
      </c>
      <c r="D19" s="4" t="s">
        <v>11</v>
      </c>
      <c r="E19" s="4" t="s">
        <v>45</v>
      </c>
      <c r="F19" s="5">
        <v>43383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1</v>
      </c>
      <c r="U19" s="4">
        <v>0</v>
      </c>
    </row>
    <row r="20" spans="1:21" ht="18" customHeight="1" x14ac:dyDescent="0.3">
      <c r="A20" s="6">
        <v>16</v>
      </c>
      <c r="B20" s="4">
        <v>2</v>
      </c>
      <c r="C20" s="4" t="s">
        <v>10</v>
      </c>
      <c r="D20" s="4" t="s">
        <v>11</v>
      </c>
      <c r="E20" s="4" t="s">
        <v>46</v>
      </c>
      <c r="F20" s="5">
        <v>43390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</row>
    <row r="21" spans="1:21" ht="18" customHeight="1" x14ac:dyDescent="0.3">
      <c r="A21" s="6">
        <v>17</v>
      </c>
      <c r="B21" s="4">
        <v>2</v>
      </c>
      <c r="C21" s="4" t="s">
        <v>10</v>
      </c>
      <c r="D21" s="4" t="s">
        <v>11</v>
      </c>
      <c r="E21" s="4" t="s">
        <v>47</v>
      </c>
      <c r="F21" s="5">
        <v>43390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</v>
      </c>
      <c r="U21" s="4">
        <v>0</v>
      </c>
    </row>
    <row r="22" spans="1:21" ht="18" customHeight="1" x14ac:dyDescent="0.3">
      <c r="A22" s="6">
        <v>18</v>
      </c>
      <c r="B22" s="4">
        <v>2</v>
      </c>
      <c r="C22" s="4" t="s">
        <v>10</v>
      </c>
      <c r="D22" s="4" t="s">
        <v>18</v>
      </c>
      <c r="E22" s="4" t="s">
        <v>19</v>
      </c>
      <c r="F22" s="5">
        <v>43377</v>
      </c>
      <c r="G22" s="4">
        <v>0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</row>
    <row r="23" spans="1:21" ht="18" customHeight="1" x14ac:dyDescent="0.3">
      <c r="A23" s="6">
        <v>19</v>
      </c>
      <c r="B23" s="4">
        <v>2</v>
      </c>
      <c r="C23" s="4" t="s">
        <v>10</v>
      </c>
      <c r="D23" s="4" t="s">
        <v>18</v>
      </c>
      <c r="E23" s="4" t="s">
        <v>20</v>
      </c>
      <c r="F23" s="5">
        <v>43377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1</v>
      </c>
      <c r="T23" s="4">
        <v>0</v>
      </c>
      <c r="U23" s="4">
        <v>0</v>
      </c>
    </row>
    <row r="24" spans="1:21" ht="18" customHeight="1" x14ac:dyDescent="0.3">
      <c r="A24" s="6">
        <v>20</v>
      </c>
      <c r="B24" s="4">
        <v>2</v>
      </c>
      <c r="C24" s="4" t="s">
        <v>10</v>
      </c>
      <c r="D24" s="4" t="s">
        <v>18</v>
      </c>
      <c r="E24" s="4" t="s">
        <v>21</v>
      </c>
      <c r="F24" s="5">
        <v>43376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1</v>
      </c>
      <c r="T24" s="4">
        <v>0</v>
      </c>
      <c r="U24" s="4">
        <v>0</v>
      </c>
    </row>
    <row r="25" spans="1:21" ht="18" customHeight="1" x14ac:dyDescent="0.3">
      <c r="A25" s="6">
        <v>21</v>
      </c>
      <c r="B25" s="4">
        <v>2</v>
      </c>
      <c r="C25" s="4" t="s">
        <v>10</v>
      </c>
      <c r="D25" s="4" t="s">
        <v>18</v>
      </c>
      <c r="E25" s="4" t="s">
        <v>49</v>
      </c>
      <c r="F25" s="5">
        <v>43374</v>
      </c>
      <c r="G25" s="4">
        <v>0</v>
      </c>
      <c r="H25" s="4">
        <v>1</v>
      </c>
      <c r="I25" s="4">
        <v>1</v>
      </c>
      <c r="J25" s="4">
        <v>0</v>
      </c>
      <c r="K25" s="4">
        <v>1</v>
      </c>
      <c r="L25" s="4">
        <v>0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0</v>
      </c>
      <c r="U25" s="4">
        <v>0</v>
      </c>
    </row>
    <row r="26" spans="1:21" ht="18" customHeight="1" x14ac:dyDescent="0.3">
      <c r="A26" s="6">
        <v>22</v>
      </c>
      <c r="B26" s="4">
        <v>2</v>
      </c>
      <c r="C26" s="4" t="s">
        <v>10</v>
      </c>
      <c r="D26" s="4" t="s">
        <v>18</v>
      </c>
      <c r="E26" s="4" t="s">
        <v>50</v>
      </c>
      <c r="F26" s="5">
        <v>43376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1</v>
      </c>
      <c r="T26" s="4">
        <v>0</v>
      </c>
      <c r="U26" s="4">
        <v>0</v>
      </c>
    </row>
    <row r="27" spans="1:21" ht="18" customHeight="1" x14ac:dyDescent="0.3">
      <c r="A27" s="6">
        <v>23</v>
      </c>
      <c r="B27" s="4">
        <v>2</v>
      </c>
      <c r="C27" s="4" t="s">
        <v>10</v>
      </c>
      <c r="D27" s="4" t="s">
        <v>18</v>
      </c>
      <c r="E27" s="4" t="s">
        <v>51</v>
      </c>
      <c r="F27" s="5">
        <v>43375</v>
      </c>
      <c r="G27" s="4">
        <v>0</v>
      </c>
      <c r="H27" s="4">
        <v>1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1</v>
      </c>
      <c r="T27" s="4">
        <v>0</v>
      </c>
      <c r="U27" s="4">
        <v>0</v>
      </c>
    </row>
    <row r="28" spans="1:21" ht="18" customHeight="1" x14ac:dyDescent="0.3">
      <c r="A28" s="6">
        <v>24</v>
      </c>
      <c r="B28" s="4">
        <v>3</v>
      </c>
      <c r="C28" s="4" t="s">
        <v>6</v>
      </c>
      <c r="D28" s="4" t="s">
        <v>12</v>
      </c>
      <c r="E28" s="4" t="s">
        <v>13</v>
      </c>
      <c r="F28" s="5">
        <v>43332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1</v>
      </c>
      <c r="U28" s="4">
        <v>0</v>
      </c>
    </row>
    <row r="29" spans="1:21" ht="18" customHeight="1" x14ac:dyDescent="0.3">
      <c r="A29" s="6">
        <v>25</v>
      </c>
      <c r="B29" s="4">
        <v>3</v>
      </c>
      <c r="C29" s="4" t="s">
        <v>6</v>
      </c>
      <c r="D29" s="4" t="s">
        <v>12</v>
      </c>
      <c r="E29" s="4" t="s">
        <v>14</v>
      </c>
      <c r="F29" s="5">
        <v>43278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</v>
      </c>
      <c r="T29" s="4">
        <v>0</v>
      </c>
      <c r="U29" s="4">
        <v>0</v>
      </c>
    </row>
    <row r="30" spans="1:21" ht="18" customHeight="1" x14ac:dyDescent="0.3">
      <c r="A30" s="6">
        <v>26</v>
      </c>
      <c r="B30" s="4">
        <v>3</v>
      </c>
      <c r="C30" s="4" t="s">
        <v>6</v>
      </c>
      <c r="D30" s="4" t="s">
        <v>12</v>
      </c>
      <c r="E30" s="4" t="s">
        <v>23</v>
      </c>
      <c r="F30" s="5">
        <v>43271</v>
      </c>
      <c r="G30" s="4">
        <v>0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1</v>
      </c>
      <c r="T30" s="4">
        <v>0</v>
      </c>
      <c r="U30" s="4">
        <v>0</v>
      </c>
    </row>
    <row r="31" spans="1:21" ht="18" customHeight="1" x14ac:dyDescent="0.3">
      <c r="A31" s="6">
        <v>27</v>
      </c>
      <c r="B31" s="4">
        <v>3</v>
      </c>
      <c r="C31" s="4" t="s">
        <v>6</v>
      </c>
      <c r="D31" s="4" t="s">
        <v>12</v>
      </c>
      <c r="E31" s="4" t="s">
        <v>24</v>
      </c>
      <c r="F31" s="5">
        <v>43298</v>
      </c>
      <c r="G31" s="4">
        <v>0</v>
      </c>
      <c r="H31" s="4">
        <v>0</v>
      </c>
      <c r="I31" s="4">
        <v>1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1</v>
      </c>
      <c r="T31" s="4">
        <v>0</v>
      </c>
      <c r="U31" s="4">
        <v>0</v>
      </c>
    </row>
    <row r="32" spans="1:21" ht="18" customHeight="1" x14ac:dyDescent="0.3">
      <c r="A32" s="6">
        <v>28</v>
      </c>
      <c r="B32" s="4">
        <v>3</v>
      </c>
      <c r="C32" s="4" t="s">
        <v>6</v>
      </c>
      <c r="D32" s="4" t="s">
        <v>12</v>
      </c>
      <c r="E32" s="4" t="s">
        <v>25</v>
      </c>
      <c r="F32" s="5">
        <v>43272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1</v>
      </c>
      <c r="T32" s="4">
        <v>0</v>
      </c>
      <c r="U32" s="4">
        <v>0</v>
      </c>
    </row>
    <row r="33" spans="1:21" ht="18" customHeight="1" x14ac:dyDescent="0.3">
      <c r="A33" s="6">
        <v>29</v>
      </c>
      <c r="B33" s="4">
        <v>3</v>
      </c>
      <c r="C33" s="4" t="s">
        <v>6</v>
      </c>
      <c r="D33" s="4" t="s">
        <v>12</v>
      </c>
      <c r="E33" s="4" t="s">
        <v>39</v>
      </c>
      <c r="F33" s="5">
        <v>43269</v>
      </c>
      <c r="G33" s="4">
        <v>1</v>
      </c>
      <c r="H33" s="4">
        <v>0</v>
      </c>
      <c r="I33" s="4">
        <v>1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1</v>
      </c>
      <c r="T33" s="4">
        <v>1</v>
      </c>
      <c r="U33" s="4">
        <v>0</v>
      </c>
    </row>
    <row r="34" spans="1:21" ht="18" customHeight="1" x14ac:dyDescent="0.3">
      <c r="A34" s="6">
        <v>30</v>
      </c>
      <c r="B34" s="4">
        <v>3</v>
      </c>
      <c r="C34" s="4" t="s">
        <v>6</v>
      </c>
      <c r="D34" s="4" t="s">
        <v>12</v>
      </c>
      <c r="E34" s="4" t="s">
        <v>40</v>
      </c>
      <c r="F34" s="5">
        <v>43271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1</v>
      </c>
      <c r="T34" s="4">
        <v>0</v>
      </c>
      <c r="U34" s="4">
        <v>0</v>
      </c>
    </row>
    <row r="35" spans="1:21" ht="18" customHeight="1" x14ac:dyDescent="0.3">
      <c r="A35" s="6">
        <v>31</v>
      </c>
      <c r="B35" s="4">
        <v>3</v>
      </c>
      <c r="C35" s="4" t="s">
        <v>6</v>
      </c>
      <c r="D35" s="4" t="s">
        <v>12</v>
      </c>
      <c r="E35" s="4" t="s">
        <v>41</v>
      </c>
      <c r="F35" s="5">
        <v>43269</v>
      </c>
      <c r="G35" s="4">
        <v>1</v>
      </c>
      <c r="H35" s="4">
        <v>0</v>
      </c>
      <c r="I35" s="4">
        <v>1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1</v>
      </c>
      <c r="T35" s="4">
        <v>1</v>
      </c>
      <c r="U35" s="4">
        <v>0</v>
      </c>
    </row>
    <row r="36" spans="1:21" ht="18" customHeight="1" x14ac:dyDescent="0.3">
      <c r="A36" s="6">
        <v>32</v>
      </c>
      <c r="B36" s="4">
        <v>3</v>
      </c>
      <c r="C36" s="4" t="s">
        <v>6</v>
      </c>
      <c r="D36" s="4" t="s">
        <v>7</v>
      </c>
      <c r="E36" s="4" t="s">
        <v>8</v>
      </c>
      <c r="F36" s="5">
        <v>43290</v>
      </c>
      <c r="G36" s="4">
        <v>0</v>
      </c>
      <c r="H36" s="4">
        <v>1</v>
      </c>
      <c r="I36" s="4">
        <v>0</v>
      </c>
      <c r="J36" s="4">
        <v>0</v>
      </c>
      <c r="K36" s="4">
        <v>1</v>
      </c>
      <c r="L36" s="4">
        <v>0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</v>
      </c>
      <c r="U36" s="4">
        <v>0</v>
      </c>
    </row>
    <row r="37" spans="1:21" ht="18" customHeight="1" x14ac:dyDescent="0.3">
      <c r="A37" s="6">
        <v>33</v>
      </c>
      <c r="B37" s="4">
        <v>3</v>
      </c>
      <c r="C37" s="4" t="s">
        <v>6</v>
      </c>
      <c r="D37" s="4" t="s">
        <v>7</v>
      </c>
      <c r="E37" s="4" t="s">
        <v>9</v>
      </c>
      <c r="F37" s="5">
        <v>43283</v>
      </c>
      <c r="G37" s="4">
        <v>0</v>
      </c>
      <c r="H37" s="4">
        <v>1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1</v>
      </c>
      <c r="T37" s="4">
        <v>0</v>
      </c>
      <c r="U37" s="4">
        <v>0</v>
      </c>
    </row>
    <row r="38" spans="1:21" ht="18" customHeight="1" x14ac:dyDescent="0.3">
      <c r="A38" s="6">
        <v>34</v>
      </c>
      <c r="B38" s="4">
        <v>3</v>
      </c>
      <c r="C38" s="4" t="s">
        <v>6</v>
      </c>
      <c r="D38" s="4" t="s">
        <v>7</v>
      </c>
      <c r="E38" s="4" t="s">
        <v>22</v>
      </c>
      <c r="F38" s="5">
        <v>43251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0</v>
      </c>
    </row>
    <row r="39" spans="1:21" ht="18" customHeight="1" x14ac:dyDescent="0.3">
      <c r="A39" s="6">
        <v>35</v>
      </c>
      <c r="B39" s="4">
        <v>3</v>
      </c>
      <c r="C39" s="4" t="s">
        <v>6</v>
      </c>
      <c r="D39" s="4" t="s">
        <v>7</v>
      </c>
      <c r="E39" s="4" t="s">
        <v>33</v>
      </c>
      <c r="F39" s="5">
        <v>43255</v>
      </c>
      <c r="G39" s="4">
        <v>0</v>
      </c>
      <c r="H39" s="4">
        <v>1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1</v>
      </c>
      <c r="T39" s="4">
        <v>0</v>
      </c>
      <c r="U39" s="4">
        <v>0</v>
      </c>
    </row>
    <row r="40" spans="1:21" ht="18" customHeight="1" x14ac:dyDescent="0.3">
      <c r="A40" s="6">
        <v>36</v>
      </c>
      <c r="B40" s="4">
        <v>3</v>
      </c>
      <c r="C40" s="4" t="s">
        <v>6</v>
      </c>
      <c r="D40" s="4" t="s">
        <v>7</v>
      </c>
      <c r="E40" s="4" t="s">
        <v>42</v>
      </c>
      <c r="F40" s="5">
        <v>43266</v>
      </c>
      <c r="G40" s="4">
        <v>1</v>
      </c>
      <c r="H40" s="4">
        <v>0</v>
      </c>
      <c r="I40" s="4">
        <v>1</v>
      </c>
      <c r="J40" s="4">
        <v>0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1</v>
      </c>
      <c r="T40" s="4">
        <v>1</v>
      </c>
      <c r="U40" s="4">
        <v>0</v>
      </c>
    </row>
    <row r="41" spans="1:21" ht="18" customHeight="1" x14ac:dyDescent="0.3">
      <c r="A41" s="6">
        <v>37</v>
      </c>
      <c r="B41" s="4">
        <v>3</v>
      </c>
      <c r="C41" s="4" t="s">
        <v>34</v>
      </c>
      <c r="D41" s="4" t="s">
        <v>12</v>
      </c>
      <c r="E41" s="4" t="s">
        <v>35</v>
      </c>
      <c r="F41" s="5">
        <v>43299</v>
      </c>
      <c r="G41" s="4">
        <v>0</v>
      </c>
      <c r="H41" s="4">
        <v>1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</v>
      </c>
      <c r="U41" s="4">
        <v>0</v>
      </c>
    </row>
    <row r="42" spans="1:21" ht="18" customHeight="1" x14ac:dyDescent="0.3">
      <c r="A42" s="6">
        <v>38</v>
      </c>
      <c r="B42" s="4">
        <v>3</v>
      </c>
      <c r="C42" s="4" t="s">
        <v>34</v>
      </c>
      <c r="D42" s="4" t="s">
        <v>12</v>
      </c>
      <c r="E42" s="4" t="s">
        <v>36</v>
      </c>
      <c r="F42" s="5">
        <v>43298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1</v>
      </c>
      <c r="T42" s="4">
        <v>1</v>
      </c>
      <c r="U42" s="4">
        <v>0</v>
      </c>
    </row>
    <row r="43" spans="1:21" ht="18" customHeight="1" x14ac:dyDescent="0.3">
      <c r="A43" s="6">
        <v>39</v>
      </c>
      <c r="B43" s="4">
        <v>3</v>
      </c>
      <c r="C43" s="4" t="s">
        <v>34</v>
      </c>
      <c r="D43" s="4" t="s">
        <v>12</v>
      </c>
      <c r="E43" s="4" t="s">
        <v>53</v>
      </c>
      <c r="F43" s="5">
        <v>43284</v>
      </c>
      <c r="G43" s="4">
        <v>0</v>
      </c>
      <c r="H43" s="4">
        <v>0</v>
      </c>
      <c r="I43" s="4">
        <v>0</v>
      </c>
      <c r="J43" s="4">
        <v>0</v>
      </c>
      <c r="K43" s="4">
        <v>1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</row>
    <row r="44" spans="1:21" ht="18" customHeight="1" x14ac:dyDescent="0.3">
      <c r="A44" s="6">
        <v>40</v>
      </c>
      <c r="B44" s="4">
        <v>3</v>
      </c>
      <c r="C44" s="4" t="s">
        <v>34</v>
      </c>
      <c r="D44" s="4" t="s">
        <v>12</v>
      </c>
      <c r="E44" s="4" t="s">
        <v>54</v>
      </c>
      <c r="F44" s="5">
        <v>43290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</v>
      </c>
      <c r="T44" s="4">
        <v>1</v>
      </c>
      <c r="U44" s="4">
        <v>0</v>
      </c>
    </row>
    <row r="45" spans="1:21" ht="18" customHeight="1" x14ac:dyDescent="0.3">
      <c r="A45" s="6">
        <v>41</v>
      </c>
      <c r="B45" s="4">
        <v>3</v>
      </c>
      <c r="C45" s="4" t="s">
        <v>34</v>
      </c>
      <c r="D45" s="4" t="s">
        <v>12</v>
      </c>
      <c r="E45" s="4" t="s">
        <v>55</v>
      </c>
      <c r="F45" s="5">
        <v>43283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</v>
      </c>
      <c r="T45" s="4">
        <v>0</v>
      </c>
      <c r="U45" s="4">
        <v>0</v>
      </c>
    </row>
    <row r="46" spans="1:21" ht="18" customHeight="1" x14ac:dyDescent="0.3">
      <c r="A46" s="6"/>
      <c r="B46" s="4"/>
      <c r="C46" s="4"/>
      <c r="D46" s="4"/>
      <c r="E46" s="4"/>
      <c r="F46" s="5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1" ht="18" customHeight="1" x14ac:dyDescent="0.3">
      <c r="A47" s="6"/>
      <c r="B47" s="4"/>
      <c r="C47" s="4"/>
      <c r="D47" s="4"/>
      <c r="E47" s="4"/>
      <c r="F47" s="5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1:21" ht="18" customHeight="1" x14ac:dyDescent="0.3">
      <c r="A48" s="6"/>
      <c r="B48" s="4"/>
      <c r="C48" s="4"/>
      <c r="D48" s="4"/>
      <c r="E48" s="4"/>
      <c r="F48" s="5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1:21" ht="18" customHeight="1" x14ac:dyDescent="0.3">
      <c r="A49" s="6"/>
      <c r="B49" s="4"/>
      <c r="C49" s="4"/>
      <c r="D49" s="4"/>
      <c r="E49" s="4"/>
      <c r="F49" s="5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1:21" ht="18" customHeight="1" x14ac:dyDescent="0.3">
      <c r="A50" s="6"/>
      <c r="B50" s="4"/>
      <c r="C50" s="4"/>
      <c r="D50" s="4"/>
      <c r="E50" s="4"/>
      <c r="F50" s="5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1:21" ht="18" customHeight="1" x14ac:dyDescent="0.3">
      <c r="A51" s="6"/>
      <c r="B51" s="4"/>
      <c r="C51" s="4"/>
      <c r="D51" s="4"/>
      <c r="E51" s="4"/>
      <c r="F51" s="5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1:21" ht="18" customHeight="1" x14ac:dyDescent="0.3">
      <c r="A52" s="6"/>
      <c r="B52" s="4"/>
      <c r="C52" s="4"/>
      <c r="D52" s="4"/>
      <c r="E52" s="4"/>
      <c r="F52" s="5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1:21" ht="18" customHeight="1" x14ac:dyDescent="0.3">
      <c r="A53" s="6"/>
      <c r="B53" s="4"/>
      <c r="C53" s="4"/>
      <c r="D53" s="4"/>
      <c r="E53" s="4"/>
      <c r="F53" s="5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1:21" ht="18" customHeight="1" x14ac:dyDescent="0.3">
      <c r="A54" s="6"/>
      <c r="B54" s="4"/>
      <c r="C54" s="4"/>
      <c r="D54" s="4"/>
      <c r="E54" s="4"/>
      <c r="F54" s="5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spans="1:21" ht="18" customHeight="1" x14ac:dyDescent="0.3">
      <c r="A55" s="6"/>
      <c r="B55" s="4"/>
      <c r="C55" s="4"/>
      <c r="D55" s="4"/>
      <c r="E55" s="4"/>
      <c r="F55" s="5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1:21" ht="18" customHeight="1" x14ac:dyDescent="0.3">
      <c r="A56" s="6"/>
      <c r="B56" s="4"/>
      <c r="C56" s="4"/>
      <c r="D56" s="4"/>
      <c r="E56" s="4"/>
      <c r="F56" s="5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spans="1:21" ht="18" customHeight="1" x14ac:dyDescent="0.3">
      <c r="A57" s="6"/>
      <c r="B57" s="4"/>
      <c r="C57" s="4"/>
      <c r="D57" s="4"/>
      <c r="E57" s="4"/>
      <c r="F57" s="5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1:21" ht="18" customHeight="1" x14ac:dyDescent="0.3">
      <c r="A58" s="6"/>
      <c r="B58" s="4"/>
      <c r="C58" s="4"/>
      <c r="D58" s="4"/>
      <c r="E58" s="4"/>
      <c r="F58" s="5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spans="1:21" ht="18" customHeight="1" x14ac:dyDescent="0.3">
      <c r="A59" s="6"/>
      <c r="B59" s="4"/>
      <c r="C59" s="4"/>
      <c r="D59" s="4"/>
      <c r="E59" s="4"/>
      <c r="F59" s="5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1:21" ht="18" customHeight="1" x14ac:dyDescent="0.3">
      <c r="A60" s="6"/>
      <c r="B60" s="4"/>
      <c r="C60" s="4"/>
      <c r="D60" s="4"/>
      <c r="E60" s="4"/>
      <c r="F60" s="5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spans="1:21" ht="18" customHeight="1" x14ac:dyDescent="0.3">
      <c r="A61" s="6"/>
      <c r="B61" s="4"/>
      <c r="C61" s="4"/>
      <c r="D61" s="4"/>
      <c r="E61" s="4"/>
      <c r="F61" s="5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1:21" ht="18" customHeight="1" x14ac:dyDescent="0.3">
      <c r="A62" s="6"/>
      <c r="B62" s="4"/>
      <c r="C62" s="4"/>
      <c r="D62" s="4"/>
      <c r="E62" s="4"/>
      <c r="F62" s="5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spans="1:21" ht="18" customHeight="1" x14ac:dyDescent="0.3">
      <c r="A63" s="6"/>
      <c r="B63" s="4"/>
      <c r="C63" s="4"/>
      <c r="D63" s="4"/>
      <c r="E63" s="4"/>
      <c r="F63" s="5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1:21" ht="18" customHeight="1" x14ac:dyDescent="0.3">
      <c r="A64" s="6"/>
      <c r="B64" s="4"/>
      <c r="C64" s="4"/>
      <c r="D64" s="4"/>
      <c r="E64" s="4"/>
      <c r="F64" s="5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1:21" ht="18" customHeight="1" x14ac:dyDescent="0.3">
      <c r="A65" s="6"/>
      <c r="B65" s="4"/>
      <c r="C65" s="4"/>
      <c r="D65" s="4"/>
      <c r="E65" s="4"/>
      <c r="F65" s="5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1:21" ht="18" customHeight="1" x14ac:dyDescent="0.3">
      <c r="A66" s="6"/>
      <c r="B66" s="4"/>
      <c r="C66" s="4"/>
      <c r="D66" s="4"/>
      <c r="E66" s="4"/>
      <c r="F66" s="5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1:21" ht="18" customHeight="1" x14ac:dyDescent="0.3">
      <c r="A67" s="6"/>
      <c r="B67" s="4"/>
      <c r="C67" s="4"/>
      <c r="D67" s="4"/>
      <c r="E67" s="4"/>
      <c r="F67" s="5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1:21" ht="18" customHeight="1" x14ac:dyDescent="0.3">
      <c r="A68" s="6"/>
      <c r="B68" s="4"/>
      <c r="C68" s="4"/>
      <c r="D68" s="4"/>
      <c r="E68" s="4"/>
      <c r="F68" s="5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1:21" ht="18" customHeight="1" x14ac:dyDescent="0.3">
      <c r="A69" s="6"/>
      <c r="B69" s="4"/>
      <c r="C69" s="4"/>
      <c r="D69" s="4"/>
      <c r="E69" s="4"/>
      <c r="F69" s="5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1:21" ht="18" customHeight="1" x14ac:dyDescent="0.3">
      <c r="A70" s="6"/>
      <c r="B70" s="4"/>
      <c r="C70" s="4"/>
      <c r="D70" s="4"/>
      <c r="E70" s="4"/>
      <c r="F70" s="5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1:21" ht="18" customHeight="1" x14ac:dyDescent="0.3">
      <c r="A71" s="6"/>
      <c r="B71" s="4"/>
      <c r="C71" s="4"/>
      <c r="D71" s="4"/>
      <c r="E71" s="4"/>
      <c r="F71" s="5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spans="1:21" ht="18" customHeight="1" x14ac:dyDescent="0.3">
      <c r="A72" s="6"/>
      <c r="B72" s="4"/>
      <c r="C72" s="4"/>
      <c r="D72" s="4"/>
      <c r="E72" s="4"/>
      <c r="F72" s="5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1:21" ht="18" customHeight="1" x14ac:dyDescent="0.3">
      <c r="A73" s="6"/>
      <c r="B73" s="4"/>
      <c r="C73" s="4"/>
      <c r="D73" s="4"/>
      <c r="E73" s="4"/>
      <c r="F73" s="5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</row>
    <row r="74" spans="1:21" ht="18" customHeight="1" x14ac:dyDescent="0.3">
      <c r="A74" s="6"/>
      <c r="B74" s="4"/>
      <c r="C74" s="4"/>
      <c r="D74" s="4"/>
      <c r="E74" s="4"/>
      <c r="F74" s="5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1:21" ht="18" customHeight="1" x14ac:dyDescent="0.3">
      <c r="A75" s="6"/>
      <c r="B75" s="4"/>
      <c r="C75" s="4"/>
      <c r="D75" s="4"/>
      <c r="E75" s="4"/>
      <c r="F75" s="5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1:21" ht="18" customHeight="1" x14ac:dyDescent="0.3">
      <c r="A76" s="6"/>
      <c r="B76" s="4"/>
      <c r="C76" s="4"/>
      <c r="D76" s="4"/>
      <c r="E76" s="4"/>
      <c r="F76" s="5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1:21" ht="18" customHeight="1" x14ac:dyDescent="0.3">
      <c r="A77" s="6"/>
      <c r="B77" s="4"/>
      <c r="C77" s="4"/>
      <c r="D77" s="4"/>
      <c r="E77" s="4"/>
      <c r="F77" s="5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  <row r="78" spans="1:21" ht="18" customHeight="1" x14ac:dyDescent="0.3">
      <c r="A78" s="6"/>
      <c r="B78" s="4"/>
      <c r="C78" s="4"/>
      <c r="D78" s="4"/>
      <c r="E78" s="4"/>
      <c r="F78" s="5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spans="1:21" ht="18" customHeight="1" x14ac:dyDescent="0.3">
      <c r="A79" s="6"/>
      <c r="B79" s="4"/>
      <c r="C79" s="4"/>
      <c r="D79" s="4"/>
      <c r="E79" s="4"/>
      <c r="F79" s="5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spans="1:21" ht="18" customHeight="1" x14ac:dyDescent="0.3">
      <c r="A80" s="6"/>
      <c r="B80" s="4"/>
      <c r="C80" s="4"/>
      <c r="D80" s="4"/>
      <c r="E80" s="4"/>
      <c r="F80" s="5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1:21" ht="18" customHeight="1" x14ac:dyDescent="0.3">
      <c r="A81" s="6"/>
      <c r="B81" s="4"/>
      <c r="C81" s="4"/>
      <c r="D81" s="4"/>
      <c r="E81" s="4"/>
      <c r="F81" s="5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1:21" ht="18" customHeight="1" x14ac:dyDescent="0.3">
      <c r="A82" s="6"/>
      <c r="B82" s="4"/>
      <c r="C82" s="4"/>
      <c r="D82" s="4"/>
      <c r="E82" s="4"/>
      <c r="F82" s="5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1:21" ht="18" customHeight="1" x14ac:dyDescent="0.3">
      <c r="A83" s="6"/>
      <c r="B83" s="4"/>
      <c r="C83" s="4"/>
      <c r="D83" s="4"/>
      <c r="E83" s="4"/>
      <c r="F83" s="5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1:21" ht="18" customHeight="1" x14ac:dyDescent="0.3">
      <c r="A84" s="6"/>
      <c r="B84" s="4"/>
      <c r="C84" s="4"/>
      <c r="D84" s="4"/>
      <c r="E84" s="4"/>
      <c r="F84" s="5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1:21" ht="18" customHeight="1" x14ac:dyDescent="0.3">
      <c r="A85" s="6"/>
      <c r="B85" s="4"/>
      <c r="C85" s="4"/>
      <c r="D85" s="4"/>
      <c r="E85" s="4"/>
      <c r="F85" s="5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1:21" ht="18" customHeight="1" x14ac:dyDescent="0.3">
      <c r="A86" s="6"/>
      <c r="B86" s="4"/>
      <c r="C86" s="4"/>
      <c r="D86" s="4"/>
      <c r="E86" s="4"/>
      <c r="F86" s="5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1:21" ht="18" customHeight="1" x14ac:dyDescent="0.3">
      <c r="A87" s="6"/>
      <c r="B87" s="4"/>
      <c r="C87" s="4"/>
      <c r="D87" s="4"/>
      <c r="E87" s="4"/>
      <c r="F87" s="5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1:21" ht="18" customHeight="1" x14ac:dyDescent="0.3">
      <c r="A88" s="6"/>
      <c r="B88" s="4"/>
      <c r="C88" s="4"/>
      <c r="D88" s="4"/>
      <c r="E88" s="4"/>
      <c r="F88" s="5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1:21" ht="18" customHeight="1" x14ac:dyDescent="0.3">
      <c r="A89" s="6"/>
      <c r="B89" s="4"/>
      <c r="C89" s="4"/>
      <c r="D89" s="4"/>
      <c r="E89" s="4"/>
      <c r="F89" s="5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1:21" ht="18" customHeight="1" x14ac:dyDescent="0.3">
      <c r="A90" s="6"/>
      <c r="B90" s="4"/>
      <c r="C90" s="4"/>
      <c r="D90" s="4"/>
      <c r="E90" s="4"/>
      <c r="F90" s="5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1:21" ht="18" customHeight="1" x14ac:dyDescent="0.3">
      <c r="A91" s="6"/>
      <c r="B91" s="4"/>
      <c r="C91" s="4"/>
      <c r="D91" s="4"/>
      <c r="E91" s="4"/>
      <c r="F91" s="5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1:21" ht="18" customHeight="1" x14ac:dyDescent="0.3">
      <c r="A92" s="6"/>
      <c r="B92" s="4"/>
      <c r="C92" s="4"/>
      <c r="D92" s="4"/>
      <c r="E92" s="4"/>
      <c r="F92" s="5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1:21" ht="18" customHeight="1" x14ac:dyDescent="0.3">
      <c r="A93" s="6"/>
      <c r="B93" s="4"/>
      <c r="C93" s="4"/>
      <c r="D93" s="4"/>
      <c r="E93" s="4"/>
      <c r="F93" s="5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</sheetData>
  <mergeCells count="2">
    <mergeCell ref="A1:U1"/>
    <mergeCell ref="A2:U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zoomScale="106" zoomScaleNormal="106" workbookViewId="0">
      <selection activeCell="A5" sqref="A5"/>
    </sheetView>
  </sheetViews>
  <sheetFormatPr defaultRowHeight="14.4" x14ac:dyDescent="0.3"/>
  <cols>
    <col min="3" max="3" width="10.5546875" customWidth="1"/>
    <col min="4" max="4" width="10.88671875" customWidth="1"/>
    <col min="5" max="5" width="28.88671875" customWidth="1"/>
    <col min="6" max="7" width="11.88671875" customWidth="1"/>
    <col min="9" max="9" width="10.44140625" customWidth="1"/>
  </cols>
  <sheetData>
    <row r="1" spans="1:10" ht="34.5" customHeight="1" x14ac:dyDescent="0.3">
      <c r="A1" s="64" t="s">
        <v>393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30.75" customHeight="1" x14ac:dyDescent="0.3">
      <c r="A2" s="64" t="s">
        <v>237</v>
      </c>
      <c r="B2" s="64"/>
      <c r="C2" s="64"/>
      <c r="D2" s="64"/>
      <c r="E2" s="64"/>
      <c r="F2" s="64"/>
      <c r="G2" s="64"/>
      <c r="H2" s="64"/>
      <c r="I2" s="64"/>
      <c r="J2" s="64"/>
    </row>
    <row r="3" spans="1:10" ht="15" thickBot="1" x14ac:dyDescent="0.35">
      <c r="A3" s="2"/>
    </row>
    <row r="4" spans="1:10" ht="28.2" x14ac:dyDescent="0.3">
      <c r="A4" s="25" t="s">
        <v>0</v>
      </c>
      <c r="B4" s="26" t="s">
        <v>242</v>
      </c>
      <c r="C4" s="26" t="s">
        <v>3</v>
      </c>
      <c r="D4" s="26" t="s">
        <v>174</v>
      </c>
      <c r="E4" s="26" t="s">
        <v>4</v>
      </c>
      <c r="F4" s="26" t="s">
        <v>5</v>
      </c>
      <c r="G4" s="26" t="s">
        <v>238</v>
      </c>
      <c r="H4" s="26" t="s">
        <v>239</v>
      </c>
      <c r="I4" s="26" t="s">
        <v>240</v>
      </c>
      <c r="J4" s="26" t="s">
        <v>241</v>
      </c>
    </row>
    <row r="5" spans="1:10" x14ac:dyDescent="0.3">
      <c r="A5" s="6">
        <v>1</v>
      </c>
      <c r="B5" s="4">
        <v>2</v>
      </c>
      <c r="C5" s="4" t="s">
        <v>11</v>
      </c>
      <c r="D5" s="4" t="s">
        <v>176</v>
      </c>
      <c r="E5" s="4" t="s">
        <v>38</v>
      </c>
      <c r="F5" s="5">
        <v>43383</v>
      </c>
      <c r="G5" s="29">
        <v>0.52013888888888882</v>
      </c>
      <c r="H5" s="29">
        <v>0.54791666666666672</v>
      </c>
      <c r="I5" s="30">
        <v>0.67</v>
      </c>
      <c r="J5" s="30">
        <v>1.34</v>
      </c>
    </row>
    <row r="6" spans="1:10" x14ac:dyDescent="0.3">
      <c r="A6" s="6">
        <v>2</v>
      </c>
      <c r="B6" s="4">
        <v>2</v>
      </c>
      <c r="C6" s="4" t="s">
        <v>11</v>
      </c>
      <c r="D6" s="4" t="s">
        <v>176</v>
      </c>
      <c r="E6" s="4" t="s">
        <v>43</v>
      </c>
      <c r="F6" s="5">
        <v>43384</v>
      </c>
      <c r="G6" s="29">
        <v>0.38750000000000001</v>
      </c>
      <c r="H6" s="29">
        <v>0.44236111111111115</v>
      </c>
      <c r="I6" s="30">
        <v>1.32</v>
      </c>
      <c r="J6" s="30">
        <v>2.64</v>
      </c>
    </row>
    <row r="7" spans="1:10" x14ac:dyDescent="0.3">
      <c r="A7" s="6">
        <v>3</v>
      </c>
      <c r="B7" s="4">
        <v>2</v>
      </c>
      <c r="C7" s="4" t="s">
        <v>11</v>
      </c>
      <c r="D7" s="4" t="s">
        <v>176</v>
      </c>
      <c r="E7" s="4" t="s">
        <v>44</v>
      </c>
      <c r="F7" s="5">
        <v>43385</v>
      </c>
      <c r="G7" s="29">
        <v>0.35416666666666669</v>
      </c>
      <c r="H7" s="29">
        <v>0.44305555555555554</v>
      </c>
      <c r="I7" s="30">
        <v>2.13</v>
      </c>
      <c r="J7" s="30">
        <v>4.26</v>
      </c>
    </row>
    <row r="8" spans="1:10" x14ac:dyDescent="0.3">
      <c r="A8" s="6">
        <v>4</v>
      </c>
      <c r="B8" s="4">
        <v>2</v>
      </c>
      <c r="C8" s="4" t="s">
        <v>11</v>
      </c>
      <c r="D8" s="4" t="s">
        <v>176</v>
      </c>
      <c r="E8" s="4" t="s">
        <v>45</v>
      </c>
      <c r="F8" s="5">
        <v>43383</v>
      </c>
      <c r="G8" s="29">
        <v>0.35902777777777778</v>
      </c>
      <c r="H8" s="29">
        <v>0.44027777777777777</v>
      </c>
      <c r="I8" s="30">
        <v>1.95</v>
      </c>
      <c r="J8" s="30">
        <v>3.9</v>
      </c>
    </row>
    <row r="9" spans="1:10" x14ac:dyDescent="0.3">
      <c r="A9" s="6">
        <v>5</v>
      </c>
      <c r="B9" s="4">
        <v>2</v>
      </c>
      <c r="C9" s="4" t="s">
        <v>11</v>
      </c>
      <c r="D9" s="4" t="s">
        <v>176</v>
      </c>
      <c r="E9" s="4" t="s">
        <v>46</v>
      </c>
      <c r="F9" s="5">
        <v>43390</v>
      </c>
      <c r="G9" s="29">
        <v>0.46180555555555558</v>
      </c>
      <c r="H9" s="29">
        <v>0.51041666666666663</v>
      </c>
      <c r="I9" s="30">
        <v>1.1499999999999999</v>
      </c>
      <c r="J9" s="30">
        <v>2.2999999999999998</v>
      </c>
    </row>
    <row r="10" spans="1:10" x14ac:dyDescent="0.3">
      <c r="A10" s="6">
        <v>6</v>
      </c>
      <c r="B10" s="4">
        <v>2</v>
      </c>
      <c r="C10" s="4" t="s">
        <v>11</v>
      </c>
      <c r="D10" s="4" t="s">
        <v>178</v>
      </c>
      <c r="E10" s="4" t="s">
        <v>37</v>
      </c>
      <c r="F10" s="5">
        <v>43384</v>
      </c>
      <c r="G10" s="29">
        <v>0.44375000000000003</v>
      </c>
      <c r="H10" s="29">
        <v>0.46111111111111108</v>
      </c>
      <c r="I10" s="30">
        <v>0.4</v>
      </c>
      <c r="J10" s="30">
        <v>0.8</v>
      </c>
    </row>
    <row r="11" spans="1:10" x14ac:dyDescent="0.3">
      <c r="A11" s="6">
        <v>7</v>
      </c>
      <c r="B11" s="4">
        <v>2</v>
      </c>
      <c r="C11" s="4" t="s">
        <v>11</v>
      </c>
      <c r="D11" s="4" t="s">
        <v>177</v>
      </c>
      <c r="E11" s="4" t="s">
        <v>47</v>
      </c>
      <c r="F11" s="5">
        <v>43390</v>
      </c>
      <c r="G11" s="29">
        <v>0.44791666666666669</v>
      </c>
      <c r="H11" s="29">
        <v>0.4861111111111111</v>
      </c>
      <c r="I11" s="30">
        <v>0.92</v>
      </c>
      <c r="J11" s="30">
        <v>1.84</v>
      </c>
    </row>
    <row r="12" spans="1:10" x14ac:dyDescent="0.3">
      <c r="A12" s="6">
        <v>8</v>
      </c>
      <c r="B12" s="4">
        <v>2</v>
      </c>
      <c r="C12" s="4" t="s">
        <v>18</v>
      </c>
      <c r="D12" s="4" t="s">
        <v>175</v>
      </c>
      <c r="E12" s="4" t="s">
        <v>19</v>
      </c>
      <c r="F12" s="5">
        <v>43377</v>
      </c>
      <c r="G12" s="29">
        <v>0.37708333333333338</v>
      </c>
      <c r="H12" s="29">
        <v>0.4236111111111111</v>
      </c>
      <c r="I12" s="30">
        <v>1.1000000000000001</v>
      </c>
      <c r="J12" s="30">
        <v>2.2000000000000002</v>
      </c>
    </row>
    <row r="13" spans="1:10" x14ac:dyDescent="0.3">
      <c r="A13" s="6">
        <v>9</v>
      </c>
      <c r="B13" s="4">
        <v>2</v>
      </c>
      <c r="C13" s="4" t="s">
        <v>18</v>
      </c>
      <c r="D13" s="4" t="s">
        <v>175</v>
      </c>
      <c r="E13" s="4" t="s">
        <v>20</v>
      </c>
      <c r="F13" s="5">
        <v>43377</v>
      </c>
      <c r="G13" s="29">
        <v>0.3659722222222222</v>
      </c>
      <c r="H13" s="29">
        <v>0.39583333333333331</v>
      </c>
      <c r="I13" s="30">
        <v>0.72</v>
      </c>
      <c r="J13" s="30">
        <v>1.44</v>
      </c>
    </row>
    <row r="14" spans="1:10" x14ac:dyDescent="0.3">
      <c r="A14" s="6">
        <v>10</v>
      </c>
      <c r="B14" s="4">
        <v>2</v>
      </c>
      <c r="C14" s="4" t="s">
        <v>18</v>
      </c>
      <c r="D14" s="4" t="s">
        <v>175</v>
      </c>
      <c r="E14" s="4" t="s">
        <v>21</v>
      </c>
      <c r="F14" s="5">
        <v>43376</v>
      </c>
      <c r="G14" s="29">
        <v>0.44444444444444442</v>
      </c>
      <c r="H14" s="29">
        <v>0.51180555555555551</v>
      </c>
      <c r="I14" s="30">
        <v>1.62</v>
      </c>
      <c r="J14" s="30">
        <v>3.24</v>
      </c>
    </row>
    <row r="15" spans="1:10" x14ac:dyDescent="0.3">
      <c r="A15" s="6">
        <v>11</v>
      </c>
      <c r="B15" s="4">
        <v>2</v>
      </c>
      <c r="C15" s="4" t="s">
        <v>18</v>
      </c>
      <c r="D15" s="4" t="s">
        <v>176</v>
      </c>
      <c r="E15" s="4" t="s">
        <v>49</v>
      </c>
      <c r="F15" s="5">
        <v>43374</v>
      </c>
      <c r="G15" s="29">
        <v>0.4236111111111111</v>
      </c>
      <c r="H15" s="29">
        <v>0.4680555555555555</v>
      </c>
      <c r="I15" s="30">
        <v>1.05</v>
      </c>
      <c r="J15" s="30">
        <v>2.1</v>
      </c>
    </row>
    <row r="16" spans="1:10" x14ac:dyDescent="0.3">
      <c r="A16" s="6">
        <v>12</v>
      </c>
      <c r="B16" s="4">
        <v>2</v>
      </c>
      <c r="C16" s="4" t="s">
        <v>18</v>
      </c>
      <c r="D16" s="4" t="s">
        <v>176</v>
      </c>
      <c r="E16" s="4" t="s">
        <v>50</v>
      </c>
      <c r="F16" s="5">
        <v>43376</v>
      </c>
      <c r="G16" s="29">
        <v>0.34375</v>
      </c>
      <c r="H16" s="29">
        <v>0.37847222222222227</v>
      </c>
      <c r="I16" s="30">
        <v>0.83</v>
      </c>
      <c r="J16" s="30">
        <v>1.66</v>
      </c>
    </row>
    <row r="17" spans="1:10" x14ac:dyDescent="0.3">
      <c r="A17" s="6">
        <v>13</v>
      </c>
      <c r="B17" s="4">
        <v>2</v>
      </c>
      <c r="C17" s="4" t="s">
        <v>18</v>
      </c>
      <c r="D17" s="4" t="s">
        <v>176</v>
      </c>
      <c r="E17" s="4" t="s">
        <v>51</v>
      </c>
      <c r="F17" s="5">
        <v>43375</v>
      </c>
      <c r="G17" s="29">
        <v>0.35486111111111113</v>
      </c>
      <c r="H17" s="29">
        <v>0.47430555555555554</v>
      </c>
      <c r="I17" s="30">
        <v>2.87</v>
      </c>
      <c r="J17" s="30">
        <v>5.74</v>
      </c>
    </row>
    <row r="18" spans="1:10" x14ac:dyDescent="0.3">
      <c r="A18" s="6">
        <v>14</v>
      </c>
      <c r="B18" s="4">
        <v>2</v>
      </c>
      <c r="C18" s="4" t="s">
        <v>16</v>
      </c>
      <c r="D18" s="4" t="s">
        <v>175</v>
      </c>
      <c r="E18" s="4" t="s">
        <v>17</v>
      </c>
      <c r="F18" s="5">
        <v>43362</v>
      </c>
      <c r="G18" s="29">
        <v>0.39305555555555555</v>
      </c>
      <c r="H18" s="29">
        <v>0.43888888888888888</v>
      </c>
      <c r="I18" s="30">
        <v>1.1000000000000001</v>
      </c>
      <c r="J18" s="30">
        <v>2.2000000000000002</v>
      </c>
    </row>
    <row r="19" spans="1:10" x14ac:dyDescent="0.3">
      <c r="A19" s="6">
        <v>15</v>
      </c>
      <c r="B19" s="4">
        <v>2</v>
      </c>
      <c r="C19" s="4" t="s">
        <v>16</v>
      </c>
      <c r="D19" s="4" t="s">
        <v>176</v>
      </c>
      <c r="E19" s="4" t="s">
        <v>26</v>
      </c>
      <c r="F19" s="5">
        <v>43363</v>
      </c>
      <c r="G19" s="29">
        <v>0.37916666666666665</v>
      </c>
      <c r="H19" s="29">
        <v>0.44166666666666665</v>
      </c>
      <c r="I19" s="30">
        <v>1.5</v>
      </c>
      <c r="J19" s="30">
        <v>3</v>
      </c>
    </row>
    <row r="20" spans="1:10" x14ac:dyDescent="0.3">
      <c r="A20" s="6">
        <v>16</v>
      </c>
      <c r="B20" s="4">
        <v>2</v>
      </c>
      <c r="C20" s="4" t="s">
        <v>16</v>
      </c>
      <c r="D20" s="4" t="s">
        <v>176</v>
      </c>
      <c r="E20" s="4" t="s">
        <v>27</v>
      </c>
      <c r="F20" s="5">
        <v>43363</v>
      </c>
      <c r="G20" s="29">
        <v>0.38263888888888892</v>
      </c>
      <c r="H20" s="29">
        <v>0.47569444444444442</v>
      </c>
      <c r="I20" s="30">
        <v>2.23</v>
      </c>
      <c r="J20" s="30">
        <v>4.46</v>
      </c>
    </row>
    <row r="21" spans="1:10" x14ac:dyDescent="0.3">
      <c r="A21" s="6">
        <v>17</v>
      </c>
      <c r="B21" s="4">
        <v>2</v>
      </c>
      <c r="C21" s="4" t="s">
        <v>16</v>
      </c>
      <c r="D21" s="4" t="s">
        <v>176</v>
      </c>
      <c r="E21" s="4" t="s">
        <v>28</v>
      </c>
      <c r="F21" s="5">
        <v>43368</v>
      </c>
      <c r="G21" s="29">
        <v>0.43124999999999997</v>
      </c>
      <c r="H21" s="29">
        <v>0.47847222222222219</v>
      </c>
      <c r="I21" s="30">
        <v>1.1299999999999999</v>
      </c>
      <c r="J21" s="30">
        <v>2.2599999999999998</v>
      </c>
    </row>
    <row r="22" spans="1:10" x14ac:dyDescent="0.3">
      <c r="A22" s="6">
        <v>18</v>
      </c>
      <c r="B22" s="4">
        <v>2</v>
      </c>
      <c r="C22" s="4" t="s">
        <v>16</v>
      </c>
      <c r="D22" s="4" t="s">
        <v>176</v>
      </c>
      <c r="E22" s="4" t="s">
        <v>29</v>
      </c>
      <c r="F22" s="5">
        <v>43362</v>
      </c>
      <c r="G22" s="29">
        <v>0.48055555555555557</v>
      </c>
      <c r="H22" s="29">
        <v>0.51736111111111105</v>
      </c>
      <c r="I22" s="30">
        <v>0.87</v>
      </c>
      <c r="J22" s="30">
        <v>1.74</v>
      </c>
    </row>
    <row r="23" spans="1:10" x14ac:dyDescent="0.3">
      <c r="A23" s="6">
        <v>19</v>
      </c>
      <c r="B23" s="4">
        <v>2</v>
      </c>
      <c r="C23" s="4" t="s">
        <v>16</v>
      </c>
      <c r="D23" s="4" t="s">
        <v>176</v>
      </c>
      <c r="E23" s="4" t="s">
        <v>30</v>
      </c>
      <c r="F23" s="5">
        <v>43370</v>
      </c>
      <c r="G23" s="29">
        <v>0.39652777777777781</v>
      </c>
      <c r="H23" s="29">
        <v>0.46111111111111108</v>
      </c>
      <c r="I23" s="30">
        <v>1.53</v>
      </c>
      <c r="J23" s="30">
        <v>3.06</v>
      </c>
    </row>
    <row r="24" spans="1:10" x14ac:dyDescent="0.3">
      <c r="A24" s="6">
        <v>20</v>
      </c>
      <c r="B24" s="4">
        <v>2</v>
      </c>
      <c r="C24" s="4" t="s">
        <v>16</v>
      </c>
      <c r="D24" s="4" t="s">
        <v>176</v>
      </c>
      <c r="E24" s="4" t="s">
        <v>31</v>
      </c>
      <c r="F24" s="5">
        <v>43363</v>
      </c>
      <c r="G24" s="29">
        <v>0.49513888888888885</v>
      </c>
      <c r="H24" s="29">
        <v>0.54861111111111105</v>
      </c>
      <c r="I24" s="30">
        <v>1.28</v>
      </c>
      <c r="J24" s="30">
        <v>2.56</v>
      </c>
    </row>
    <row r="25" spans="1:10" x14ac:dyDescent="0.3">
      <c r="A25" s="6">
        <v>21</v>
      </c>
      <c r="B25" s="4">
        <v>2</v>
      </c>
      <c r="C25" s="4" t="s">
        <v>16</v>
      </c>
      <c r="D25" s="4" t="s">
        <v>176</v>
      </c>
      <c r="E25" s="4" t="s">
        <v>32</v>
      </c>
      <c r="F25" s="5">
        <v>43362</v>
      </c>
      <c r="G25" s="29">
        <v>0.38750000000000001</v>
      </c>
      <c r="H25" s="29">
        <v>0.47222222222222227</v>
      </c>
      <c r="I25" s="30">
        <v>2.0299999999999998</v>
      </c>
      <c r="J25" s="30">
        <v>4.0599999999999996</v>
      </c>
    </row>
    <row r="26" spans="1:10" x14ac:dyDescent="0.3">
      <c r="A26" s="6">
        <v>22</v>
      </c>
      <c r="B26" s="4">
        <v>2</v>
      </c>
      <c r="C26" s="4" t="s">
        <v>16</v>
      </c>
      <c r="D26" s="4" t="s">
        <v>176</v>
      </c>
      <c r="E26" s="4" t="s">
        <v>52</v>
      </c>
      <c r="F26" s="5">
        <v>43367</v>
      </c>
      <c r="G26" s="29">
        <v>0.36944444444444446</v>
      </c>
      <c r="H26" s="29">
        <v>0.4375</v>
      </c>
      <c r="I26" s="30">
        <v>1.63</v>
      </c>
      <c r="J26" s="30">
        <v>3.26</v>
      </c>
    </row>
    <row r="27" spans="1:10" x14ac:dyDescent="0.3">
      <c r="A27" s="6">
        <v>23</v>
      </c>
      <c r="B27" s="4">
        <v>2</v>
      </c>
      <c r="C27" s="4" t="s">
        <v>16</v>
      </c>
      <c r="D27" s="4" t="s">
        <v>177</v>
      </c>
      <c r="E27" s="4" t="s">
        <v>48</v>
      </c>
      <c r="F27" s="5">
        <v>43368</v>
      </c>
      <c r="G27" s="29">
        <v>0.3666666666666667</v>
      </c>
      <c r="H27" s="29">
        <v>0.41250000000000003</v>
      </c>
      <c r="I27" s="30">
        <v>1.1000000000000001</v>
      </c>
      <c r="J27" s="30">
        <v>2.2000000000000002</v>
      </c>
    </row>
    <row r="28" spans="1:10" x14ac:dyDescent="0.3">
      <c r="A28" s="6">
        <v>24</v>
      </c>
      <c r="B28" s="4">
        <v>3</v>
      </c>
      <c r="C28" s="4" t="s">
        <v>12</v>
      </c>
      <c r="D28" s="4" t="s">
        <v>179</v>
      </c>
      <c r="E28" s="4" t="s">
        <v>13</v>
      </c>
      <c r="F28" s="5">
        <v>43332</v>
      </c>
      <c r="G28" s="29">
        <v>0.42708333333333331</v>
      </c>
      <c r="H28" s="29">
        <v>0.54791666666666672</v>
      </c>
      <c r="I28" s="30">
        <v>2.9</v>
      </c>
      <c r="J28" s="30">
        <v>5.8</v>
      </c>
    </row>
    <row r="29" spans="1:10" x14ac:dyDescent="0.3">
      <c r="A29" s="6">
        <v>25</v>
      </c>
      <c r="B29" s="4">
        <v>3</v>
      </c>
      <c r="C29" s="4" t="s">
        <v>12</v>
      </c>
      <c r="D29" s="4" t="s">
        <v>179</v>
      </c>
      <c r="E29" s="4" t="s">
        <v>14</v>
      </c>
      <c r="F29" s="5">
        <v>43278</v>
      </c>
      <c r="G29" s="29">
        <v>0.48194444444444445</v>
      </c>
      <c r="H29" s="29">
        <v>0.60138888888888886</v>
      </c>
      <c r="I29" s="30">
        <v>2.87</v>
      </c>
      <c r="J29" s="30">
        <v>5.74</v>
      </c>
    </row>
    <row r="30" spans="1:10" x14ac:dyDescent="0.3">
      <c r="A30" s="6">
        <v>26</v>
      </c>
      <c r="B30" s="4">
        <v>3</v>
      </c>
      <c r="C30" s="4" t="s">
        <v>12</v>
      </c>
      <c r="D30" s="4" t="s">
        <v>176</v>
      </c>
      <c r="E30" s="4" t="s">
        <v>23</v>
      </c>
      <c r="F30" s="5">
        <v>43271</v>
      </c>
      <c r="G30" s="29">
        <v>0.54513888888888895</v>
      </c>
      <c r="H30" s="29">
        <v>0.61458333333333337</v>
      </c>
      <c r="I30" s="30">
        <v>1.67</v>
      </c>
      <c r="J30" s="30">
        <v>3.34</v>
      </c>
    </row>
    <row r="31" spans="1:10" x14ac:dyDescent="0.3">
      <c r="A31" s="6">
        <v>27</v>
      </c>
      <c r="B31" s="4">
        <v>3</v>
      </c>
      <c r="C31" s="4" t="s">
        <v>12</v>
      </c>
      <c r="D31" s="4" t="s">
        <v>176</v>
      </c>
      <c r="E31" s="4" t="s">
        <v>24</v>
      </c>
      <c r="F31" s="5">
        <v>43298</v>
      </c>
      <c r="G31" s="29">
        <v>0.40208333333333335</v>
      </c>
      <c r="H31" s="29">
        <v>0.49722222222222223</v>
      </c>
      <c r="I31" s="30">
        <v>2.2799999999999998</v>
      </c>
      <c r="J31" s="30">
        <v>4.5599999999999996</v>
      </c>
    </row>
    <row r="32" spans="1:10" x14ac:dyDescent="0.3">
      <c r="A32" s="6">
        <v>28</v>
      </c>
      <c r="B32" s="4">
        <v>3</v>
      </c>
      <c r="C32" s="4" t="s">
        <v>12</v>
      </c>
      <c r="D32" s="4" t="s">
        <v>176</v>
      </c>
      <c r="E32" s="4" t="s">
        <v>25</v>
      </c>
      <c r="F32" s="5">
        <v>43272</v>
      </c>
      <c r="G32" s="29">
        <v>0.4145833333333333</v>
      </c>
      <c r="H32" s="29">
        <v>0.45833333333333331</v>
      </c>
      <c r="I32" s="30">
        <v>1.05</v>
      </c>
      <c r="J32" s="30">
        <v>2.1</v>
      </c>
    </row>
    <row r="33" spans="1:10" x14ac:dyDescent="0.3">
      <c r="A33" s="6">
        <v>29</v>
      </c>
      <c r="B33" s="4">
        <v>3</v>
      </c>
      <c r="C33" s="4" t="s">
        <v>12</v>
      </c>
      <c r="D33" s="4" t="s">
        <v>176</v>
      </c>
      <c r="E33" s="4" t="s">
        <v>35</v>
      </c>
      <c r="F33" s="5">
        <v>43299</v>
      </c>
      <c r="G33" s="29">
        <v>0.37291666666666662</v>
      </c>
      <c r="H33" s="29">
        <v>0.51180555555555551</v>
      </c>
      <c r="I33" s="30">
        <v>3.33</v>
      </c>
      <c r="J33" s="30">
        <v>6.66</v>
      </c>
    </row>
    <row r="34" spans="1:10" x14ac:dyDescent="0.3">
      <c r="A34" s="6">
        <v>30</v>
      </c>
      <c r="B34" s="4">
        <v>3</v>
      </c>
      <c r="C34" s="4" t="s">
        <v>12</v>
      </c>
      <c r="D34" s="4" t="s">
        <v>176</v>
      </c>
      <c r="E34" s="4" t="s">
        <v>36</v>
      </c>
      <c r="F34" s="5">
        <v>43298</v>
      </c>
      <c r="G34" s="29">
        <v>0.4777777777777778</v>
      </c>
      <c r="H34" s="29">
        <v>0.625</v>
      </c>
      <c r="I34" s="30">
        <v>3.53</v>
      </c>
      <c r="J34" s="30">
        <v>7.06</v>
      </c>
    </row>
    <row r="35" spans="1:10" x14ac:dyDescent="0.3">
      <c r="A35" s="6">
        <v>31</v>
      </c>
      <c r="B35" s="4">
        <v>3</v>
      </c>
      <c r="C35" s="4" t="s">
        <v>12</v>
      </c>
      <c r="D35" s="4" t="s">
        <v>178</v>
      </c>
      <c r="E35" s="4" t="s">
        <v>39</v>
      </c>
      <c r="F35" s="5">
        <v>43269</v>
      </c>
      <c r="G35" s="29">
        <v>0.54166666666666663</v>
      </c>
      <c r="H35" s="29">
        <v>0.62847222222222221</v>
      </c>
      <c r="I35" s="30">
        <v>2.08</v>
      </c>
      <c r="J35" s="30">
        <v>4.16</v>
      </c>
    </row>
    <row r="36" spans="1:10" x14ac:dyDescent="0.3">
      <c r="A36" s="6">
        <v>32</v>
      </c>
      <c r="B36" s="4">
        <v>3</v>
      </c>
      <c r="C36" s="4" t="s">
        <v>12</v>
      </c>
      <c r="D36" s="4" t="s">
        <v>178</v>
      </c>
      <c r="E36" s="4" t="s">
        <v>40</v>
      </c>
      <c r="F36" s="5">
        <v>43271</v>
      </c>
      <c r="G36" s="29">
        <v>0.375</v>
      </c>
      <c r="H36" s="29">
        <v>0.50277777777777777</v>
      </c>
      <c r="I36" s="30">
        <v>3.07</v>
      </c>
      <c r="J36" s="30">
        <v>6.14</v>
      </c>
    </row>
    <row r="37" spans="1:10" x14ac:dyDescent="0.3">
      <c r="A37" s="6">
        <v>33</v>
      </c>
      <c r="B37" s="4">
        <v>3</v>
      </c>
      <c r="C37" s="4" t="s">
        <v>12</v>
      </c>
      <c r="D37" s="4" t="s">
        <v>178</v>
      </c>
      <c r="E37" s="4" t="s">
        <v>41</v>
      </c>
      <c r="F37" s="5">
        <v>43269</v>
      </c>
      <c r="G37" s="29">
        <v>0.40277777777777773</v>
      </c>
      <c r="H37" s="29">
        <v>0.52083333333333337</v>
      </c>
      <c r="I37" s="30">
        <v>2.83</v>
      </c>
      <c r="J37" s="30">
        <v>5.66</v>
      </c>
    </row>
    <row r="38" spans="1:10" x14ac:dyDescent="0.3">
      <c r="A38" s="6">
        <v>34</v>
      </c>
      <c r="B38" s="4">
        <v>3</v>
      </c>
      <c r="C38" s="4" t="s">
        <v>12</v>
      </c>
      <c r="D38" s="4" t="s">
        <v>177</v>
      </c>
      <c r="E38" s="4" t="s">
        <v>53</v>
      </c>
      <c r="F38" s="5">
        <v>43284</v>
      </c>
      <c r="G38" s="29">
        <v>0.40972222222222227</v>
      </c>
      <c r="H38" s="29">
        <v>0.55486111111111114</v>
      </c>
      <c r="I38" s="30">
        <v>3.48</v>
      </c>
      <c r="J38" s="30">
        <v>6.96</v>
      </c>
    </row>
    <row r="39" spans="1:10" x14ac:dyDescent="0.3">
      <c r="A39" s="6">
        <v>35</v>
      </c>
      <c r="B39" s="4">
        <v>3</v>
      </c>
      <c r="C39" s="4" t="s">
        <v>12</v>
      </c>
      <c r="D39" s="4" t="s">
        <v>177</v>
      </c>
      <c r="E39" s="4" t="s">
        <v>54</v>
      </c>
      <c r="F39" s="5">
        <v>43290</v>
      </c>
      <c r="G39" s="29">
        <v>0.40416666666666662</v>
      </c>
      <c r="H39" s="29">
        <v>0.53194444444444444</v>
      </c>
      <c r="I39" s="30">
        <v>3.07</v>
      </c>
      <c r="J39" s="30">
        <v>6.14</v>
      </c>
    </row>
    <row r="40" spans="1:10" x14ac:dyDescent="0.3">
      <c r="A40" s="6">
        <v>36</v>
      </c>
      <c r="B40" s="4">
        <v>3</v>
      </c>
      <c r="C40" s="4" t="s">
        <v>12</v>
      </c>
      <c r="D40" s="4" t="s">
        <v>177</v>
      </c>
      <c r="E40" s="4" t="s">
        <v>55</v>
      </c>
      <c r="F40" s="5">
        <v>43283</v>
      </c>
      <c r="G40" s="29">
        <v>0.40625</v>
      </c>
      <c r="H40" s="29">
        <v>0.54166666666666663</v>
      </c>
      <c r="I40" s="30">
        <v>3.25</v>
      </c>
      <c r="J40" s="30">
        <v>6.5</v>
      </c>
    </row>
    <row r="41" spans="1:10" x14ac:dyDescent="0.3">
      <c r="A41" s="6">
        <v>37</v>
      </c>
      <c r="B41" s="4">
        <v>3</v>
      </c>
      <c r="C41" s="4" t="s">
        <v>7</v>
      </c>
      <c r="D41" s="4" t="s">
        <v>176</v>
      </c>
      <c r="E41" s="4" t="s">
        <v>8</v>
      </c>
      <c r="F41" s="5">
        <v>43290</v>
      </c>
      <c r="G41" s="29">
        <v>0.35416666666666669</v>
      </c>
      <c r="H41" s="29">
        <v>0.4826388888888889</v>
      </c>
      <c r="I41" s="30">
        <v>3.08</v>
      </c>
      <c r="J41" s="30">
        <v>6.16</v>
      </c>
    </row>
    <row r="42" spans="1:10" x14ac:dyDescent="0.3">
      <c r="A42" s="6">
        <v>38</v>
      </c>
      <c r="B42" s="4">
        <v>3</v>
      </c>
      <c r="C42" s="4" t="s">
        <v>7</v>
      </c>
      <c r="D42" s="4" t="s">
        <v>176</v>
      </c>
      <c r="E42" s="4" t="s">
        <v>9</v>
      </c>
      <c r="F42" s="5">
        <v>43283</v>
      </c>
      <c r="G42" s="29">
        <v>0.46111111111111108</v>
      </c>
      <c r="H42" s="29">
        <v>0.57291666666666663</v>
      </c>
      <c r="I42" s="30">
        <v>2.68</v>
      </c>
      <c r="J42" s="30">
        <v>5.36</v>
      </c>
    </row>
    <row r="43" spans="1:10" x14ac:dyDescent="0.3">
      <c r="A43" s="6">
        <v>39</v>
      </c>
      <c r="B43" s="4">
        <v>3</v>
      </c>
      <c r="C43" s="4" t="s">
        <v>7</v>
      </c>
      <c r="D43" s="4" t="s">
        <v>176</v>
      </c>
      <c r="E43" s="4" t="s">
        <v>22</v>
      </c>
      <c r="F43" s="5">
        <v>43251</v>
      </c>
      <c r="G43" s="29">
        <v>0.54652777777777783</v>
      </c>
      <c r="H43" s="29">
        <v>0.64930555555555558</v>
      </c>
      <c r="I43" s="30">
        <v>2.4700000000000002</v>
      </c>
      <c r="J43" s="30">
        <v>4.9400000000000004</v>
      </c>
    </row>
    <row r="44" spans="1:10" x14ac:dyDescent="0.3">
      <c r="A44" s="6">
        <v>40</v>
      </c>
      <c r="B44" s="4">
        <v>3</v>
      </c>
      <c r="C44" s="4" t="s">
        <v>7</v>
      </c>
      <c r="D44" s="4" t="s">
        <v>176</v>
      </c>
      <c r="E44" s="4" t="s">
        <v>33</v>
      </c>
      <c r="F44" s="5">
        <v>43255</v>
      </c>
      <c r="G44" s="29">
        <v>0.35000000000000003</v>
      </c>
      <c r="H44" s="29">
        <v>0.47013888888888888</v>
      </c>
      <c r="I44" s="30">
        <v>2.88</v>
      </c>
      <c r="J44" s="30">
        <v>5.76</v>
      </c>
    </row>
    <row r="45" spans="1:10" x14ac:dyDescent="0.3">
      <c r="A45" s="6">
        <v>41</v>
      </c>
      <c r="B45" s="4">
        <v>3</v>
      </c>
      <c r="C45" s="4" t="s">
        <v>7</v>
      </c>
      <c r="D45" s="4" t="s">
        <v>177</v>
      </c>
      <c r="E45" s="4" t="s">
        <v>42</v>
      </c>
      <c r="F45" s="5">
        <v>43266</v>
      </c>
      <c r="G45" s="29">
        <v>0.31944444444444448</v>
      </c>
      <c r="H45" s="29">
        <v>0.36041666666666666</v>
      </c>
      <c r="I45" s="30">
        <v>0.98</v>
      </c>
      <c r="J45" s="30">
        <v>1.96</v>
      </c>
    </row>
    <row r="46" spans="1:10" x14ac:dyDescent="0.3">
      <c r="A46" s="6"/>
      <c r="B46" s="4"/>
      <c r="C46" s="4"/>
      <c r="D46" s="4"/>
      <c r="E46" s="4"/>
      <c r="F46" s="5"/>
      <c r="G46" s="29"/>
      <c r="H46" s="29"/>
      <c r="I46" s="30"/>
      <c r="J46" s="30"/>
    </row>
    <row r="47" spans="1:10" x14ac:dyDescent="0.3">
      <c r="A47" s="6"/>
      <c r="B47" s="4"/>
      <c r="C47" s="4"/>
      <c r="D47" s="4"/>
      <c r="E47" s="4"/>
      <c r="F47" s="5"/>
      <c r="G47" s="29"/>
      <c r="H47" s="29"/>
      <c r="I47" s="30"/>
      <c r="J47" s="30"/>
    </row>
    <row r="48" spans="1:10" x14ac:dyDescent="0.3">
      <c r="A48" s="6"/>
      <c r="B48" s="4"/>
      <c r="C48" s="4"/>
      <c r="D48" s="4"/>
      <c r="E48" s="4"/>
      <c r="F48" s="5"/>
      <c r="G48" s="29"/>
      <c r="H48" s="29"/>
      <c r="I48" s="30"/>
      <c r="J48" s="30"/>
    </row>
    <row r="49" spans="1:10" x14ac:dyDescent="0.3">
      <c r="A49" s="6"/>
      <c r="B49" s="4"/>
      <c r="C49" s="4"/>
      <c r="D49" s="4"/>
      <c r="E49" s="4"/>
      <c r="F49" s="5"/>
      <c r="G49" s="29"/>
      <c r="H49" s="29"/>
      <c r="I49" s="30"/>
      <c r="J49" s="30"/>
    </row>
    <row r="50" spans="1:10" x14ac:dyDescent="0.3">
      <c r="A50" s="6"/>
      <c r="B50" s="4"/>
      <c r="C50" s="4"/>
      <c r="D50" s="4"/>
      <c r="E50" s="4"/>
      <c r="F50" s="5"/>
      <c r="G50" s="29"/>
      <c r="H50" s="29"/>
      <c r="I50" s="30"/>
      <c r="J50" s="30"/>
    </row>
    <row r="51" spans="1:10" x14ac:dyDescent="0.3">
      <c r="A51" s="6"/>
      <c r="B51" s="4"/>
      <c r="C51" s="4"/>
      <c r="D51" s="4"/>
      <c r="E51" s="4"/>
      <c r="F51" s="5"/>
      <c r="G51" s="29"/>
      <c r="H51" s="29"/>
      <c r="I51" s="30"/>
      <c r="J51" s="30"/>
    </row>
    <row r="52" spans="1:10" x14ac:dyDescent="0.3">
      <c r="A52" s="6"/>
      <c r="B52" s="4"/>
      <c r="C52" s="4"/>
      <c r="D52" s="4"/>
      <c r="E52" s="4"/>
      <c r="F52" s="5"/>
      <c r="G52" s="29"/>
      <c r="H52" s="29"/>
      <c r="I52" s="30"/>
      <c r="J52" s="30"/>
    </row>
    <row r="53" spans="1:10" x14ac:dyDescent="0.3">
      <c r="A53" s="6"/>
      <c r="B53" s="4"/>
      <c r="C53" s="4"/>
      <c r="D53" s="4"/>
      <c r="E53" s="4"/>
      <c r="F53" s="5"/>
      <c r="G53" s="29"/>
      <c r="H53" s="29"/>
      <c r="I53" s="30"/>
      <c r="J53" s="30"/>
    </row>
    <row r="54" spans="1:10" x14ac:dyDescent="0.3">
      <c r="A54" s="6"/>
      <c r="B54" s="4"/>
      <c r="C54" s="4"/>
      <c r="D54" s="4"/>
      <c r="E54" s="4"/>
      <c r="F54" s="5"/>
      <c r="G54" s="29"/>
      <c r="H54" s="29"/>
      <c r="I54" s="30"/>
      <c r="J54" s="30"/>
    </row>
    <row r="55" spans="1:10" x14ac:dyDescent="0.3">
      <c r="A55" s="6"/>
      <c r="B55" s="4"/>
      <c r="C55" s="4"/>
      <c r="D55" s="4"/>
      <c r="E55" s="4"/>
      <c r="F55" s="5"/>
      <c r="G55" s="29"/>
      <c r="H55" s="29"/>
      <c r="I55" s="30"/>
      <c r="J55" s="30"/>
    </row>
    <row r="56" spans="1:10" x14ac:dyDescent="0.3">
      <c r="A56" s="6"/>
      <c r="B56" s="4"/>
      <c r="C56" s="4"/>
      <c r="D56" s="4"/>
      <c r="E56" s="4"/>
      <c r="F56" s="5"/>
      <c r="G56" s="29"/>
      <c r="H56" s="29"/>
      <c r="I56" s="30"/>
      <c r="J56" s="30"/>
    </row>
    <row r="57" spans="1:10" x14ac:dyDescent="0.3">
      <c r="A57" s="6"/>
      <c r="B57" s="4"/>
      <c r="C57" s="4"/>
      <c r="D57" s="4"/>
      <c r="E57" s="4"/>
      <c r="F57" s="5"/>
      <c r="G57" s="29"/>
      <c r="H57" s="29"/>
      <c r="I57" s="30"/>
      <c r="J57" s="30"/>
    </row>
    <row r="58" spans="1:10" x14ac:dyDescent="0.3">
      <c r="A58" s="6"/>
      <c r="B58" s="4"/>
      <c r="C58" s="4"/>
      <c r="D58" s="4"/>
      <c r="E58" s="4"/>
      <c r="F58" s="5"/>
      <c r="G58" s="29"/>
      <c r="H58" s="29"/>
      <c r="I58" s="30"/>
      <c r="J58" s="30"/>
    </row>
    <row r="59" spans="1:10" x14ac:dyDescent="0.3">
      <c r="A59" s="6"/>
      <c r="B59" s="4"/>
      <c r="C59" s="4"/>
      <c r="D59" s="4"/>
      <c r="E59" s="4"/>
      <c r="F59" s="5"/>
      <c r="G59" s="29"/>
      <c r="H59" s="29"/>
      <c r="I59" s="30"/>
      <c r="J59" s="30"/>
    </row>
    <row r="60" spans="1:10" x14ac:dyDescent="0.3">
      <c r="A60" s="6"/>
      <c r="B60" s="4"/>
      <c r="C60" s="4"/>
      <c r="D60" s="4"/>
      <c r="E60" s="4"/>
      <c r="F60" s="5"/>
      <c r="G60" s="29"/>
      <c r="H60" s="29"/>
      <c r="I60" s="30"/>
      <c r="J60" s="30"/>
    </row>
    <row r="61" spans="1:10" x14ac:dyDescent="0.3">
      <c r="A61" s="6"/>
      <c r="B61" s="4"/>
      <c r="C61" s="4"/>
      <c r="D61" s="4"/>
      <c r="E61" s="4"/>
      <c r="F61" s="5"/>
      <c r="G61" s="29"/>
      <c r="H61" s="29"/>
      <c r="I61" s="30"/>
      <c r="J61" s="30"/>
    </row>
    <row r="62" spans="1:10" x14ac:dyDescent="0.3">
      <c r="A62" s="6"/>
      <c r="B62" s="4"/>
      <c r="C62" s="4"/>
      <c r="D62" s="4"/>
      <c r="E62" s="4"/>
      <c r="F62" s="5"/>
      <c r="G62" s="29"/>
      <c r="H62" s="29"/>
      <c r="I62" s="30"/>
      <c r="J62" s="30"/>
    </row>
    <row r="63" spans="1:10" x14ac:dyDescent="0.3">
      <c r="A63" s="6"/>
      <c r="B63" s="4"/>
      <c r="C63" s="4"/>
      <c r="D63" s="4"/>
      <c r="E63" s="4"/>
      <c r="F63" s="5"/>
      <c r="G63" s="29"/>
      <c r="H63" s="29"/>
      <c r="I63" s="30"/>
      <c r="J63" s="30"/>
    </row>
    <row r="64" spans="1:10" x14ac:dyDescent="0.3">
      <c r="A64" s="6"/>
      <c r="B64" s="4"/>
      <c r="C64" s="4"/>
      <c r="D64" s="4"/>
      <c r="E64" s="4"/>
      <c r="F64" s="5"/>
      <c r="G64" s="29"/>
      <c r="H64" s="29"/>
      <c r="I64" s="30"/>
      <c r="J64" s="30"/>
    </row>
    <row r="65" spans="1:10" x14ac:dyDescent="0.3">
      <c r="A65" s="6"/>
      <c r="B65" s="4"/>
      <c r="C65" s="4"/>
      <c r="D65" s="4"/>
      <c r="E65" s="4"/>
      <c r="F65" s="5"/>
      <c r="G65" s="29"/>
      <c r="H65" s="29"/>
      <c r="I65" s="30"/>
      <c r="J65" s="30"/>
    </row>
    <row r="66" spans="1:10" x14ac:dyDescent="0.3">
      <c r="A66" s="6"/>
      <c r="B66" s="4"/>
      <c r="C66" s="4"/>
      <c r="D66" s="4"/>
      <c r="E66" s="4"/>
      <c r="F66" s="5"/>
      <c r="G66" s="29"/>
      <c r="H66" s="29"/>
      <c r="I66" s="30"/>
      <c r="J66" s="30"/>
    </row>
    <row r="67" spans="1:10" x14ac:dyDescent="0.3">
      <c r="A67" s="6"/>
      <c r="B67" s="4"/>
      <c r="C67" s="4"/>
      <c r="D67" s="4"/>
      <c r="E67" s="4"/>
      <c r="F67" s="5"/>
      <c r="G67" s="29"/>
      <c r="H67" s="29"/>
      <c r="I67" s="30"/>
      <c r="J67" s="30"/>
    </row>
    <row r="68" spans="1:10" x14ac:dyDescent="0.3">
      <c r="A68" s="6"/>
      <c r="B68" s="4"/>
      <c r="C68" s="4"/>
      <c r="D68" s="4"/>
      <c r="E68" s="4"/>
      <c r="F68" s="5"/>
      <c r="G68" s="29"/>
      <c r="H68" s="29"/>
      <c r="I68" s="30"/>
      <c r="J68" s="30"/>
    </row>
    <row r="69" spans="1:10" x14ac:dyDescent="0.3">
      <c r="A69" s="6"/>
      <c r="B69" s="4"/>
      <c r="C69" s="4"/>
      <c r="D69" s="4"/>
      <c r="E69" s="4"/>
      <c r="F69" s="5"/>
      <c r="G69" s="29"/>
      <c r="H69" s="29"/>
      <c r="I69" s="30"/>
      <c r="J69" s="30"/>
    </row>
    <row r="70" spans="1:10" x14ac:dyDescent="0.3">
      <c r="A70" s="6"/>
      <c r="B70" s="4"/>
      <c r="C70" s="4"/>
      <c r="D70" s="4"/>
      <c r="E70" s="4"/>
      <c r="F70" s="5"/>
      <c r="G70" s="29"/>
      <c r="H70" s="29"/>
      <c r="I70" s="30"/>
      <c r="J70" s="30"/>
    </row>
    <row r="71" spans="1:10" x14ac:dyDescent="0.3">
      <c r="A71" s="6"/>
      <c r="B71" s="4"/>
      <c r="C71" s="4"/>
      <c r="D71" s="4"/>
      <c r="E71" s="4"/>
      <c r="F71" s="5"/>
      <c r="G71" s="29"/>
      <c r="H71" s="29"/>
      <c r="I71" s="30"/>
      <c r="J71" s="30"/>
    </row>
    <row r="72" spans="1:10" x14ac:dyDescent="0.3">
      <c r="A72" s="6"/>
      <c r="B72" s="4"/>
      <c r="C72" s="4"/>
      <c r="D72" s="4"/>
      <c r="E72" s="4"/>
      <c r="F72" s="5"/>
      <c r="G72" s="29"/>
      <c r="H72" s="29"/>
      <c r="I72" s="30"/>
      <c r="J72" s="30"/>
    </row>
    <row r="73" spans="1:10" x14ac:dyDescent="0.3">
      <c r="A73" s="6"/>
      <c r="B73" s="4"/>
      <c r="C73" s="4"/>
      <c r="D73" s="4"/>
      <c r="E73" s="4"/>
      <c r="F73" s="5"/>
      <c r="G73" s="29"/>
      <c r="H73" s="29"/>
      <c r="I73" s="30"/>
      <c r="J73" s="30"/>
    </row>
    <row r="74" spans="1:10" x14ac:dyDescent="0.3">
      <c r="A74" s="6"/>
      <c r="B74" s="4"/>
      <c r="C74" s="4"/>
      <c r="D74" s="4"/>
      <c r="E74" s="4"/>
      <c r="F74" s="5"/>
      <c r="G74" s="29"/>
      <c r="H74" s="29"/>
      <c r="I74" s="30"/>
      <c r="J74" s="30"/>
    </row>
    <row r="75" spans="1:10" x14ac:dyDescent="0.3">
      <c r="A75" s="6"/>
      <c r="B75" s="4"/>
      <c r="C75" s="4"/>
      <c r="D75" s="4"/>
      <c r="E75" s="4"/>
      <c r="F75" s="5"/>
      <c r="G75" s="29"/>
      <c r="H75" s="29"/>
      <c r="I75" s="30"/>
      <c r="J75" s="30"/>
    </row>
    <row r="76" spans="1:10" x14ac:dyDescent="0.3">
      <c r="A76" s="6"/>
      <c r="B76" s="4"/>
      <c r="C76" s="4"/>
      <c r="D76" s="4"/>
      <c r="E76" s="4"/>
      <c r="F76" s="5"/>
      <c r="G76" s="29"/>
      <c r="H76" s="29"/>
      <c r="I76" s="30"/>
      <c r="J76" s="30"/>
    </row>
    <row r="77" spans="1:10" x14ac:dyDescent="0.3">
      <c r="A77" s="6"/>
      <c r="B77" s="4"/>
      <c r="C77" s="4"/>
      <c r="D77" s="4"/>
      <c r="E77" s="4"/>
      <c r="F77" s="5"/>
      <c r="G77" s="29"/>
      <c r="H77" s="29"/>
      <c r="I77" s="30"/>
      <c r="J77" s="30"/>
    </row>
    <row r="78" spans="1:10" x14ac:dyDescent="0.3">
      <c r="A78" s="6"/>
      <c r="B78" s="4"/>
      <c r="C78" s="4"/>
      <c r="D78" s="4"/>
      <c r="E78" s="4"/>
      <c r="F78" s="5"/>
      <c r="G78" s="29"/>
      <c r="H78" s="29"/>
      <c r="I78" s="30"/>
      <c r="J78" s="30"/>
    </row>
    <row r="79" spans="1:10" x14ac:dyDescent="0.3">
      <c r="A79" s="6"/>
      <c r="B79" s="4"/>
      <c r="C79" s="4"/>
      <c r="D79" s="4"/>
      <c r="E79" s="4"/>
      <c r="F79" s="5"/>
      <c r="G79" s="29"/>
      <c r="H79" s="29"/>
      <c r="I79" s="30"/>
      <c r="J79" s="30"/>
    </row>
    <row r="80" spans="1:10" x14ac:dyDescent="0.3">
      <c r="A80" s="6"/>
      <c r="B80" s="4"/>
      <c r="C80" s="4"/>
      <c r="D80" s="4"/>
      <c r="E80" s="4"/>
      <c r="F80" s="5"/>
      <c r="G80" s="29"/>
      <c r="H80" s="29"/>
      <c r="I80" s="30"/>
      <c r="J80" s="30"/>
    </row>
    <row r="81" spans="1:10" x14ac:dyDescent="0.3">
      <c r="A81" s="6"/>
      <c r="B81" s="4"/>
      <c r="C81" s="4"/>
      <c r="D81" s="4"/>
      <c r="E81" s="4"/>
      <c r="F81" s="5"/>
      <c r="G81" s="29"/>
      <c r="H81" s="29"/>
      <c r="I81" s="30"/>
      <c r="J81" s="30"/>
    </row>
    <row r="82" spans="1:10" x14ac:dyDescent="0.3">
      <c r="A82" s="6"/>
      <c r="B82" s="4"/>
      <c r="C82" s="4"/>
      <c r="D82" s="4"/>
      <c r="E82" s="4"/>
      <c r="F82" s="5"/>
      <c r="G82" s="29"/>
      <c r="H82" s="29"/>
      <c r="I82" s="30"/>
      <c r="J82" s="30"/>
    </row>
    <row r="83" spans="1:10" x14ac:dyDescent="0.3">
      <c r="A83" s="6"/>
      <c r="B83" s="4"/>
      <c r="C83" s="4"/>
      <c r="D83" s="4"/>
      <c r="E83" s="4"/>
      <c r="F83" s="5"/>
      <c r="G83" s="29"/>
      <c r="H83" s="29"/>
      <c r="I83" s="30"/>
      <c r="J83" s="30"/>
    </row>
    <row r="84" spans="1:10" x14ac:dyDescent="0.3">
      <c r="A84" s="6"/>
      <c r="B84" s="4"/>
      <c r="C84" s="4"/>
      <c r="D84" s="4"/>
      <c r="E84" s="4"/>
      <c r="F84" s="5"/>
      <c r="G84" s="29"/>
      <c r="H84" s="29"/>
      <c r="I84" s="30"/>
      <c r="J84" s="30"/>
    </row>
    <row r="85" spans="1:10" x14ac:dyDescent="0.3">
      <c r="A85" s="6"/>
      <c r="B85" s="4"/>
      <c r="C85" s="4"/>
      <c r="D85" s="4"/>
      <c r="E85" s="4"/>
      <c r="F85" s="5"/>
      <c r="G85" s="29"/>
      <c r="H85" s="29"/>
      <c r="I85" s="30"/>
      <c r="J85" s="30"/>
    </row>
    <row r="86" spans="1:10" x14ac:dyDescent="0.3">
      <c r="A86" s="6"/>
      <c r="B86" s="4"/>
      <c r="C86" s="4"/>
      <c r="D86" s="4"/>
      <c r="E86" s="4"/>
      <c r="F86" s="5"/>
      <c r="G86" s="29"/>
      <c r="H86" s="29"/>
      <c r="I86" s="30"/>
      <c r="J86" s="30"/>
    </row>
    <row r="87" spans="1:10" x14ac:dyDescent="0.3">
      <c r="A87" s="6"/>
      <c r="B87" s="4"/>
      <c r="C87" s="4"/>
      <c r="D87" s="4"/>
      <c r="E87" s="4"/>
      <c r="F87" s="5"/>
      <c r="G87" s="29"/>
      <c r="H87" s="29"/>
      <c r="I87" s="30"/>
      <c r="J87" s="30"/>
    </row>
    <row r="88" spans="1:10" x14ac:dyDescent="0.3">
      <c r="A88" s="6"/>
      <c r="B88" s="4"/>
      <c r="C88" s="4"/>
      <c r="D88" s="4"/>
      <c r="E88" s="4"/>
      <c r="F88" s="5"/>
      <c r="G88" s="29"/>
      <c r="H88" s="29"/>
      <c r="I88" s="30"/>
      <c r="J88" s="30"/>
    </row>
    <row r="89" spans="1:10" x14ac:dyDescent="0.3">
      <c r="A89" s="6"/>
      <c r="B89" s="4"/>
      <c r="C89" s="4"/>
      <c r="D89" s="4"/>
      <c r="E89" s="4"/>
      <c r="F89" s="5"/>
      <c r="G89" s="29"/>
      <c r="H89" s="29"/>
      <c r="I89" s="30"/>
      <c r="J89" s="30"/>
    </row>
    <row r="90" spans="1:10" x14ac:dyDescent="0.3">
      <c r="A90" s="6"/>
      <c r="B90" s="4"/>
      <c r="C90" s="4"/>
      <c r="D90" s="4"/>
      <c r="E90" s="4"/>
      <c r="F90" s="5"/>
      <c r="G90" s="29"/>
      <c r="H90" s="29"/>
      <c r="I90" s="30"/>
      <c r="J90" s="30"/>
    </row>
    <row r="91" spans="1:10" x14ac:dyDescent="0.3">
      <c r="A91" s="6"/>
      <c r="B91" s="4"/>
      <c r="C91" s="4"/>
      <c r="D91" s="4"/>
      <c r="E91" s="4"/>
      <c r="F91" s="5"/>
      <c r="G91" s="29"/>
      <c r="H91" s="29"/>
      <c r="I91" s="30"/>
      <c r="J91" s="30"/>
    </row>
    <row r="92" spans="1:10" x14ac:dyDescent="0.3">
      <c r="A92" s="6"/>
      <c r="B92" s="4"/>
      <c r="C92" s="4"/>
      <c r="D92" s="4"/>
      <c r="E92" s="4"/>
      <c r="F92" s="5"/>
      <c r="G92" s="29"/>
      <c r="H92" s="29"/>
      <c r="I92" s="30"/>
      <c r="J92" s="30"/>
    </row>
    <row r="93" spans="1:10" x14ac:dyDescent="0.3">
      <c r="A93" s="6"/>
      <c r="B93" s="4"/>
      <c r="C93" s="4"/>
      <c r="D93" s="4"/>
      <c r="E93" s="4"/>
      <c r="F93" s="5"/>
      <c r="G93" s="29"/>
      <c r="H93" s="29"/>
      <c r="I93" s="30"/>
      <c r="J93" s="30"/>
    </row>
  </sheetData>
  <mergeCells count="2">
    <mergeCell ref="A1:J1"/>
    <mergeCell ref="A2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6"/>
  <sheetViews>
    <sheetView tabSelected="1" topLeftCell="A78" zoomScale="87" zoomScaleNormal="87" workbookViewId="0">
      <selection activeCell="F114" sqref="F114"/>
    </sheetView>
  </sheetViews>
  <sheetFormatPr defaultRowHeight="14.4" x14ac:dyDescent="0.3"/>
  <cols>
    <col min="1" max="1" width="66.109375" customWidth="1"/>
    <col min="2" max="3" width="11.6640625" customWidth="1"/>
    <col min="4" max="4" width="14.109375" customWidth="1"/>
    <col min="5" max="6" width="11.6640625" customWidth="1"/>
    <col min="7" max="7" width="14.21875" customWidth="1"/>
    <col min="8" max="8" width="12" customWidth="1"/>
    <col min="9" max="9" width="11.109375" customWidth="1"/>
    <col min="10" max="10" width="12.21875" customWidth="1"/>
    <col min="11" max="11" width="13.6640625" customWidth="1"/>
    <col min="12" max="12" width="14.33203125" customWidth="1"/>
    <col min="13" max="13" width="12.88671875" customWidth="1"/>
    <col min="14" max="14" width="14.5546875" customWidth="1"/>
    <col min="15" max="15" width="13.5546875" customWidth="1"/>
    <col min="16" max="16" width="15" customWidth="1"/>
    <col min="17" max="17" width="14.44140625" customWidth="1"/>
    <col min="18" max="18" width="11.6640625" customWidth="1"/>
    <col min="19" max="19" width="16.88671875" customWidth="1"/>
  </cols>
  <sheetData>
    <row r="1" spans="1:21" ht="15.6" x14ac:dyDescent="0.3">
      <c r="A1" s="10" t="s">
        <v>395</v>
      </c>
      <c r="B1" s="10"/>
      <c r="C1" s="10"/>
      <c r="E1" s="10"/>
      <c r="L1" s="10"/>
      <c r="M1" s="10"/>
      <c r="N1" s="10"/>
      <c r="O1" s="10"/>
      <c r="P1" s="10"/>
      <c r="Q1" s="10"/>
      <c r="R1" s="10"/>
      <c r="S1" s="10"/>
    </row>
    <row r="2" spans="1:21" ht="48.75" customHeight="1" x14ac:dyDescent="0.3">
      <c r="A2" s="32" t="s">
        <v>57</v>
      </c>
      <c r="B2" s="11" t="s">
        <v>58</v>
      </c>
      <c r="C2" s="11" t="s">
        <v>59</v>
      </c>
      <c r="D2" s="11" t="s">
        <v>146</v>
      </c>
      <c r="E2" s="11" t="s">
        <v>60</v>
      </c>
      <c r="F2" s="11" t="s">
        <v>64</v>
      </c>
      <c r="G2" s="11" t="s">
        <v>61</v>
      </c>
      <c r="H2" s="11" t="s">
        <v>67</v>
      </c>
      <c r="I2" s="11" t="s">
        <v>396</v>
      </c>
      <c r="J2" s="11" t="s">
        <v>70</v>
      </c>
      <c r="K2" s="11" t="s">
        <v>62</v>
      </c>
      <c r="L2" s="11" t="s">
        <v>63</v>
      </c>
      <c r="M2" s="11" t="s">
        <v>65</v>
      </c>
      <c r="N2" s="11" t="s">
        <v>66</v>
      </c>
      <c r="O2" s="11" t="s">
        <v>68</v>
      </c>
      <c r="P2" s="11" t="s">
        <v>69</v>
      </c>
      <c r="Q2" s="11" t="s">
        <v>71</v>
      </c>
      <c r="R2" s="11" t="s">
        <v>72</v>
      </c>
      <c r="S2" s="19" t="s">
        <v>73</v>
      </c>
      <c r="T2" s="19" t="s">
        <v>143</v>
      </c>
      <c r="U2" s="19" t="s">
        <v>173</v>
      </c>
    </row>
    <row r="3" spans="1:21" ht="15.6" x14ac:dyDescent="0.3">
      <c r="A3" s="10" t="s">
        <v>167</v>
      </c>
      <c r="B3" s="14">
        <v>29</v>
      </c>
      <c r="C3" s="14">
        <v>18</v>
      </c>
      <c r="D3" s="14">
        <v>14</v>
      </c>
      <c r="E3" s="14">
        <v>5</v>
      </c>
      <c r="F3" s="14">
        <v>4</v>
      </c>
      <c r="G3" s="14">
        <v>2</v>
      </c>
      <c r="H3" s="14">
        <v>2</v>
      </c>
      <c r="I3" s="14">
        <v>1</v>
      </c>
      <c r="J3" s="14">
        <v>1</v>
      </c>
      <c r="K3" s="14">
        <v>0</v>
      </c>
      <c r="L3" s="14">
        <v>0</v>
      </c>
      <c r="M3" s="14">
        <v>0</v>
      </c>
      <c r="N3" s="14">
        <v>0</v>
      </c>
      <c r="O3" s="12">
        <v>0</v>
      </c>
      <c r="P3" s="14">
        <v>0</v>
      </c>
      <c r="Q3" s="12">
        <v>0</v>
      </c>
      <c r="R3" s="12">
        <v>0</v>
      </c>
      <c r="S3" s="13">
        <f>SUM(B3:R3)</f>
        <v>76</v>
      </c>
      <c r="T3" s="15">
        <v>41</v>
      </c>
      <c r="U3" s="22">
        <v>234</v>
      </c>
    </row>
    <row r="4" spans="1:21" ht="15.6" x14ac:dyDescent="0.3">
      <c r="A4" s="10" t="s">
        <v>168</v>
      </c>
      <c r="B4" s="18">
        <v>15</v>
      </c>
      <c r="C4" s="18">
        <v>9</v>
      </c>
      <c r="D4" s="18">
        <v>5</v>
      </c>
      <c r="E4" s="18">
        <v>1</v>
      </c>
      <c r="F4" s="18">
        <v>3</v>
      </c>
      <c r="G4" s="18">
        <v>1</v>
      </c>
      <c r="H4" s="18">
        <v>2</v>
      </c>
      <c r="I4" s="18">
        <v>1</v>
      </c>
      <c r="J4" s="18">
        <v>1</v>
      </c>
      <c r="K4" s="18">
        <v>0</v>
      </c>
      <c r="L4" s="14">
        <v>0</v>
      </c>
      <c r="M4" s="12">
        <v>0</v>
      </c>
      <c r="N4" s="14">
        <v>0</v>
      </c>
      <c r="O4" s="14">
        <v>0</v>
      </c>
      <c r="P4" s="12">
        <v>0</v>
      </c>
      <c r="Q4" s="12">
        <v>0</v>
      </c>
      <c r="R4" s="12">
        <v>0</v>
      </c>
      <c r="S4" s="55">
        <v>38</v>
      </c>
      <c r="T4" s="15">
        <v>41</v>
      </c>
      <c r="U4" s="15">
        <v>125</v>
      </c>
    </row>
    <row r="6" spans="1:21" ht="15.6" x14ac:dyDescent="0.3">
      <c r="A6" s="10" t="s">
        <v>169</v>
      </c>
      <c r="B6" s="20">
        <f>+(B3/$S3)</f>
        <v>0.38157894736842107</v>
      </c>
      <c r="C6" s="20">
        <f t="shared" ref="C6:S6" si="0">+(C3/$S3)</f>
        <v>0.23684210526315788</v>
      </c>
      <c r="D6" s="20">
        <f t="shared" si="0"/>
        <v>0.18421052631578946</v>
      </c>
      <c r="E6" s="20">
        <f t="shared" si="0"/>
        <v>6.5789473684210523E-2</v>
      </c>
      <c r="F6" s="20">
        <f t="shared" si="0"/>
        <v>5.2631578947368418E-2</v>
      </c>
      <c r="G6" s="20">
        <f t="shared" si="0"/>
        <v>2.6315789473684209E-2</v>
      </c>
      <c r="H6" s="20">
        <f t="shared" si="0"/>
        <v>2.6315789473684209E-2</v>
      </c>
      <c r="I6" s="20">
        <f t="shared" si="0"/>
        <v>1.3157894736842105E-2</v>
      </c>
      <c r="J6" s="20">
        <f t="shared" si="0"/>
        <v>1.3157894736842105E-2</v>
      </c>
      <c r="K6" s="20">
        <f t="shared" si="0"/>
        <v>0</v>
      </c>
      <c r="L6" s="20">
        <f t="shared" si="0"/>
        <v>0</v>
      </c>
      <c r="M6" s="20">
        <f t="shared" si="0"/>
        <v>0</v>
      </c>
      <c r="N6" s="20">
        <f t="shared" si="0"/>
        <v>0</v>
      </c>
      <c r="O6" s="20">
        <f t="shared" si="0"/>
        <v>0</v>
      </c>
      <c r="P6" s="20">
        <f t="shared" si="0"/>
        <v>0</v>
      </c>
      <c r="Q6" s="20">
        <f t="shared" si="0"/>
        <v>0</v>
      </c>
      <c r="R6" s="20">
        <f t="shared" si="0"/>
        <v>0</v>
      </c>
      <c r="S6" s="21">
        <f t="shared" si="0"/>
        <v>1</v>
      </c>
    </row>
    <row r="7" spans="1:21" ht="15.6" x14ac:dyDescent="0.3">
      <c r="A7" s="10" t="s">
        <v>170</v>
      </c>
      <c r="B7" s="20">
        <f>+(B4/$S4)</f>
        <v>0.39473684210526316</v>
      </c>
      <c r="C7" s="20">
        <f t="shared" ref="C7:R7" si="1">+(C4/$S4)</f>
        <v>0.23684210526315788</v>
      </c>
      <c r="D7" s="20">
        <f t="shared" si="1"/>
        <v>0.13157894736842105</v>
      </c>
      <c r="E7" s="20">
        <f t="shared" si="1"/>
        <v>2.6315789473684209E-2</v>
      </c>
      <c r="F7" s="20">
        <f t="shared" si="1"/>
        <v>7.8947368421052627E-2</v>
      </c>
      <c r="G7" s="20">
        <f t="shared" si="1"/>
        <v>2.6315789473684209E-2</v>
      </c>
      <c r="H7" s="20">
        <f t="shared" si="1"/>
        <v>5.2631578947368418E-2</v>
      </c>
      <c r="I7" s="20">
        <f t="shared" si="1"/>
        <v>2.6315789473684209E-2</v>
      </c>
      <c r="J7" s="20">
        <f t="shared" si="1"/>
        <v>2.6315789473684209E-2</v>
      </c>
      <c r="K7" s="20">
        <f t="shared" si="1"/>
        <v>0</v>
      </c>
      <c r="L7" s="20">
        <f t="shared" si="1"/>
        <v>0</v>
      </c>
      <c r="M7" s="20">
        <f t="shared" si="1"/>
        <v>0</v>
      </c>
      <c r="N7" s="20">
        <f t="shared" si="1"/>
        <v>0</v>
      </c>
      <c r="O7" s="20">
        <f t="shared" si="1"/>
        <v>0</v>
      </c>
      <c r="P7" s="20">
        <f t="shared" si="1"/>
        <v>0</v>
      </c>
      <c r="Q7" s="20">
        <f t="shared" si="1"/>
        <v>0</v>
      </c>
      <c r="R7" s="20">
        <f t="shared" si="1"/>
        <v>0</v>
      </c>
      <c r="S7" s="21">
        <f>SUM(B7:R7)</f>
        <v>0.99999999999999978</v>
      </c>
    </row>
    <row r="9" spans="1:21" ht="15.6" x14ac:dyDescent="0.3">
      <c r="A9" s="10" t="s">
        <v>171</v>
      </c>
      <c r="B9" s="20">
        <f>+(B3/$U3)</f>
        <v>0.12393162393162394</v>
      </c>
      <c r="C9" s="20">
        <f t="shared" ref="C9:R9" si="2">+(C3/$U3)</f>
        <v>7.6923076923076927E-2</v>
      </c>
      <c r="D9" s="20">
        <f t="shared" si="2"/>
        <v>5.9829059829059832E-2</v>
      </c>
      <c r="E9" s="20">
        <f t="shared" si="2"/>
        <v>2.1367521367521368E-2</v>
      </c>
      <c r="F9" s="20">
        <f t="shared" si="2"/>
        <v>1.7094017094017096E-2</v>
      </c>
      <c r="G9" s="20">
        <f t="shared" si="2"/>
        <v>8.5470085470085479E-3</v>
      </c>
      <c r="H9" s="20">
        <f t="shared" si="2"/>
        <v>8.5470085470085479E-3</v>
      </c>
      <c r="I9" s="20">
        <f t="shared" si="2"/>
        <v>4.2735042735042739E-3</v>
      </c>
      <c r="J9" s="20">
        <f t="shared" si="2"/>
        <v>4.2735042735042739E-3</v>
      </c>
      <c r="K9" s="20">
        <f t="shared" si="2"/>
        <v>0</v>
      </c>
      <c r="L9" s="20">
        <f t="shared" si="2"/>
        <v>0</v>
      </c>
      <c r="M9" s="20">
        <f t="shared" si="2"/>
        <v>0</v>
      </c>
      <c r="N9" s="20">
        <f t="shared" si="2"/>
        <v>0</v>
      </c>
      <c r="O9" s="20">
        <f t="shared" si="2"/>
        <v>0</v>
      </c>
      <c r="P9" s="20">
        <f t="shared" si="2"/>
        <v>0</v>
      </c>
      <c r="Q9" s="20">
        <f t="shared" si="2"/>
        <v>0</v>
      </c>
      <c r="R9" s="20">
        <f t="shared" si="2"/>
        <v>0</v>
      </c>
      <c r="S9" s="56"/>
    </row>
    <row r="10" spans="1:21" ht="15.6" x14ac:dyDescent="0.3">
      <c r="A10" s="50" t="s">
        <v>172</v>
      </c>
      <c r="B10" s="51">
        <f>+(B4/$U4)</f>
        <v>0.12</v>
      </c>
      <c r="C10" s="51">
        <f t="shared" ref="C10:R10" si="3">+(C4/$U4)</f>
        <v>7.1999999999999995E-2</v>
      </c>
      <c r="D10" s="51">
        <f t="shared" si="3"/>
        <v>0.04</v>
      </c>
      <c r="E10" s="51">
        <f t="shared" si="3"/>
        <v>8.0000000000000002E-3</v>
      </c>
      <c r="F10" s="51">
        <f t="shared" si="3"/>
        <v>2.4E-2</v>
      </c>
      <c r="G10" s="51">
        <f t="shared" si="3"/>
        <v>8.0000000000000002E-3</v>
      </c>
      <c r="H10" s="51">
        <f t="shared" si="3"/>
        <v>1.6E-2</v>
      </c>
      <c r="I10" s="51">
        <f t="shared" si="3"/>
        <v>8.0000000000000002E-3</v>
      </c>
      <c r="J10" s="51">
        <f t="shared" si="3"/>
        <v>8.0000000000000002E-3</v>
      </c>
      <c r="K10" s="51">
        <f t="shared" si="3"/>
        <v>0</v>
      </c>
      <c r="L10" s="51">
        <f t="shared" si="3"/>
        <v>0</v>
      </c>
      <c r="M10" s="51">
        <f t="shared" si="3"/>
        <v>0</v>
      </c>
      <c r="N10" s="51">
        <f t="shared" si="3"/>
        <v>0</v>
      </c>
      <c r="O10" s="51">
        <f t="shared" si="3"/>
        <v>0</v>
      </c>
      <c r="P10" s="51">
        <f t="shared" si="3"/>
        <v>0</v>
      </c>
      <c r="Q10" s="51">
        <f t="shared" si="3"/>
        <v>0</v>
      </c>
      <c r="R10" s="51">
        <f t="shared" si="3"/>
        <v>0</v>
      </c>
      <c r="S10" s="52"/>
      <c r="T10" s="52"/>
      <c r="U10" s="52"/>
    </row>
    <row r="14" spans="1:21" ht="30.6" x14ac:dyDescent="0.3">
      <c r="A14" s="32" t="s">
        <v>221</v>
      </c>
      <c r="B14" s="11" t="s">
        <v>1</v>
      </c>
      <c r="C14" s="11" t="s">
        <v>226</v>
      </c>
      <c r="D14" s="11" t="s">
        <v>227</v>
      </c>
      <c r="E14" s="11" t="s">
        <v>228</v>
      </c>
      <c r="F14" s="11" t="s">
        <v>229</v>
      </c>
      <c r="G14" s="11" t="s">
        <v>230</v>
      </c>
      <c r="H14" s="11" t="s">
        <v>231</v>
      </c>
      <c r="I14" s="11" t="s">
        <v>232</v>
      </c>
      <c r="J14" s="11" t="s">
        <v>233</v>
      </c>
      <c r="K14" s="11" t="s">
        <v>234</v>
      </c>
      <c r="L14" s="11" t="s">
        <v>216</v>
      </c>
      <c r="M14" s="11" t="s">
        <v>217</v>
      </c>
      <c r="N14" s="11" t="s">
        <v>218</v>
      </c>
      <c r="O14" s="11" t="s">
        <v>225</v>
      </c>
      <c r="P14" s="11" t="s">
        <v>224</v>
      </c>
      <c r="Q14" s="11" t="s">
        <v>223</v>
      </c>
      <c r="R14" s="28" t="s">
        <v>222</v>
      </c>
      <c r="S14" s="10"/>
    </row>
    <row r="15" spans="1:21" ht="15.75" customHeight="1" x14ac:dyDescent="0.3">
      <c r="A15" s="68" t="s">
        <v>235</v>
      </c>
      <c r="B15" s="18">
        <v>2</v>
      </c>
      <c r="C15" s="18">
        <v>2</v>
      </c>
      <c r="D15" s="18">
        <v>16</v>
      </c>
      <c r="E15" s="18">
        <v>2</v>
      </c>
      <c r="F15" s="18">
        <v>2</v>
      </c>
      <c r="G15" s="18">
        <v>11</v>
      </c>
      <c r="H15" s="18">
        <v>10</v>
      </c>
      <c r="I15" s="18">
        <v>13</v>
      </c>
      <c r="J15" s="18">
        <v>5</v>
      </c>
      <c r="K15" s="18">
        <v>0</v>
      </c>
      <c r="L15" s="18">
        <v>0</v>
      </c>
      <c r="M15" s="18">
        <v>0</v>
      </c>
      <c r="N15" s="18">
        <v>1</v>
      </c>
      <c r="O15" s="18">
        <v>12</v>
      </c>
      <c r="P15" s="18">
        <v>9</v>
      </c>
      <c r="Q15" s="18">
        <v>2</v>
      </c>
      <c r="R15" s="13">
        <v>23</v>
      </c>
    </row>
    <row r="16" spans="1:21" ht="15.6" x14ac:dyDescent="0.3">
      <c r="A16" s="69"/>
      <c r="B16" s="18">
        <v>3</v>
      </c>
      <c r="C16" s="18">
        <v>5</v>
      </c>
      <c r="D16" s="18">
        <v>4</v>
      </c>
      <c r="E16" s="18">
        <v>4</v>
      </c>
      <c r="F16" s="18">
        <v>0</v>
      </c>
      <c r="G16" s="18">
        <v>5</v>
      </c>
      <c r="H16" s="18">
        <v>13</v>
      </c>
      <c r="I16" s="18">
        <v>13</v>
      </c>
      <c r="J16" s="18">
        <v>0</v>
      </c>
      <c r="K16" s="18">
        <v>1</v>
      </c>
      <c r="L16" s="18">
        <v>0</v>
      </c>
      <c r="M16" s="18">
        <v>1</v>
      </c>
      <c r="N16" s="18">
        <v>0</v>
      </c>
      <c r="O16" s="18">
        <v>13</v>
      </c>
      <c r="P16" s="18">
        <v>9</v>
      </c>
      <c r="Q16" s="18">
        <v>0</v>
      </c>
      <c r="R16" s="13">
        <v>18</v>
      </c>
    </row>
    <row r="18" spans="1:17" ht="15.75" customHeight="1" x14ac:dyDescent="0.3">
      <c r="A18" s="69" t="s">
        <v>236</v>
      </c>
      <c r="B18" s="18">
        <v>2</v>
      </c>
      <c r="C18" s="20">
        <f>+(C15/$R15)</f>
        <v>8.6956521739130432E-2</v>
      </c>
      <c r="D18" s="20">
        <f t="shared" ref="D18:Q18" si="4">+(D15/$R15)</f>
        <v>0.69565217391304346</v>
      </c>
      <c r="E18" s="20">
        <f t="shared" si="4"/>
        <v>8.6956521739130432E-2</v>
      </c>
      <c r="F18" s="20">
        <f t="shared" si="4"/>
        <v>8.6956521739130432E-2</v>
      </c>
      <c r="G18" s="20">
        <f t="shared" si="4"/>
        <v>0.47826086956521741</v>
      </c>
      <c r="H18" s="20">
        <f t="shared" si="4"/>
        <v>0.43478260869565216</v>
      </c>
      <c r="I18" s="20">
        <f t="shared" si="4"/>
        <v>0.56521739130434778</v>
      </c>
      <c r="J18" s="20">
        <f t="shared" si="4"/>
        <v>0.21739130434782608</v>
      </c>
      <c r="K18" s="20">
        <f t="shared" si="4"/>
        <v>0</v>
      </c>
      <c r="L18" s="20">
        <f t="shared" si="4"/>
        <v>0</v>
      </c>
      <c r="M18" s="20">
        <f t="shared" si="4"/>
        <v>0</v>
      </c>
      <c r="N18" s="20">
        <f t="shared" si="4"/>
        <v>4.3478260869565216E-2</v>
      </c>
      <c r="O18" s="20">
        <f t="shared" si="4"/>
        <v>0.52173913043478259</v>
      </c>
      <c r="P18" s="20">
        <f t="shared" si="4"/>
        <v>0.39130434782608697</v>
      </c>
      <c r="Q18" s="20">
        <f t="shared" si="4"/>
        <v>8.6956521739130432E-2</v>
      </c>
    </row>
    <row r="19" spans="1:17" x14ac:dyDescent="0.3">
      <c r="A19" s="69"/>
      <c r="B19" s="18">
        <v>3</v>
      </c>
      <c r="C19" s="20">
        <f>+(C16/$R16)</f>
        <v>0.27777777777777779</v>
      </c>
      <c r="D19" s="20">
        <f t="shared" ref="D19:Q19" si="5">+(D16/$R16)</f>
        <v>0.22222222222222221</v>
      </c>
      <c r="E19" s="20">
        <f t="shared" si="5"/>
        <v>0.22222222222222221</v>
      </c>
      <c r="F19" s="20">
        <f t="shared" si="5"/>
        <v>0</v>
      </c>
      <c r="G19" s="20">
        <f t="shared" si="5"/>
        <v>0.27777777777777779</v>
      </c>
      <c r="H19" s="20">
        <f t="shared" si="5"/>
        <v>0.72222222222222221</v>
      </c>
      <c r="I19" s="20">
        <f t="shared" si="5"/>
        <v>0.72222222222222221</v>
      </c>
      <c r="J19" s="20">
        <f t="shared" si="5"/>
        <v>0</v>
      </c>
      <c r="K19" s="20">
        <f t="shared" si="5"/>
        <v>5.5555555555555552E-2</v>
      </c>
      <c r="L19" s="20">
        <f t="shared" si="5"/>
        <v>0</v>
      </c>
      <c r="M19" s="20">
        <f t="shared" si="5"/>
        <v>5.5555555555555552E-2</v>
      </c>
      <c r="N19" s="20">
        <f t="shared" si="5"/>
        <v>0</v>
      </c>
      <c r="O19" s="20">
        <f t="shared" si="5"/>
        <v>0.72222222222222221</v>
      </c>
      <c r="P19" s="20">
        <f t="shared" si="5"/>
        <v>0.5</v>
      </c>
      <c r="Q19" s="20">
        <f t="shared" si="5"/>
        <v>0</v>
      </c>
    </row>
    <row r="23" spans="1:17" ht="15.6" x14ac:dyDescent="0.3">
      <c r="A23" s="31" t="s">
        <v>394</v>
      </c>
      <c r="B23" s="28" t="s">
        <v>1</v>
      </c>
      <c r="C23" s="60" t="s">
        <v>278</v>
      </c>
      <c r="D23" s="60" t="s">
        <v>279</v>
      </c>
      <c r="E23" s="60" t="s">
        <v>280</v>
      </c>
    </row>
    <row r="25" spans="1:17" x14ac:dyDescent="0.3">
      <c r="A25" s="67" t="s">
        <v>281</v>
      </c>
      <c r="B25" s="18">
        <v>2</v>
      </c>
      <c r="C25" s="18">
        <v>2.71</v>
      </c>
      <c r="D25" s="18">
        <v>1.76</v>
      </c>
      <c r="E25" s="18">
        <v>4.17</v>
      </c>
    </row>
    <row r="26" spans="1:17" x14ac:dyDescent="0.3">
      <c r="A26" s="67"/>
      <c r="B26" s="18">
        <v>3</v>
      </c>
      <c r="C26" s="18">
        <v>5.28</v>
      </c>
      <c r="D26" s="18">
        <v>1.78</v>
      </c>
      <c r="E26" s="18">
        <v>4.68</v>
      </c>
    </row>
    <row r="27" spans="1:17" x14ac:dyDescent="0.3">
      <c r="C27" s="57"/>
      <c r="D27" s="33"/>
      <c r="E27" s="18"/>
    </row>
    <row r="28" spans="1:17" x14ac:dyDescent="0.3">
      <c r="A28" s="67" t="s">
        <v>282</v>
      </c>
      <c r="B28" s="18">
        <v>2</v>
      </c>
      <c r="C28" s="59">
        <v>0.24</v>
      </c>
      <c r="D28" s="59">
        <v>0.1</v>
      </c>
      <c r="E28" s="59">
        <v>0.21</v>
      </c>
    </row>
    <row r="29" spans="1:17" x14ac:dyDescent="0.3">
      <c r="A29" s="67"/>
      <c r="B29" s="18">
        <v>3</v>
      </c>
      <c r="C29" s="59">
        <v>0.36</v>
      </c>
      <c r="D29" s="59">
        <v>7.0000000000000007E-2</v>
      </c>
      <c r="E29" s="59">
        <v>0.21</v>
      </c>
    </row>
    <row r="30" spans="1:17" x14ac:dyDescent="0.3">
      <c r="C30" s="58"/>
      <c r="D30" s="18"/>
      <c r="E30" s="18"/>
    </row>
    <row r="31" spans="1:17" x14ac:dyDescent="0.3">
      <c r="A31" s="65" t="s">
        <v>397</v>
      </c>
      <c r="B31" s="53">
        <v>2</v>
      </c>
      <c r="C31" s="53">
        <v>23</v>
      </c>
      <c r="D31" s="53">
        <v>23</v>
      </c>
      <c r="E31" s="53">
        <v>23</v>
      </c>
    </row>
    <row r="32" spans="1:17" x14ac:dyDescent="0.3">
      <c r="A32" s="65"/>
      <c r="B32" s="53">
        <v>3</v>
      </c>
      <c r="C32" s="53">
        <v>18</v>
      </c>
      <c r="D32" s="53">
        <v>69</v>
      </c>
      <c r="E32" s="53">
        <v>78</v>
      </c>
    </row>
    <row r="34" spans="1:10" x14ac:dyDescent="0.3">
      <c r="A34" s="65" t="s">
        <v>398</v>
      </c>
      <c r="B34" s="53">
        <v>2</v>
      </c>
      <c r="C34" s="18">
        <v>23</v>
      </c>
      <c r="D34" s="18">
        <v>23</v>
      </c>
      <c r="E34" s="18">
        <v>23</v>
      </c>
    </row>
    <row r="35" spans="1:10" x14ac:dyDescent="0.3">
      <c r="A35" s="66"/>
      <c r="B35" s="54">
        <v>3</v>
      </c>
      <c r="C35" s="54">
        <v>18</v>
      </c>
      <c r="D35" s="54">
        <v>18</v>
      </c>
      <c r="E35" s="54">
        <v>18</v>
      </c>
    </row>
    <row r="38" spans="1:10" ht="62.4" x14ac:dyDescent="0.3">
      <c r="B38" s="70" t="s">
        <v>399</v>
      </c>
      <c r="C38" s="70" t="s">
        <v>400</v>
      </c>
      <c r="D38" s="70" t="s">
        <v>401</v>
      </c>
      <c r="E38" s="70" t="s">
        <v>407</v>
      </c>
      <c r="F38" s="70" t="s">
        <v>143</v>
      </c>
      <c r="G38" s="84" t="s">
        <v>411</v>
      </c>
    </row>
    <row r="39" spans="1:10" ht="14.4" customHeight="1" x14ac:dyDescent="0.3">
      <c r="A39" s="79" t="s">
        <v>405</v>
      </c>
      <c r="B39" s="82">
        <v>2</v>
      </c>
      <c r="C39" s="82" t="s">
        <v>404</v>
      </c>
      <c r="D39" s="82" t="s">
        <v>11</v>
      </c>
      <c r="E39" s="80">
        <v>17.079999999999998</v>
      </c>
      <c r="F39" s="75">
        <v>7</v>
      </c>
      <c r="G39" s="82">
        <v>3</v>
      </c>
    </row>
    <row r="40" spans="1:10" x14ac:dyDescent="0.3">
      <c r="A40" s="71"/>
      <c r="B40" s="82">
        <v>2</v>
      </c>
      <c r="C40" s="82" t="s">
        <v>404</v>
      </c>
      <c r="D40" s="82" t="s">
        <v>18</v>
      </c>
      <c r="E40" s="80">
        <v>16.38</v>
      </c>
      <c r="F40" s="75">
        <v>6</v>
      </c>
      <c r="G40" s="82">
        <v>2</v>
      </c>
    </row>
    <row r="41" spans="1:10" x14ac:dyDescent="0.3">
      <c r="A41" s="71"/>
      <c r="B41" s="82">
        <v>2</v>
      </c>
      <c r="C41" s="82" t="s">
        <v>404</v>
      </c>
      <c r="D41" s="82" t="s">
        <v>16</v>
      </c>
      <c r="E41" s="80">
        <v>28.8</v>
      </c>
      <c r="F41" s="75">
        <v>10</v>
      </c>
      <c r="G41" s="82">
        <v>3</v>
      </c>
    </row>
    <row r="42" spans="1:10" x14ac:dyDescent="0.3">
      <c r="A42" s="71"/>
      <c r="B42" s="82"/>
      <c r="C42" s="82"/>
      <c r="D42" s="82"/>
      <c r="E42" s="80"/>
      <c r="F42" s="75"/>
      <c r="G42" s="82"/>
    </row>
    <row r="43" spans="1:10" x14ac:dyDescent="0.3">
      <c r="A43" s="71"/>
      <c r="B43" s="82">
        <v>3</v>
      </c>
      <c r="C43" s="82" t="s">
        <v>403</v>
      </c>
      <c r="D43" s="82" t="s">
        <v>12</v>
      </c>
      <c r="E43" s="80">
        <v>70.819999999999993</v>
      </c>
      <c r="F43" s="75">
        <v>13</v>
      </c>
      <c r="G43" s="82">
        <v>4</v>
      </c>
    </row>
    <row r="44" spans="1:10" x14ac:dyDescent="0.3">
      <c r="A44" s="74"/>
      <c r="B44" s="83">
        <v>3</v>
      </c>
      <c r="C44" s="83" t="s">
        <v>403</v>
      </c>
      <c r="D44" s="83" t="s">
        <v>7</v>
      </c>
      <c r="E44" s="81">
        <v>24.18</v>
      </c>
      <c r="F44" s="76">
        <v>5</v>
      </c>
      <c r="G44" s="83">
        <v>2</v>
      </c>
    </row>
    <row r="45" spans="1:10" x14ac:dyDescent="0.3">
      <c r="A45" s="77"/>
      <c r="B45" s="73"/>
      <c r="C45" s="73"/>
      <c r="D45" s="73"/>
      <c r="E45" s="73"/>
      <c r="F45" s="73"/>
    </row>
    <row r="46" spans="1:10" x14ac:dyDescent="0.3">
      <c r="A46" s="77"/>
      <c r="B46" s="72"/>
      <c r="C46" s="72"/>
      <c r="D46" s="72"/>
      <c r="E46" s="72"/>
      <c r="F46" s="72"/>
    </row>
    <row r="47" spans="1:10" ht="32.4" customHeight="1" x14ac:dyDescent="0.3">
      <c r="A47" s="77"/>
      <c r="B47" s="60" t="s">
        <v>406</v>
      </c>
      <c r="C47" s="60" t="s">
        <v>1</v>
      </c>
      <c r="D47" s="60" t="s">
        <v>400</v>
      </c>
      <c r="E47" s="70" t="s">
        <v>401</v>
      </c>
      <c r="F47" s="85" t="s">
        <v>409</v>
      </c>
      <c r="G47" s="85" t="s">
        <v>410</v>
      </c>
      <c r="H47" s="85" t="s">
        <v>412</v>
      </c>
      <c r="I47" s="85" t="s">
        <v>413</v>
      </c>
      <c r="J47" s="85" t="s">
        <v>402</v>
      </c>
    </row>
    <row r="48" spans="1:10" ht="16.95" customHeight="1" x14ac:dyDescent="0.3">
      <c r="A48" s="86" t="s">
        <v>408</v>
      </c>
      <c r="B48" s="87">
        <v>1</v>
      </c>
      <c r="C48" s="87">
        <v>2</v>
      </c>
      <c r="D48" s="87" t="s">
        <v>404</v>
      </c>
      <c r="E48" s="87" t="s">
        <v>11</v>
      </c>
      <c r="F48" s="88">
        <v>43383</v>
      </c>
      <c r="G48" s="88">
        <v>43390</v>
      </c>
      <c r="H48" s="89">
        <v>0.8</v>
      </c>
      <c r="I48" s="89">
        <v>4.26</v>
      </c>
      <c r="J48" s="90">
        <v>7</v>
      </c>
    </row>
    <row r="49" spans="1:10" ht="16.95" customHeight="1" x14ac:dyDescent="0.3">
      <c r="A49" s="86"/>
      <c r="B49" s="87">
        <v>1</v>
      </c>
      <c r="C49" s="87">
        <v>2</v>
      </c>
      <c r="D49" s="87" t="s">
        <v>404</v>
      </c>
      <c r="E49" s="87" t="s">
        <v>18</v>
      </c>
      <c r="F49" s="88">
        <v>43374</v>
      </c>
      <c r="G49" s="88">
        <v>43377</v>
      </c>
      <c r="H49" s="89">
        <v>1.44</v>
      </c>
      <c r="I49" s="89">
        <v>5.74</v>
      </c>
      <c r="J49" s="90">
        <v>6</v>
      </c>
    </row>
    <row r="50" spans="1:10" ht="16.95" customHeight="1" x14ac:dyDescent="0.3">
      <c r="A50" s="86"/>
      <c r="B50" s="87">
        <v>1</v>
      </c>
      <c r="C50" s="87">
        <v>2</v>
      </c>
      <c r="D50" s="87" t="s">
        <v>404</v>
      </c>
      <c r="E50" s="87" t="s">
        <v>16</v>
      </c>
      <c r="F50" s="88">
        <v>43362</v>
      </c>
      <c r="G50" s="88">
        <v>43370</v>
      </c>
      <c r="H50" s="89">
        <v>1.74</v>
      </c>
      <c r="I50" s="89">
        <v>4.46</v>
      </c>
      <c r="J50" s="90">
        <v>10</v>
      </c>
    </row>
    <row r="51" spans="1:10" ht="16.95" customHeight="1" x14ac:dyDescent="0.3">
      <c r="A51" s="86"/>
      <c r="B51" s="91">
        <v>1</v>
      </c>
      <c r="C51" s="91">
        <v>3</v>
      </c>
      <c r="D51" s="91" t="s">
        <v>403</v>
      </c>
      <c r="E51" s="91" t="s">
        <v>12</v>
      </c>
      <c r="F51" s="92">
        <v>43269</v>
      </c>
      <c r="G51" s="92">
        <v>43332</v>
      </c>
      <c r="H51" s="93">
        <v>2.1</v>
      </c>
      <c r="I51" s="93">
        <v>7.06</v>
      </c>
      <c r="J51" s="94">
        <v>13</v>
      </c>
    </row>
    <row r="52" spans="1:10" ht="16.95" customHeight="1" x14ac:dyDescent="0.3">
      <c r="A52" s="86"/>
      <c r="B52" s="91">
        <v>1</v>
      </c>
      <c r="C52" s="91">
        <v>3</v>
      </c>
      <c r="D52" s="91" t="s">
        <v>403</v>
      </c>
      <c r="E52" s="91" t="s">
        <v>7</v>
      </c>
      <c r="F52" s="92">
        <v>43251</v>
      </c>
      <c r="G52" s="92">
        <v>43290</v>
      </c>
      <c r="H52" s="93">
        <v>1.96</v>
      </c>
      <c r="I52" s="93">
        <v>6.16</v>
      </c>
      <c r="J52" s="94">
        <v>5</v>
      </c>
    </row>
    <row r="53" spans="1:10" ht="16.95" customHeight="1" x14ac:dyDescent="0.3">
      <c r="A53" s="86"/>
      <c r="B53" s="78"/>
      <c r="C53" s="78"/>
      <c r="D53" s="78"/>
      <c r="E53" s="78"/>
      <c r="F53" s="78"/>
      <c r="G53" s="78"/>
      <c r="H53" s="95"/>
      <c r="I53" s="95"/>
      <c r="J53" s="96"/>
    </row>
    <row r="54" spans="1:10" ht="16.95" customHeight="1" x14ac:dyDescent="0.3">
      <c r="A54" s="86"/>
      <c r="B54" s="87">
        <v>2</v>
      </c>
      <c r="C54" s="87">
        <v>2</v>
      </c>
      <c r="D54" s="87" t="s">
        <v>404</v>
      </c>
      <c r="E54" s="87" t="s">
        <v>11</v>
      </c>
      <c r="F54" s="88">
        <v>43383</v>
      </c>
      <c r="G54" s="88">
        <v>43390</v>
      </c>
      <c r="H54" s="89">
        <v>1.06</v>
      </c>
      <c r="I54" s="89">
        <v>1.8</v>
      </c>
      <c r="J54" s="90">
        <v>7</v>
      </c>
    </row>
    <row r="55" spans="1:10" ht="16.95" customHeight="1" x14ac:dyDescent="0.3">
      <c r="A55" s="86"/>
      <c r="B55" s="87">
        <v>2</v>
      </c>
      <c r="C55" s="87">
        <v>2</v>
      </c>
      <c r="D55" s="87" t="s">
        <v>404</v>
      </c>
      <c r="E55" s="87" t="s">
        <v>18</v>
      </c>
      <c r="F55" s="88">
        <v>43374</v>
      </c>
      <c r="G55" s="88">
        <v>43377</v>
      </c>
      <c r="H55" s="89">
        <v>1.44</v>
      </c>
      <c r="I55" s="89">
        <v>2.1</v>
      </c>
      <c r="J55" s="90">
        <v>6</v>
      </c>
    </row>
    <row r="56" spans="1:10" ht="16.95" customHeight="1" x14ac:dyDescent="0.3">
      <c r="A56" s="86"/>
      <c r="B56" s="87">
        <v>2</v>
      </c>
      <c r="C56" s="87">
        <v>2</v>
      </c>
      <c r="D56" s="87" t="s">
        <v>404</v>
      </c>
      <c r="E56" s="87" t="s">
        <v>16</v>
      </c>
      <c r="F56" s="88">
        <v>43362</v>
      </c>
      <c r="G56" s="88">
        <v>43370</v>
      </c>
      <c r="H56" s="89">
        <v>1.1399999999999999</v>
      </c>
      <c r="I56" s="89">
        <v>3.06</v>
      </c>
      <c r="J56" s="90">
        <v>10</v>
      </c>
    </row>
    <row r="57" spans="1:10" ht="16.95" customHeight="1" x14ac:dyDescent="0.3">
      <c r="A57" s="86"/>
      <c r="B57" s="91">
        <v>2</v>
      </c>
      <c r="C57" s="91">
        <v>3</v>
      </c>
      <c r="D57" s="91" t="s">
        <v>403</v>
      </c>
      <c r="E57" s="91" t="s">
        <v>12</v>
      </c>
      <c r="F57" s="92">
        <v>43269</v>
      </c>
      <c r="G57" s="92">
        <v>43354</v>
      </c>
      <c r="H57" s="93">
        <v>0.96</v>
      </c>
      <c r="I57" s="93">
        <v>2.56</v>
      </c>
      <c r="J57" s="94">
        <v>49</v>
      </c>
    </row>
    <row r="58" spans="1:10" ht="16.95" customHeight="1" x14ac:dyDescent="0.3">
      <c r="A58" s="86"/>
      <c r="B58" s="91">
        <v>2</v>
      </c>
      <c r="C58" s="91">
        <v>3</v>
      </c>
      <c r="D58" s="91" t="s">
        <v>403</v>
      </c>
      <c r="E58" s="91" t="s">
        <v>7</v>
      </c>
      <c r="F58" s="92">
        <v>43266</v>
      </c>
      <c r="G58" s="92">
        <v>43369</v>
      </c>
      <c r="H58" s="93">
        <v>1.24</v>
      </c>
      <c r="I58" s="93">
        <v>5.24</v>
      </c>
      <c r="J58" s="94">
        <v>20</v>
      </c>
    </row>
    <row r="59" spans="1:10" ht="16.95" customHeight="1" x14ac:dyDescent="0.3">
      <c r="A59" s="86"/>
      <c r="B59" s="78"/>
      <c r="C59" s="78"/>
      <c r="D59" s="78"/>
      <c r="E59" s="78"/>
      <c r="F59" s="78"/>
      <c r="G59" s="78"/>
      <c r="H59" s="95"/>
      <c r="I59" s="95"/>
      <c r="J59" s="96"/>
    </row>
    <row r="60" spans="1:10" ht="16.95" customHeight="1" x14ac:dyDescent="0.3">
      <c r="A60" s="86"/>
      <c r="B60" s="87">
        <v>3</v>
      </c>
      <c r="C60" s="87">
        <v>2</v>
      </c>
      <c r="D60" s="87" t="s">
        <v>404</v>
      </c>
      <c r="E60" s="87" t="s">
        <v>11</v>
      </c>
      <c r="F60" s="88">
        <v>43383</v>
      </c>
      <c r="G60" s="88">
        <v>43390</v>
      </c>
      <c r="H60" s="89">
        <v>3.2</v>
      </c>
      <c r="I60" s="89">
        <v>5.94</v>
      </c>
      <c r="J60" s="90">
        <v>7</v>
      </c>
    </row>
    <row r="61" spans="1:10" ht="16.95" customHeight="1" x14ac:dyDescent="0.3">
      <c r="A61" s="86"/>
      <c r="B61" s="87">
        <v>3</v>
      </c>
      <c r="C61" s="87">
        <v>2</v>
      </c>
      <c r="D61" s="87" t="s">
        <v>404</v>
      </c>
      <c r="E61" s="87" t="s">
        <v>18</v>
      </c>
      <c r="F61" s="88">
        <v>43374</v>
      </c>
      <c r="G61" s="88">
        <v>43377</v>
      </c>
      <c r="H61" s="89">
        <v>3.24</v>
      </c>
      <c r="I61" s="89">
        <v>5.74</v>
      </c>
      <c r="J61" s="90">
        <v>6</v>
      </c>
    </row>
    <row r="62" spans="1:10" ht="16.95" customHeight="1" x14ac:dyDescent="0.3">
      <c r="A62" s="86"/>
      <c r="B62" s="87">
        <v>3</v>
      </c>
      <c r="C62" s="87">
        <v>2</v>
      </c>
      <c r="D62" s="87" t="s">
        <v>404</v>
      </c>
      <c r="E62" s="87" t="s">
        <v>16</v>
      </c>
      <c r="F62" s="88">
        <v>43362</v>
      </c>
      <c r="G62" s="88">
        <v>43371</v>
      </c>
      <c r="H62" s="89">
        <v>2.2400000000000002</v>
      </c>
      <c r="I62" s="89">
        <v>6.74</v>
      </c>
      <c r="J62" s="90">
        <v>10</v>
      </c>
    </row>
    <row r="63" spans="1:10" ht="16.95" customHeight="1" x14ac:dyDescent="0.3">
      <c r="A63" s="86"/>
      <c r="B63" s="91">
        <v>3</v>
      </c>
      <c r="C63" s="91">
        <v>3</v>
      </c>
      <c r="D63" s="91" t="s">
        <v>404</v>
      </c>
      <c r="E63" s="91" t="s">
        <v>7</v>
      </c>
      <c r="F63" s="92">
        <v>43370</v>
      </c>
      <c r="G63" s="92">
        <v>43370</v>
      </c>
      <c r="H63" s="93">
        <v>5.76</v>
      </c>
      <c r="I63" s="93">
        <v>5.76</v>
      </c>
      <c r="J63" s="94">
        <v>1</v>
      </c>
    </row>
    <row r="64" spans="1:10" x14ac:dyDescent="0.3">
      <c r="A64" s="86"/>
      <c r="B64" s="91">
        <v>3</v>
      </c>
      <c r="C64" s="91">
        <v>3</v>
      </c>
      <c r="D64" s="91" t="s">
        <v>403</v>
      </c>
      <c r="E64" s="91" t="s">
        <v>12</v>
      </c>
      <c r="F64" s="92">
        <v>43269</v>
      </c>
      <c r="G64" s="92">
        <v>43354</v>
      </c>
      <c r="H64" s="93">
        <v>2.1</v>
      </c>
      <c r="I64" s="93">
        <v>9.66</v>
      </c>
      <c r="J64" s="94">
        <v>49</v>
      </c>
    </row>
    <row r="65" spans="1:10" x14ac:dyDescent="0.3">
      <c r="A65" s="97"/>
      <c r="B65" s="98">
        <v>3</v>
      </c>
      <c r="C65" s="98">
        <v>3</v>
      </c>
      <c r="D65" s="98" t="s">
        <v>403</v>
      </c>
      <c r="E65" s="98" t="s">
        <v>7</v>
      </c>
      <c r="F65" s="99">
        <v>43251</v>
      </c>
      <c r="G65" s="99">
        <v>43356</v>
      </c>
      <c r="H65" s="100">
        <v>3.14</v>
      </c>
      <c r="I65" s="100">
        <v>11.52</v>
      </c>
      <c r="J65" s="101">
        <v>25</v>
      </c>
    </row>
    <row r="69" spans="1:10" ht="42" x14ac:dyDescent="0.3">
      <c r="B69" s="102" t="s">
        <v>406</v>
      </c>
      <c r="C69" s="102" t="s">
        <v>1</v>
      </c>
      <c r="D69" s="85" t="s">
        <v>409</v>
      </c>
      <c r="E69" s="85" t="s">
        <v>410</v>
      </c>
      <c r="F69" s="102" t="s">
        <v>412</v>
      </c>
      <c r="G69" s="102" t="s">
        <v>413</v>
      </c>
      <c r="H69" s="102" t="s">
        <v>415</v>
      </c>
      <c r="I69" s="102" t="s">
        <v>416</v>
      </c>
      <c r="J69" s="85" t="s">
        <v>402</v>
      </c>
    </row>
    <row r="70" spans="1:10" ht="16.95" customHeight="1" x14ac:dyDescent="0.3">
      <c r="A70" s="114" t="s">
        <v>414</v>
      </c>
      <c r="B70" s="104">
        <v>1</v>
      </c>
      <c r="C70" s="104">
        <v>2</v>
      </c>
      <c r="D70" s="105">
        <v>43362</v>
      </c>
      <c r="E70" s="105">
        <v>43390</v>
      </c>
      <c r="F70" s="106">
        <v>0.8</v>
      </c>
      <c r="G70" s="106">
        <v>5.74</v>
      </c>
      <c r="H70" s="106">
        <v>2.71</v>
      </c>
      <c r="I70" s="106">
        <v>0.24</v>
      </c>
      <c r="J70" s="106">
        <v>23</v>
      </c>
    </row>
    <row r="71" spans="1:10" ht="16.95" customHeight="1" x14ac:dyDescent="0.3">
      <c r="A71" s="103"/>
      <c r="B71" s="104">
        <v>2</v>
      </c>
      <c r="C71" s="104">
        <v>2</v>
      </c>
      <c r="D71" s="105">
        <v>43362</v>
      </c>
      <c r="E71" s="105">
        <v>43390</v>
      </c>
      <c r="F71" s="106">
        <v>1.06</v>
      </c>
      <c r="G71" s="106">
        <v>3.06</v>
      </c>
      <c r="H71" s="106">
        <v>1.76</v>
      </c>
      <c r="I71" s="106">
        <v>0.1</v>
      </c>
      <c r="J71" s="106">
        <v>23</v>
      </c>
    </row>
    <row r="72" spans="1:10" ht="16.95" customHeight="1" x14ac:dyDescent="0.3">
      <c r="A72" s="103"/>
      <c r="B72" s="104">
        <v>3</v>
      </c>
      <c r="C72" s="104">
        <v>2</v>
      </c>
      <c r="D72" s="105">
        <v>43362</v>
      </c>
      <c r="E72" s="105">
        <v>43390</v>
      </c>
      <c r="F72" s="106">
        <v>2.2400000000000002</v>
      </c>
      <c r="G72" s="106">
        <v>6.74</v>
      </c>
      <c r="H72" s="106">
        <v>4.17</v>
      </c>
      <c r="I72" s="106">
        <v>0.21</v>
      </c>
      <c r="J72" s="106">
        <v>23</v>
      </c>
    </row>
    <row r="73" spans="1:10" ht="16.95" customHeight="1" x14ac:dyDescent="0.3">
      <c r="A73" s="103"/>
      <c r="B73" s="78"/>
      <c r="C73" s="78"/>
      <c r="D73" s="78"/>
      <c r="E73" s="78"/>
      <c r="F73" s="78"/>
      <c r="G73" s="78"/>
      <c r="H73" s="78"/>
      <c r="I73" s="78"/>
      <c r="J73" s="78"/>
    </row>
    <row r="74" spans="1:10" ht="16.95" customHeight="1" x14ac:dyDescent="0.3">
      <c r="A74" s="103"/>
      <c r="B74" s="107">
        <v>1</v>
      </c>
      <c r="C74" s="107">
        <v>3</v>
      </c>
      <c r="D74" s="108">
        <v>43251</v>
      </c>
      <c r="E74" s="108">
        <v>43332</v>
      </c>
      <c r="F74" s="109">
        <v>1.96</v>
      </c>
      <c r="G74" s="109">
        <v>7.06</v>
      </c>
      <c r="H74" s="109">
        <v>5.28</v>
      </c>
      <c r="I74" s="109">
        <v>0.36</v>
      </c>
      <c r="J74" s="109">
        <v>18</v>
      </c>
    </row>
    <row r="75" spans="1:10" ht="16.95" customHeight="1" x14ac:dyDescent="0.3">
      <c r="A75" s="103"/>
      <c r="B75" s="107">
        <v>2</v>
      </c>
      <c r="C75" s="107">
        <v>3</v>
      </c>
      <c r="D75" s="108">
        <v>43266</v>
      </c>
      <c r="E75" s="108">
        <v>43369</v>
      </c>
      <c r="F75" s="109">
        <v>0.96</v>
      </c>
      <c r="G75" s="109">
        <v>5.24</v>
      </c>
      <c r="H75" s="109">
        <v>1.78</v>
      </c>
      <c r="I75" s="109">
        <v>7.0000000000000007E-2</v>
      </c>
      <c r="J75" s="109">
        <v>69</v>
      </c>
    </row>
    <row r="76" spans="1:10" ht="16.95" customHeight="1" x14ac:dyDescent="0.3">
      <c r="A76" s="110"/>
      <c r="B76" s="111">
        <v>3</v>
      </c>
      <c r="C76" s="111">
        <v>3</v>
      </c>
      <c r="D76" s="112">
        <v>43251</v>
      </c>
      <c r="E76" s="112">
        <v>43370</v>
      </c>
      <c r="F76" s="113">
        <v>2.1</v>
      </c>
      <c r="G76" s="113">
        <v>11.52</v>
      </c>
      <c r="H76" s="113">
        <v>4.92</v>
      </c>
      <c r="I76" s="113">
        <v>0.24</v>
      </c>
      <c r="J76" s="113">
        <v>75</v>
      </c>
    </row>
    <row r="80" spans="1:10" ht="42" x14ac:dyDescent="0.3">
      <c r="B80" s="116" t="s">
        <v>406</v>
      </c>
      <c r="C80" s="116" t="s">
        <v>1</v>
      </c>
      <c r="D80" s="102" t="s">
        <v>418</v>
      </c>
      <c r="E80" s="102" t="s">
        <v>402</v>
      </c>
      <c r="F80" s="102" t="s">
        <v>419</v>
      </c>
      <c r="G80" s="102" t="s">
        <v>420</v>
      </c>
    </row>
    <row r="81" spans="1:7" ht="16.95" customHeight="1" x14ac:dyDescent="0.3">
      <c r="A81" s="114" t="s">
        <v>417</v>
      </c>
      <c r="B81" s="104">
        <v>1</v>
      </c>
      <c r="C81" s="104">
        <v>2</v>
      </c>
      <c r="D81" s="104" t="s">
        <v>175</v>
      </c>
      <c r="E81" s="106">
        <v>4</v>
      </c>
      <c r="F81" s="106">
        <v>23</v>
      </c>
      <c r="G81" s="117">
        <v>17.399999999999999</v>
      </c>
    </row>
    <row r="82" spans="1:7" ht="16.95" customHeight="1" x14ac:dyDescent="0.3">
      <c r="A82" s="103"/>
      <c r="B82" s="104">
        <v>1</v>
      </c>
      <c r="C82" s="104">
        <v>2</v>
      </c>
      <c r="D82" s="104" t="s">
        <v>176</v>
      </c>
      <c r="E82" s="106">
        <v>16</v>
      </c>
      <c r="F82" s="106">
        <v>23</v>
      </c>
      <c r="G82" s="117">
        <v>69.599999999999994</v>
      </c>
    </row>
    <row r="83" spans="1:7" ht="16.95" customHeight="1" x14ac:dyDescent="0.3">
      <c r="A83" s="103"/>
      <c r="B83" s="104">
        <v>1</v>
      </c>
      <c r="C83" s="104">
        <v>2</v>
      </c>
      <c r="D83" s="104" t="s">
        <v>178</v>
      </c>
      <c r="E83" s="106">
        <v>1</v>
      </c>
      <c r="F83" s="106">
        <v>23</v>
      </c>
      <c r="G83" s="117">
        <v>4.3</v>
      </c>
    </row>
    <row r="84" spans="1:7" ht="16.95" customHeight="1" x14ac:dyDescent="0.3">
      <c r="A84" s="103"/>
      <c r="B84" s="104">
        <v>1</v>
      </c>
      <c r="C84" s="104">
        <v>2</v>
      </c>
      <c r="D84" s="104" t="s">
        <v>177</v>
      </c>
      <c r="E84" s="106">
        <v>2</v>
      </c>
      <c r="F84" s="106">
        <v>23</v>
      </c>
      <c r="G84" s="117">
        <v>8.6999999999999993</v>
      </c>
    </row>
    <row r="85" spans="1:7" ht="16.95" customHeight="1" x14ac:dyDescent="0.3">
      <c r="A85" s="103"/>
      <c r="B85" s="107">
        <v>1</v>
      </c>
      <c r="C85" s="107">
        <v>3</v>
      </c>
      <c r="D85" s="107" t="s">
        <v>179</v>
      </c>
      <c r="E85" s="109">
        <v>2</v>
      </c>
      <c r="F85" s="109">
        <v>18</v>
      </c>
      <c r="G85" s="119">
        <v>11.1</v>
      </c>
    </row>
    <row r="86" spans="1:7" ht="16.95" customHeight="1" x14ac:dyDescent="0.3">
      <c r="A86" s="103"/>
      <c r="B86" s="107">
        <v>1</v>
      </c>
      <c r="C86" s="107">
        <v>3</v>
      </c>
      <c r="D86" s="107" t="s">
        <v>176</v>
      </c>
      <c r="E86" s="109">
        <v>9</v>
      </c>
      <c r="F86" s="109">
        <v>18</v>
      </c>
      <c r="G86" s="119">
        <v>50</v>
      </c>
    </row>
    <row r="87" spans="1:7" ht="16.95" customHeight="1" x14ac:dyDescent="0.3">
      <c r="A87" s="103"/>
      <c r="B87" s="107">
        <v>1</v>
      </c>
      <c r="C87" s="107">
        <v>3</v>
      </c>
      <c r="D87" s="107" t="s">
        <v>178</v>
      </c>
      <c r="E87" s="109">
        <v>3</v>
      </c>
      <c r="F87" s="109">
        <v>18</v>
      </c>
      <c r="G87" s="119">
        <v>16.7</v>
      </c>
    </row>
    <row r="88" spans="1:7" ht="16.95" customHeight="1" x14ac:dyDescent="0.3">
      <c r="A88" s="103"/>
      <c r="B88" s="107">
        <v>1</v>
      </c>
      <c r="C88" s="107">
        <v>3</v>
      </c>
      <c r="D88" s="107" t="s">
        <v>177</v>
      </c>
      <c r="E88" s="109">
        <v>4</v>
      </c>
      <c r="F88" s="109">
        <v>18</v>
      </c>
      <c r="G88" s="119">
        <v>22.2</v>
      </c>
    </row>
    <row r="89" spans="1:7" ht="16.95" customHeight="1" x14ac:dyDescent="0.3">
      <c r="A89" s="103"/>
      <c r="B89" s="115"/>
      <c r="C89" s="115"/>
      <c r="D89" s="115"/>
      <c r="E89" s="78"/>
      <c r="F89" s="78"/>
      <c r="G89" s="118"/>
    </row>
    <row r="90" spans="1:7" ht="16.95" customHeight="1" x14ac:dyDescent="0.3">
      <c r="A90" s="103"/>
      <c r="B90" s="104">
        <v>2</v>
      </c>
      <c r="C90" s="104">
        <v>2</v>
      </c>
      <c r="D90" s="104" t="s">
        <v>175</v>
      </c>
      <c r="E90" s="106">
        <v>4</v>
      </c>
      <c r="F90" s="106">
        <v>23</v>
      </c>
      <c r="G90" s="117">
        <v>17.399999999999999</v>
      </c>
    </row>
    <row r="91" spans="1:7" ht="16.95" customHeight="1" x14ac:dyDescent="0.3">
      <c r="A91" s="103"/>
      <c r="B91" s="104">
        <v>2</v>
      </c>
      <c r="C91" s="104">
        <v>2</v>
      </c>
      <c r="D91" s="104" t="s">
        <v>176</v>
      </c>
      <c r="E91" s="106">
        <v>12</v>
      </c>
      <c r="F91" s="106">
        <v>23</v>
      </c>
      <c r="G91" s="117">
        <v>52.2</v>
      </c>
    </row>
    <row r="92" spans="1:7" ht="16.95" customHeight="1" x14ac:dyDescent="0.3">
      <c r="A92" s="103"/>
      <c r="B92" s="104">
        <v>2</v>
      </c>
      <c r="C92" s="104">
        <v>2</v>
      </c>
      <c r="D92" s="104" t="s">
        <v>178</v>
      </c>
      <c r="E92" s="106">
        <v>2</v>
      </c>
      <c r="F92" s="106">
        <v>23</v>
      </c>
      <c r="G92" s="117">
        <v>8.6999999999999993</v>
      </c>
    </row>
    <row r="93" spans="1:7" ht="16.95" customHeight="1" x14ac:dyDescent="0.3">
      <c r="A93" s="103"/>
      <c r="B93" s="104">
        <v>2</v>
      </c>
      <c r="C93" s="104">
        <v>2</v>
      </c>
      <c r="D93" s="104" t="s">
        <v>177</v>
      </c>
      <c r="E93" s="106">
        <v>5</v>
      </c>
      <c r="F93" s="106">
        <v>23</v>
      </c>
      <c r="G93" s="117">
        <v>21.7</v>
      </c>
    </row>
    <row r="94" spans="1:7" ht="16.95" customHeight="1" x14ac:dyDescent="0.3">
      <c r="A94" s="103"/>
      <c r="B94" s="107">
        <v>2</v>
      </c>
      <c r="C94" s="107">
        <v>3</v>
      </c>
      <c r="D94" s="107" t="s">
        <v>179</v>
      </c>
      <c r="E94" s="109">
        <v>8</v>
      </c>
      <c r="F94" s="109">
        <v>69</v>
      </c>
      <c r="G94" s="119">
        <v>11.6</v>
      </c>
    </row>
    <row r="95" spans="1:7" ht="16.95" customHeight="1" x14ac:dyDescent="0.3">
      <c r="A95" s="103"/>
      <c r="B95" s="107">
        <v>2</v>
      </c>
      <c r="C95" s="107">
        <v>3</v>
      </c>
      <c r="D95" s="107" t="s">
        <v>176</v>
      </c>
      <c r="E95" s="109">
        <v>33</v>
      </c>
      <c r="F95" s="109">
        <v>69</v>
      </c>
      <c r="G95" s="119">
        <v>47.8</v>
      </c>
    </row>
    <row r="96" spans="1:7" ht="16.95" customHeight="1" x14ac:dyDescent="0.3">
      <c r="A96" s="103"/>
      <c r="B96" s="107">
        <v>2</v>
      </c>
      <c r="C96" s="107">
        <v>3</v>
      </c>
      <c r="D96" s="107" t="s">
        <v>178</v>
      </c>
      <c r="E96" s="109">
        <v>12</v>
      </c>
      <c r="F96" s="109">
        <v>69</v>
      </c>
      <c r="G96" s="119">
        <v>17.399999999999999</v>
      </c>
    </row>
    <row r="97" spans="1:7" ht="16.95" customHeight="1" x14ac:dyDescent="0.3">
      <c r="A97" s="103"/>
      <c r="B97" s="107">
        <v>2</v>
      </c>
      <c r="C97" s="107">
        <v>3</v>
      </c>
      <c r="D97" s="107" t="s">
        <v>177</v>
      </c>
      <c r="E97" s="109">
        <v>16</v>
      </c>
      <c r="F97" s="109">
        <v>69</v>
      </c>
      <c r="G97" s="119">
        <v>23.2</v>
      </c>
    </row>
    <row r="98" spans="1:7" ht="16.95" customHeight="1" x14ac:dyDescent="0.3">
      <c r="A98" s="103"/>
      <c r="B98" s="115"/>
      <c r="C98" s="115"/>
      <c r="D98" s="115"/>
      <c r="E98" s="78"/>
      <c r="F98" s="78"/>
      <c r="G98" s="118"/>
    </row>
    <row r="99" spans="1:7" ht="16.95" customHeight="1" x14ac:dyDescent="0.3">
      <c r="A99" s="103"/>
      <c r="B99" s="104">
        <v>3</v>
      </c>
      <c r="C99" s="104">
        <v>2</v>
      </c>
      <c r="D99" s="104" t="s">
        <v>175</v>
      </c>
      <c r="E99" s="106">
        <v>4</v>
      </c>
      <c r="F99" s="106">
        <v>23</v>
      </c>
      <c r="G99" s="117">
        <v>17.399999999999999</v>
      </c>
    </row>
    <row r="100" spans="1:7" ht="16.95" customHeight="1" x14ac:dyDescent="0.3">
      <c r="A100" s="103"/>
      <c r="B100" s="104">
        <v>3</v>
      </c>
      <c r="C100" s="104">
        <v>2</v>
      </c>
      <c r="D100" s="104" t="s">
        <v>176</v>
      </c>
      <c r="E100" s="106">
        <v>13</v>
      </c>
      <c r="F100" s="106">
        <v>23</v>
      </c>
      <c r="G100" s="117">
        <v>56.5</v>
      </c>
    </row>
    <row r="101" spans="1:7" ht="16.95" customHeight="1" x14ac:dyDescent="0.3">
      <c r="A101" s="103"/>
      <c r="B101" s="104">
        <v>3</v>
      </c>
      <c r="C101" s="104">
        <v>2</v>
      </c>
      <c r="D101" s="104" t="s">
        <v>178</v>
      </c>
      <c r="E101" s="106">
        <v>2</v>
      </c>
      <c r="F101" s="106">
        <v>23</v>
      </c>
      <c r="G101" s="117">
        <v>8.6999999999999993</v>
      </c>
    </row>
    <row r="102" spans="1:7" ht="16.95" customHeight="1" x14ac:dyDescent="0.3">
      <c r="A102" s="103"/>
      <c r="B102" s="104">
        <v>3</v>
      </c>
      <c r="C102" s="104">
        <v>2</v>
      </c>
      <c r="D102" s="104" t="s">
        <v>177</v>
      </c>
      <c r="E102" s="106">
        <v>4</v>
      </c>
      <c r="F102" s="106">
        <v>23</v>
      </c>
      <c r="G102" s="117">
        <v>17.399999999999999</v>
      </c>
    </row>
    <row r="103" spans="1:7" ht="16.95" customHeight="1" x14ac:dyDescent="0.3">
      <c r="A103" s="103"/>
      <c r="B103" s="107">
        <v>3</v>
      </c>
      <c r="C103" s="107">
        <v>3</v>
      </c>
      <c r="D103" s="107" t="s">
        <v>179</v>
      </c>
      <c r="E103" s="109">
        <v>8</v>
      </c>
      <c r="F103" s="109">
        <v>75</v>
      </c>
      <c r="G103" s="119">
        <v>10.7</v>
      </c>
    </row>
    <row r="104" spans="1:7" ht="16.95" customHeight="1" x14ac:dyDescent="0.3">
      <c r="A104" s="103"/>
      <c r="B104" s="107">
        <v>3</v>
      </c>
      <c r="C104" s="107">
        <v>3</v>
      </c>
      <c r="D104" s="107" t="s">
        <v>176</v>
      </c>
      <c r="E104" s="109">
        <v>40</v>
      </c>
      <c r="F104" s="109">
        <v>75</v>
      </c>
      <c r="G104" s="119">
        <v>53.3</v>
      </c>
    </row>
    <row r="105" spans="1:7" ht="16.95" customHeight="1" x14ac:dyDescent="0.3">
      <c r="A105" s="103"/>
      <c r="B105" s="107">
        <v>3</v>
      </c>
      <c r="C105" s="107">
        <v>3</v>
      </c>
      <c r="D105" s="107" t="s">
        <v>178</v>
      </c>
      <c r="E105" s="109">
        <v>11</v>
      </c>
      <c r="F105" s="109">
        <v>75</v>
      </c>
      <c r="G105" s="119">
        <v>14.7</v>
      </c>
    </row>
    <row r="106" spans="1:7" ht="16.95" customHeight="1" x14ac:dyDescent="0.3">
      <c r="A106" s="110"/>
      <c r="B106" s="111">
        <v>3</v>
      </c>
      <c r="C106" s="111">
        <v>3</v>
      </c>
      <c r="D106" s="111" t="s">
        <v>177</v>
      </c>
      <c r="E106" s="113">
        <v>16</v>
      </c>
      <c r="F106" s="113">
        <v>75</v>
      </c>
      <c r="G106" s="120">
        <v>21.3</v>
      </c>
    </row>
  </sheetData>
  <mergeCells count="10">
    <mergeCell ref="A81:A106"/>
    <mergeCell ref="A39:A44"/>
    <mergeCell ref="A48:A65"/>
    <mergeCell ref="A70:A76"/>
    <mergeCell ref="A34:A35"/>
    <mergeCell ref="A28:A29"/>
    <mergeCell ref="A31:A32"/>
    <mergeCell ref="A15:A16"/>
    <mergeCell ref="A18:A19"/>
    <mergeCell ref="A25:A26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Data Dictionary</vt:lpstr>
      <vt:lpstr>Site Disturb Totals redund incl</vt:lpstr>
      <vt:lpstr>Disturbance for Independ Visits</vt:lpstr>
      <vt:lpstr>2018 Site Disturb-Indy Profile</vt:lpstr>
      <vt:lpstr>Plant Growth Forms-Communities</vt:lpstr>
      <vt:lpstr>2018 Time to Conduct SOP1</vt:lpstr>
      <vt:lpstr>2018 Regional Totals and %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RevCoord-Editor</dc:creator>
  <cp:lastModifiedBy>RevCoord-Editor</cp:lastModifiedBy>
  <dcterms:created xsi:type="dcterms:W3CDTF">2021-10-15T19:51:09Z</dcterms:created>
  <dcterms:modified xsi:type="dcterms:W3CDTF">2022-12-01T21:55:03Z</dcterms:modified>
</cp:coreProperties>
</file>