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USK01W\"/>
    </mc:Choice>
  </mc:AlternateContent>
  <bookViews>
    <workbookView xWindow="0" yWindow="0" windowWidth="28800" windowHeight="12300" activeTab="2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N366" i="1" s="1"/>
  <c r="E32" i="14" s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L358" i="1" s="1"/>
  <c r="C24" i="14" s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L356" i="1" s="1"/>
  <c r="C22" i="14" s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L352" i="1" s="1"/>
  <c r="C18" i="14" s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N350" i="1" s="1"/>
  <c r="E16" i="14" s="1"/>
  <c r="F16753" i="1"/>
  <c r="E16753" i="1"/>
  <c r="L350" i="1" s="1"/>
  <c r="C16" i="14" s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L348" i="1" s="1"/>
  <c r="C14" i="14" s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L342" i="1" s="1"/>
  <c r="C8" i="14" s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N340" i="1" s="1"/>
  <c r="E6" i="14" s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L332" i="1" s="1"/>
  <c r="C28" i="13" s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L328" i="1" s="1"/>
  <c r="C24" i="13" s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N324" i="1" s="1"/>
  <c r="E20" i="13" s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N308" i="1" s="1"/>
  <c r="E4" i="13" s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N302" i="1" s="1"/>
  <c r="E29" i="12" s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N278" i="1" s="1"/>
  <c r="E5" i="12" s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O248" i="1" s="1"/>
  <c r="F5" i="11" s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N246" i="1" s="1"/>
  <c r="E3" i="11" s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L238" i="1" s="1"/>
  <c r="C26" i="10" s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N204" i="1" s="1"/>
  <c r="E23" i="9" s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N138" i="1" s="1"/>
  <c r="E18" i="7" s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N134" i="1" s="1"/>
  <c r="E14" i="7" s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N132" i="1" s="1"/>
  <c r="E12" i="7" s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N130" i="1" s="1"/>
  <c r="E10" i="7" s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N122" i="1" s="1"/>
  <c r="E2" i="7" s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N118" i="1" s="1"/>
  <c r="E28" i="6" s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N116" i="1" s="1"/>
  <c r="E26" i="6" s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N114" i="1" s="1"/>
  <c r="E24" i="6" s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N106" i="1" s="1"/>
  <c r="E16" i="6" s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N98" i="1" s="1"/>
  <c r="E8" i="6" s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N92" i="1" s="1"/>
  <c r="E2" i="6" s="1"/>
  <c r="F4369" i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N76" i="1" s="1"/>
  <c r="E17" i="5" s="1"/>
  <c r="F3601" i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N70" i="1" s="1"/>
  <c r="E11" i="5" s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N66" i="1" s="1"/>
  <c r="E7" i="5" s="1"/>
  <c r="F3121" i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N46" i="1" s="1"/>
  <c r="E15" i="16" s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N34" i="1" s="1"/>
  <c r="E3" i="16" s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K352" i="1"/>
  <c r="K351" i="1"/>
  <c r="M350" i="1"/>
  <c r="D16" i="14" s="1"/>
  <c r="K350" i="1"/>
  <c r="K349" i="1"/>
  <c r="M348" i="1"/>
  <c r="D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K342" i="1"/>
  <c r="K341" i="1"/>
  <c r="O340" i="1"/>
  <c r="F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K332" i="1"/>
  <c r="K331" i="1"/>
  <c r="O330" i="1"/>
  <c r="F26" i="13" s="1"/>
  <c r="M330" i="1"/>
  <c r="D26" i="13" s="1"/>
  <c r="K330" i="1"/>
  <c r="K329" i="1"/>
  <c r="M328" i="1"/>
  <c r="D24" i="13" s="1"/>
  <c r="K328" i="1"/>
  <c r="K327" i="1"/>
  <c r="O326" i="1"/>
  <c r="F22" i="13" s="1"/>
  <c r="M326" i="1"/>
  <c r="D22" i="13" s="1"/>
  <c r="K326" i="1"/>
  <c r="K325" i="1"/>
  <c r="O324" i="1"/>
  <c r="F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M248" i="1"/>
  <c r="D5" i="11" s="1"/>
  <c r="K248" i="1"/>
  <c r="K247" i="1"/>
  <c r="M246" i="1"/>
  <c r="D3" i="11" s="1"/>
  <c r="K246" i="1"/>
  <c r="K245" i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K238" i="1"/>
  <c r="K237" i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M138" i="1"/>
  <c r="D18" i="7" s="1"/>
  <c r="K138" i="1"/>
  <c r="K137" i="1"/>
  <c r="M136" i="1"/>
  <c r="D16" i="7" s="1"/>
  <c r="K136" i="1"/>
  <c r="K135" i="1"/>
  <c r="M134" i="1"/>
  <c r="D14" i="7" s="1"/>
  <c r="K134" i="1"/>
  <c r="K133" i="1"/>
  <c r="M132" i="1"/>
  <c r="D12" i="7" s="1"/>
  <c r="K132" i="1"/>
  <c r="K131" i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M122" i="1"/>
  <c r="D2" i="7" s="1"/>
  <c r="K122" i="1"/>
  <c r="K121" i="1"/>
  <c r="M120" i="1"/>
  <c r="D30" i="6" s="1"/>
  <c r="L120" i="1"/>
  <c r="C30" i="6" s="1"/>
  <c r="K120" i="1"/>
  <c r="K119" i="1"/>
  <c r="M118" i="1"/>
  <c r="D28" i="6" s="1"/>
  <c r="K118" i="1"/>
  <c r="K117" i="1"/>
  <c r="M116" i="1"/>
  <c r="D26" i="6" s="1"/>
  <c r="K116" i="1"/>
  <c r="K115" i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K106" i="1"/>
  <c r="K105" i="1"/>
  <c r="K104" i="1"/>
  <c r="K103" i="1"/>
  <c r="N102" i="1"/>
  <c r="E12" i="6" s="1"/>
  <c r="M102" i="1"/>
  <c r="D12" i="6" s="1"/>
  <c r="K102" i="1"/>
  <c r="K101" i="1"/>
  <c r="K100" i="1"/>
  <c r="K99" i="1"/>
  <c r="K98" i="1"/>
  <c r="K97" i="1"/>
  <c r="K96" i="1"/>
  <c r="K95" i="1"/>
  <c r="M94" i="1"/>
  <c r="D4" i="6" s="1"/>
  <c r="K94" i="1"/>
  <c r="K93" i="1"/>
  <c r="K92" i="1"/>
  <c r="K91" i="1"/>
  <c r="K90" i="1"/>
  <c r="K89" i="1"/>
  <c r="K88" i="1"/>
  <c r="K87" i="1"/>
  <c r="M86" i="1"/>
  <c r="D27" i="5" s="1"/>
  <c r="K86" i="1"/>
  <c r="K85" i="1"/>
  <c r="K84" i="1"/>
  <c r="K83" i="1"/>
  <c r="K82" i="1"/>
  <c r="K81" i="1"/>
  <c r="K80" i="1"/>
  <c r="K79" i="1"/>
  <c r="K78" i="1"/>
  <c r="O77" i="1"/>
  <c r="F18" i="5" s="1"/>
  <c r="K77" i="1"/>
  <c r="M76" i="1"/>
  <c r="D17" i="5" s="1"/>
  <c r="K76" i="1"/>
  <c r="K75" i="1"/>
  <c r="K74" i="1"/>
  <c r="K73" i="1"/>
  <c r="M72" i="1"/>
  <c r="D13" i="5" s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K46" i="1"/>
  <c r="K45" i="1"/>
  <c r="N44" i="1"/>
  <c r="E13" i="16" s="1"/>
  <c r="K44" i="1"/>
  <c r="K43" i="1"/>
  <c r="K42" i="1"/>
  <c r="K41" i="1"/>
  <c r="K40" i="1"/>
  <c r="K39" i="1"/>
  <c r="N38" i="1"/>
  <c r="E7" i="16" s="1"/>
  <c r="K38" i="1"/>
  <c r="K37" i="1"/>
  <c r="K36" i="1"/>
  <c r="K35" i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2737" i="1" l="1"/>
  <c r="P58" i="1" s="1"/>
  <c r="G27" i="16" s="1"/>
  <c r="I2833" i="1"/>
  <c r="P60" i="1" s="1"/>
  <c r="G29" i="16" s="1"/>
  <c r="I2929" i="1"/>
  <c r="P62" i="1" s="1"/>
  <c r="G3" i="5" s="1"/>
  <c r="I3025" i="1"/>
  <c r="P64" i="1" s="1"/>
  <c r="G5" i="5" s="1"/>
  <c r="I3121" i="1"/>
  <c r="P66" i="1" s="1"/>
  <c r="G7" i="5" s="1"/>
  <c r="I3409" i="1"/>
  <c r="P72" i="1" s="1"/>
  <c r="G13" i="5" s="1"/>
  <c r="I3505" i="1"/>
  <c r="P74" i="1" s="1"/>
  <c r="G15" i="5" s="1"/>
  <c r="I3601" i="1"/>
  <c r="P76" i="1" s="1"/>
  <c r="G17" i="5" s="1"/>
  <c r="I3697" i="1"/>
  <c r="P78" i="1" s="1"/>
  <c r="G19" i="5" s="1"/>
  <c r="I3793" i="1"/>
  <c r="P80" i="1" s="1"/>
  <c r="G21" i="5" s="1"/>
  <c r="I4273" i="1"/>
  <c r="P90" i="1" s="1"/>
  <c r="G31" i="5" s="1"/>
  <c r="I4369" i="1"/>
  <c r="P92" i="1" s="1"/>
  <c r="G2" i="6" s="1"/>
  <c r="I4465" i="1"/>
  <c r="P94" i="1" s="1"/>
  <c r="G4" i="6" s="1"/>
  <c r="I4561" i="1"/>
  <c r="P96" i="1" s="1"/>
  <c r="G6" i="6" s="1"/>
  <c r="I4657" i="1"/>
  <c r="P98" i="1" s="1"/>
  <c r="G8" i="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P67" i="1" s="1"/>
  <c r="G8" i="5" s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<sst xmlns="http://schemas.openxmlformats.org/spreadsheetml/2006/main" count="353" uniqueCount="95">
  <si>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</si>
  <si>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</si>
  <si>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</si>
  <si>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</si>
  <si>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</si>
  <si>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</si>
  <si>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</si>
  <si>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</si>
  <si>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</si>
  <si>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</si>
  <si>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</si>
  <si>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</si>
  <si>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</si>
  <si>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</si>
  <si>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</si>
  <si>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</si>
  <si>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</si>
  <si>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</si>
  <si>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</si>
  <si>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</si>
  <si>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</si>
  <si>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</si>
  <si>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</si>
  <si>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</si>
  <si>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</si>
  <si>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</si>
  <si>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</si>
  <si>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</si>
  <si>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</si>
  <si>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</si>
  <si>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</si>
  <si>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</si>
  <si>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</si>
  <si>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</si>
  <si>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</si>
  <si>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</si>
  <si>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</si>
  <si>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</si>
  <si>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</si>
  <si>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</si>
  <si>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</si>
  <si>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</si>
  <si>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</si>
  <si>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</si>
  <si>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</si>
  <si>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</si>
  <si>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</si>
  <si>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</si>
  <si>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</si>
  <si>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</si>
  <si>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</si>
  <si>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</si>
  <si>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</si>
  <si>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</si>
  <si>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</si>
  <si>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</si>
  <si>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</si>
  <si>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</si>
  <si>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</si>
  <si>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</si>
  <si>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</si>
  <si>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</si>
  <si>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</si>
  <si>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</si>
  <si>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</si>
  <si>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</si>
  <si>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</si>
  <si>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</si>
  <si>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</si>
  <si>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</si>
  <si>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</si>
  <si>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</si>
  <si>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</si>
  <si>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</si>
  <si>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</si>
  <si>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</si>
  <si>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</si>
  <si>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</si>
  <si>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</si>
  <si>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</si>
  <si>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</si>
  <si>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</si>
  <si>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</si>
  <si>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</si>
  <si>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</si>
  <si>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</si>
  <si>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</si>
  <si>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</si>
  <si>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</si>
  <si>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</si>
  <si>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</si>
  <si>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</si>
  <si>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</si>
  <si>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in PVC case, cabled to tree on left bank, clamped to rebar instream</t>
  </si>
  <si>
    <t>~40 m upstream of transect K; (42.842400, -118.847019)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</si>
</sst>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71</v>
      </c>
    </row>
    <row r="2" spans="2:13" x14ac:dyDescent="0.25">
      <c r="B2" t="s">
        <v>72</v>
      </c>
    </row>
    <row r="3" spans="2:13" x14ac:dyDescent="0.25">
      <c r="B3" t="s">
        <v>73</v>
      </c>
    </row>
    <row r="4" spans="2:13" x14ac:dyDescent="0.25">
      <c r="B4" t="s">
        <v>74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75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76</v>
      </c>
    </row>
    <row r="16" spans="2:13" x14ac:dyDescent="0.25">
      <c r="B16" s="55" t="s">
        <v>77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78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79</v>
      </c>
      <c r="B20" s="23" t="s">
        <v>80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81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82</v>
      </c>
    </row>
    <row r="26" spans="1:28" x14ac:dyDescent="0.25">
      <c r="D26" t="s">
        <v>83</v>
      </c>
    </row>
    <row r="27" spans="1:28" x14ac:dyDescent="0.25">
      <c r="D27" t="s">
        <v>84</v>
      </c>
    </row>
    <row r="28" spans="1:28" x14ac:dyDescent="0.25">
      <c r="D28" t="s">
        <v>35</v>
      </c>
    </row>
    <row r="29" spans="1:28" x14ac:dyDescent="0.25">
      <c r="D29" s="35" t="s">
        <v>85</v>
      </c>
    </row>
    <row r="30" spans="1:28" x14ac:dyDescent="0.25">
      <c r="D30" s="35" t="s">
        <v>86</v>
      </c>
    </row>
    <row r="31" spans="1:28" x14ac:dyDescent="0.25">
      <c r="D31" s="54" t="s">
        <v>87</v>
      </c>
    </row>
    <row r="33" spans="1:5" x14ac:dyDescent="0.25">
      <c r="A33" s="81" t="s">
        <v>88</v>
      </c>
      <c r="B33" s="29" t="s">
        <v>43</v>
      </c>
      <c r="C33" s="27"/>
      <c r="D33" s="32" t="s">
        <v>89</v>
      </c>
      <c r="E33" s="6"/>
    </row>
    <row r="34" spans="1:5" x14ac:dyDescent="0.25">
      <c r="B34" s="29"/>
      <c r="C34" s="27"/>
      <c r="D34" s="32" t="s">
        <v>90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91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zv5QRzR6F6Q56EGiqiBaEW+jBR+t4zPsONVoh9jpb5EOY+2KSoL43M7tbRihP8Jz16cCdth1DUVR0igcUrCh+A==" saltValue="z52qk6JZC2eoDQaOAs22q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92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92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93</v>
      </c>
      <c r="I7" s="50"/>
      <c r="J7" s="50"/>
      <c r="K7" s="50"/>
      <c r="L7" s="50"/>
      <c r="M7" s="50"/>
    </row>
    <row r="8" spans="1:13" x14ac:dyDescent="0.25">
      <c r="H8" s="50" t="s">
        <v>94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abSelected="1" workbookViewId="0">
      <pane ySplit="1" topLeftCell="A2" activePane="bottomLeft" state="frozen"/>
      <selection pane="bottomLeft" sqref="A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10929001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10.792693543256991</v>
      </c>
      <c r="W15" s="61">
        <f t="shared" si="6"/>
        <v>9.9583893129770953</v>
      </c>
      <c r="X15" s="61">
        <f t="shared" si="6"/>
        <v>11.809160305343511</v>
      </c>
      <c r="Y15" s="61">
        <f t="shared" si="5"/>
        <v>1.850770992366412</v>
      </c>
      <c r="Z15" s="61">
        <f t="shared" si="5"/>
        <v>10.86998181456743</v>
      </c>
      <c r="AA15" s="61">
        <f t="shared" si="5"/>
        <v>10.015784660123591</v>
      </c>
      <c r="AB15" s="61">
        <f t="shared" si="5"/>
        <v>11.921461359505631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8.0218333333333351</v>
      </c>
      <c r="W16" s="61">
        <f t="shared" si="6"/>
        <v>7.2169999999999996</v>
      </c>
      <c r="X16" s="61">
        <f t="shared" si="6"/>
        <v>8.7420000000000009</v>
      </c>
      <c r="Y16" s="61">
        <f t="shared" si="5"/>
        <v>0.44299999999999962</v>
      </c>
      <c r="Z16" s="61">
        <f t="shared" si="5"/>
        <v>9.0654136904761931</v>
      </c>
      <c r="AA16" s="61">
        <f t="shared" si="5"/>
        <v>8.3111428571428565</v>
      </c>
      <c r="AB16" s="61">
        <f t="shared" si="5"/>
        <v>9.635428571428573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13.693999999999994</v>
      </c>
      <c r="W17" s="61">
        <f t="shared" si="6"/>
        <v>12.582000000000001</v>
      </c>
      <c r="X17" s="61">
        <f t="shared" si="6"/>
        <v>15.605</v>
      </c>
      <c r="Y17" s="61">
        <f t="shared" si="5"/>
        <v>3.9750000000000014</v>
      </c>
      <c r="Z17" s="61">
        <f t="shared" si="5"/>
        <v>13.351568452380949</v>
      </c>
      <c r="AA17" s="61">
        <f t="shared" si="5"/>
        <v>12.073571428571427</v>
      </c>
      <c r="AB17" s="61">
        <f t="shared" si="5"/>
        <v>15.366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1.364484359210417</v>
      </c>
      <c r="W18" s="61">
        <f t="shared" si="6"/>
        <v>1.219123187897599</v>
      </c>
      <c r="X18" s="61">
        <f t="shared" si="6"/>
        <v>1.7715609710378382</v>
      </c>
      <c r="Y18" s="61">
        <f t="shared" si="5"/>
        <v>0.78974216400900465</v>
      </c>
      <c r="Z18" s="61">
        <f t="shared" si="5"/>
        <v>1.3186829314557091</v>
      </c>
      <c r="AA18" s="61">
        <f t="shared" si="5"/>
        <v>1.1293376703064082</v>
      </c>
      <c r="AB18" s="61">
        <f t="shared" si="5"/>
        <v>1.7473610553091157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131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12.962999999999999</v>
      </c>
      <c r="M236" s="59">
        <f>+F11281</f>
        <v>11.419</v>
      </c>
      <c r="N236" s="59">
        <f>+G11281</f>
        <v>15.151</v>
      </c>
      <c r="O236" s="59">
        <f>+H11281</f>
        <v>1.2850701611775661</v>
      </c>
      <c r="P236" s="59">
        <f>+I11281</f>
        <v>3.7319999999999993</v>
      </c>
      <c r="Q236" s="48">
        <f t="shared" si="17"/>
        <v>12.962999999999999</v>
      </c>
      <c r="R236" s="48">
        <f t="shared" si="18"/>
        <v>11.419</v>
      </c>
      <c r="S236" s="48">
        <f t="shared" si="19"/>
        <v>15.151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13.317854166666661</v>
      </c>
      <c r="M237" s="59">
        <f>+F11329</f>
        <v>11.782999999999999</v>
      </c>
      <c r="N237" s="59">
        <f>+G11329</f>
        <v>15.557</v>
      </c>
      <c r="O237" s="59">
        <f>+H11329</f>
        <v>1.3071718536121741</v>
      </c>
      <c r="P237" s="59">
        <f>+I11329</f>
        <v>3.7740000000000009</v>
      </c>
      <c r="Q237" s="48">
        <f t="shared" si="17"/>
        <v>13.14042708333333</v>
      </c>
      <c r="R237" s="48">
        <f t="shared" si="18"/>
        <v>11.600999999999999</v>
      </c>
      <c r="S237" s="48">
        <f t="shared" si="19"/>
        <v>15.353999999999999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13.212958333333333</v>
      </c>
      <c r="M238" s="59">
        <f>+F11377</f>
        <v>11.929</v>
      </c>
      <c r="N238" s="59">
        <f>+G11377</f>
        <v>15.247</v>
      </c>
      <c r="O238" s="59">
        <f>+H11377</f>
        <v>1.1470949237898307</v>
      </c>
      <c r="P238" s="59">
        <f>+I11377</f>
        <v>3.3179999999999996</v>
      </c>
      <c r="Q238" s="48">
        <f t="shared" si="17"/>
        <v>13.164604166666663</v>
      </c>
      <c r="R238" s="48">
        <f t="shared" si="18"/>
        <v>11.710333333333333</v>
      </c>
      <c r="S238" s="48">
        <f t="shared" si="19"/>
        <v>15.318333333333333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12.89870833333333</v>
      </c>
      <c r="M239" s="59">
        <f>+F11425</f>
        <v>11.467000000000001</v>
      </c>
      <c r="N239" s="59">
        <f>+G11425</f>
        <v>15.031000000000001</v>
      </c>
      <c r="O239" s="59">
        <f>+H11425</f>
        <v>1.2021252626756997</v>
      </c>
      <c r="P239" s="59">
        <f>+I11425</f>
        <v>3.5640000000000001</v>
      </c>
      <c r="Q239" s="48">
        <f t="shared" si="17"/>
        <v>13.09813020833333</v>
      </c>
      <c r="R239" s="48">
        <f t="shared" si="18"/>
        <v>11.6495</v>
      </c>
      <c r="S239" s="48">
        <f t="shared" si="19"/>
        <v>15.246499999999999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12.865541666666665</v>
      </c>
      <c r="M240" s="59">
        <f>+F11473</f>
        <v>11.2</v>
      </c>
      <c r="N240" s="59">
        <f>+G11473</f>
        <v>15.175000000000001</v>
      </c>
      <c r="O240" s="59">
        <f>+H11473</f>
        <v>1.3505836241738247</v>
      </c>
      <c r="P240" s="59">
        <f>+I11473</f>
        <v>3.9750000000000014</v>
      </c>
      <c r="Q240" s="48">
        <f t="shared" si="17"/>
        <v>13.051612499999999</v>
      </c>
      <c r="R240" s="48">
        <f t="shared" si="18"/>
        <v>11.5596</v>
      </c>
      <c r="S240" s="48">
        <f t="shared" si="19"/>
        <v>15.232200000000001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13.009749999999995</v>
      </c>
      <c r="M241" s="59">
        <f>+F11521</f>
        <v>11.589</v>
      </c>
      <c r="N241" s="59">
        <f>+G11521</f>
        <v>14.768000000000001</v>
      </c>
      <c r="O241" s="59">
        <f>+H11521</f>
        <v>1.1048758956013345</v>
      </c>
      <c r="P241" s="59">
        <f>+I11521</f>
        <v>3.1790000000000003</v>
      </c>
      <c r="Q241" s="48">
        <f t="shared" si="17"/>
        <v>13.044635416666665</v>
      </c>
      <c r="R241" s="48">
        <f t="shared" si="18"/>
        <v>11.564500000000001</v>
      </c>
      <c r="S241" s="48">
        <f t="shared" si="19"/>
        <v>15.154833333333334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13.693999999999994</v>
      </c>
      <c r="M242" s="59">
        <f>+F11569</f>
        <v>12.582000000000001</v>
      </c>
      <c r="N242" s="59">
        <f>+G11569</f>
        <v>15.605</v>
      </c>
      <c r="O242" s="59">
        <f>+H11569</f>
        <v>1.0630133002910853</v>
      </c>
      <c r="P242" s="59">
        <f>+I11569</f>
        <v>3.0229999999999997</v>
      </c>
      <c r="Q242" s="48">
        <f t="shared" si="17"/>
        <v>13.137401785714284</v>
      </c>
      <c r="R242" s="48">
        <f t="shared" si="18"/>
        <v>11.709857142857143</v>
      </c>
      <c r="S242" s="48">
        <f t="shared" si="19"/>
        <v>15.219142857142858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13.459895833333327</v>
      </c>
      <c r="M243" s="59">
        <f>+F11617</f>
        <v>12.195</v>
      </c>
      <c r="N243" s="59">
        <f>+G11617</f>
        <v>15.438000000000001</v>
      </c>
      <c r="O243" s="59">
        <f>+H11617</f>
        <v>1.097949176043117</v>
      </c>
      <c r="P243" s="59">
        <f>+I11617</f>
        <v>3.2430000000000003</v>
      </c>
      <c r="Q243" s="48">
        <f t="shared" si="17"/>
        <v>13.2083869047619</v>
      </c>
      <c r="R243" s="48">
        <f t="shared" si="18"/>
        <v>11.820714285714287</v>
      </c>
      <c r="S243" s="48">
        <f t="shared" si="19"/>
        <v>15.260142857142858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13.394249999999994</v>
      </c>
      <c r="M244" s="59">
        <f>+F11665</f>
        <v>12.074</v>
      </c>
      <c r="N244" s="59">
        <f>+G11665</f>
        <v>15.484999999999999</v>
      </c>
      <c r="O244" s="59">
        <f>+H11665</f>
        <v>1.1776842314203624</v>
      </c>
      <c r="P244" s="59">
        <f>+I11665</f>
        <v>3.4109999999999996</v>
      </c>
      <c r="Q244" s="48">
        <f t="shared" si="17"/>
        <v>13.219300595238094</v>
      </c>
      <c r="R244" s="48">
        <f t="shared" si="18"/>
        <v>11.862285714285715</v>
      </c>
      <c r="S244" s="48">
        <f t="shared" si="19"/>
        <v>15.249857142857143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13.286666666666664</v>
      </c>
      <c r="M245" s="59">
        <f>+F11713</f>
        <v>11.977</v>
      </c>
      <c r="N245" s="59">
        <f>+G11713</f>
        <v>15.318</v>
      </c>
      <c r="O245" s="59">
        <f>+H11713</f>
        <v>1.1345070788922991</v>
      </c>
      <c r="P245" s="59">
        <f>+I11713</f>
        <v>3.3409999999999993</v>
      </c>
      <c r="Q245" s="48">
        <f t="shared" si="17"/>
        <v>13.229830357142854</v>
      </c>
      <c r="R245" s="48">
        <f t="shared" si="18"/>
        <v>11.869142857142858</v>
      </c>
      <c r="S245" s="48">
        <f t="shared" si="19"/>
        <v>15.260000000000002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13.200791666666662</v>
      </c>
      <c r="M246" s="59">
        <f>+F11761</f>
        <v>11.88</v>
      </c>
      <c r="N246" s="59">
        <f>+G11761</f>
        <v>15.199</v>
      </c>
      <c r="O246" s="59">
        <f>+H11761</f>
        <v>1.1501304266155863</v>
      </c>
      <c r="P246" s="59">
        <f>+I11761</f>
        <v>3.3189999999999991</v>
      </c>
      <c r="Q246" s="48">
        <f t="shared" si="17"/>
        <v>13.272985119047615</v>
      </c>
      <c r="R246" s="48">
        <f t="shared" si="18"/>
        <v>11.928142857142857</v>
      </c>
      <c r="S246" s="48">
        <f t="shared" si="19"/>
        <v>15.284000000000001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13.287187499999996</v>
      </c>
      <c r="M247" s="59">
        <f>+F11809</f>
        <v>12.000999999999999</v>
      </c>
      <c r="N247" s="59">
        <f>+G11809</f>
        <v>15.318</v>
      </c>
      <c r="O247" s="59">
        <f>+H11809</f>
        <v>1.1417216312414691</v>
      </c>
      <c r="P247" s="59">
        <f>+I11809</f>
        <v>3.3170000000000002</v>
      </c>
      <c r="Q247" s="48">
        <f t="shared" si="17"/>
        <v>13.333220238095235</v>
      </c>
      <c r="R247" s="48">
        <f t="shared" si="18"/>
        <v>12.04257142857143</v>
      </c>
      <c r="S247" s="48">
        <f t="shared" si="19"/>
        <v>15.304428571428572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13.138187499999995</v>
      </c>
      <c r="M248" s="59">
        <f>+F11857</f>
        <v>11.637</v>
      </c>
      <c r="N248" s="59">
        <f>+G11857</f>
        <v>15.199</v>
      </c>
      <c r="O248" s="59">
        <f>+H11857</f>
        <v>1.2123001990457574</v>
      </c>
      <c r="P248" s="59">
        <f>+I11857</f>
        <v>3.5619999999999994</v>
      </c>
      <c r="Q248" s="48">
        <f t="shared" si="17"/>
        <v>13.351568452380949</v>
      </c>
      <c r="R248" s="48">
        <f t="shared" si="18"/>
        <v>12.049428571428573</v>
      </c>
      <c r="S248" s="48">
        <f t="shared" si="19"/>
        <v>15.366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13.288499999999994</v>
      </c>
      <c r="M249" s="59">
        <f>+F11905</f>
        <v>12.436999999999999</v>
      </c>
      <c r="N249" s="59">
        <f>+G11905</f>
        <v>14.625</v>
      </c>
      <c r="O249" s="59">
        <f>+H11905</f>
        <v>0.68649454910978502</v>
      </c>
      <c r="P249" s="59">
        <f>+I11905</f>
        <v>2.1880000000000006</v>
      </c>
      <c r="Q249" s="48">
        <f t="shared" si="17"/>
        <v>13.293639880952378</v>
      </c>
      <c r="R249" s="48">
        <f t="shared" si="18"/>
        <v>12.028714285714285</v>
      </c>
      <c r="S249" s="48">
        <f t="shared" si="19"/>
        <v>15.225999999999999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13.36520833333333</v>
      </c>
      <c r="M250" s="59">
        <f>+F11953</f>
        <v>12.436999999999999</v>
      </c>
      <c r="N250" s="59">
        <f>+G11953</f>
        <v>15.127000000000001</v>
      </c>
      <c r="O250" s="59">
        <f>+H11953</f>
        <v>0.95492178488514246</v>
      </c>
      <c r="P250" s="59">
        <f>+I11953</f>
        <v>2.6900000000000013</v>
      </c>
      <c r="Q250" s="48">
        <f t="shared" si="17"/>
        <v>13.280113095238091</v>
      </c>
      <c r="R250" s="48">
        <f t="shared" si="18"/>
        <v>12.063285714285714</v>
      </c>
      <c r="S250" s="48">
        <f t="shared" si="19"/>
        <v>15.181571428571427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12.932249999999998</v>
      </c>
      <c r="M251" s="59">
        <f>+F12001</f>
        <v>11.88</v>
      </c>
      <c r="N251" s="59">
        <f>+G12001</f>
        <v>14.457000000000001</v>
      </c>
      <c r="O251" s="59">
        <f>+H12001</f>
        <v>0.89666807587750774</v>
      </c>
      <c r="P251" s="59">
        <f>+I12001</f>
        <v>2.577</v>
      </c>
      <c r="Q251" s="48">
        <f t="shared" si="17"/>
        <v>13.214113095238091</v>
      </c>
      <c r="R251" s="48">
        <f t="shared" si="18"/>
        <v>12.035571428571428</v>
      </c>
      <c r="S251" s="48">
        <f t="shared" si="19"/>
        <v>15.034714285714285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12.870854166666668</v>
      </c>
      <c r="M252" s="59">
        <f>+F12049</f>
        <v>12.243</v>
      </c>
      <c r="N252" s="59">
        <f>+G12049</f>
        <v>14.17</v>
      </c>
      <c r="O252" s="59">
        <f>+H12049</f>
        <v>0.67949004625600851</v>
      </c>
      <c r="P252" s="59">
        <f>+I12049</f>
        <v>1.9269999999999996</v>
      </c>
      <c r="Q252" s="48">
        <f t="shared" si="17"/>
        <v>13.154711309523805</v>
      </c>
      <c r="R252" s="48">
        <f t="shared" si="18"/>
        <v>12.073571428571427</v>
      </c>
      <c r="S252" s="48">
        <f t="shared" si="19"/>
        <v>14.870714285714287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12.467645833333334</v>
      </c>
      <c r="M253" s="59">
        <f>+F12097</f>
        <v>11.54</v>
      </c>
      <c r="N253" s="59">
        <f>+G12097</f>
        <v>13.858000000000001</v>
      </c>
      <c r="O253" s="59">
        <f>+H12097</f>
        <v>0.75038354702235033</v>
      </c>
      <c r="P253" s="59">
        <f>+I12097</f>
        <v>2.3180000000000014</v>
      </c>
      <c r="Q253" s="48">
        <f t="shared" si="17"/>
        <v>13.049976190476189</v>
      </c>
      <c r="R253" s="48">
        <f t="shared" si="18"/>
        <v>12.024999999999997</v>
      </c>
      <c r="S253" s="48">
        <f t="shared" si="19"/>
        <v>14.679142857142859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12.168062499999996</v>
      </c>
      <c r="M254" s="59">
        <f>+F12145</f>
        <v>11.613</v>
      </c>
      <c r="N254" s="59">
        <f>+G12145</f>
        <v>13.016</v>
      </c>
      <c r="O254" s="59">
        <f>+H12145</f>
        <v>0.49794673757084368</v>
      </c>
      <c r="P254" s="59">
        <f>+I12145</f>
        <v>1.4030000000000005</v>
      </c>
      <c r="Q254" s="48">
        <f t="shared" si="17"/>
        <v>12.890101190476187</v>
      </c>
      <c r="R254" s="48">
        <f t="shared" si="18"/>
        <v>11.969571428571429</v>
      </c>
      <c r="S254" s="48">
        <f t="shared" si="19"/>
        <v>14.350285714285716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12.166604166666671</v>
      </c>
      <c r="M255" s="59">
        <f>+F12193</f>
        <v>11.247999999999999</v>
      </c>
      <c r="N255" s="59">
        <f>+G12193</f>
        <v>13.473000000000001</v>
      </c>
      <c r="O255" s="59">
        <f>+H12193</f>
        <v>0.77181137425479696</v>
      </c>
      <c r="P255" s="59">
        <f>+I12193</f>
        <v>2.2250000000000014</v>
      </c>
      <c r="Q255" s="48">
        <f t="shared" si="17"/>
        <v>12.751303571428569</v>
      </c>
      <c r="R255" s="48">
        <f t="shared" si="18"/>
        <v>11.914000000000001</v>
      </c>
      <c r="S255" s="48">
        <f t="shared" si="19"/>
        <v>14.103714285714288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12.319083333333337</v>
      </c>
      <c r="M256" s="59">
        <f>+F12241</f>
        <v>10.956</v>
      </c>
      <c r="N256" s="59">
        <f>+G12241</f>
        <v>14.29</v>
      </c>
      <c r="O256" s="59">
        <f>+H12241</f>
        <v>1.1443766087678633</v>
      </c>
      <c r="P256" s="59">
        <f>+I12241</f>
        <v>3.3339999999999996</v>
      </c>
      <c r="Q256" s="48">
        <f t="shared" si="17"/>
        <v>12.612815476190477</v>
      </c>
      <c r="R256" s="48">
        <f t="shared" si="18"/>
        <v>11.702428571428571</v>
      </c>
      <c r="S256" s="48">
        <f t="shared" si="19"/>
        <v>14.055857142857146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12.617208333333338</v>
      </c>
      <c r="M257" s="59">
        <f>+F12289</f>
        <v>11.419</v>
      </c>
      <c r="N257" s="59">
        <f>+G12289</f>
        <v>14.457000000000001</v>
      </c>
      <c r="O257" s="59">
        <f>+H12289</f>
        <v>1.0593400787670924</v>
      </c>
      <c r="P257" s="59">
        <f>+I12289</f>
        <v>3.0380000000000003</v>
      </c>
      <c r="Q257" s="48">
        <f t="shared" si="17"/>
        <v>12.505958333333336</v>
      </c>
      <c r="R257" s="48">
        <f t="shared" si="18"/>
        <v>11.556999999999999</v>
      </c>
      <c r="S257" s="48">
        <f t="shared" si="19"/>
        <v>13.960142857142857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12.69654166666667</v>
      </c>
      <c r="M258" s="59">
        <f>+F12337</f>
        <v>11.37</v>
      </c>
      <c r="N258" s="59">
        <f>+G12337</f>
        <v>14.601000000000001</v>
      </c>
      <c r="O258" s="59">
        <f>+H12337</f>
        <v>1.0995061939649891</v>
      </c>
      <c r="P258" s="59">
        <f>+I12337</f>
        <v>3.2310000000000016</v>
      </c>
      <c r="Q258" s="48">
        <f t="shared" si="17"/>
        <v>12.472285714285718</v>
      </c>
      <c r="R258" s="48">
        <f t="shared" si="18"/>
        <v>11.484142857142857</v>
      </c>
      <c r="S258" s="48">
        <f t="shared" si="19"/>
        <v>13.980714285714283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12.717583333333339</v>
      </c>
      <c r="M259" s="59">
        <f>+F12385</f>
        <v>11.637</v>
      </c>
      <c r="N259" s="59">
        <f>+G12385</f>
        <v>14.314</v>
      </c>
      <c r="O259" s="59">
        <f>+H12385</f>
        <v>0.91919004201162513</v>
      </c>
      <c r="P259" s="59">
        <f>+I12385</f>
        <v>2.6769999999999996</v>
      </c>
      <c r="Q259" s="48">
        <f t="shared" si="17"/>
        <v>12.450389880952384</v>
      </c>
      <c r="R259" s="48">
        <f t="shared" si="18"/>
        <v>11.397571428571428</v>
      </c>
      <c r="S259" s="48">
        <f t="shared" si="19"/>
        <v>14.001285714285713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11.864749999999999</v>
      </c>
      <c r="M260" s="59">
        <f>+F12433</f>
        <v>11.516</v>
      </c>
      <c r="N260" s="59">
        <f>+G12433</f>
        <v>12.195</v>
      </c>
      <c r="O260" s="59">
        <f>+H12433</f>
        <v>0.2273364270499337</v>
      </c>
      <c r="P260" s="59">
        <f>+I12433</f>
        <v>0.67900000000000027</v>
      </c>
      <c r="Q260" s="48">
        <f t="shared" si="17"/>
        <v>12.364261904761907</v>
      </c>
      <c r="R260" s="48">
        <f t="shared" si="18"/>
        <v>11.394142857142857</v>
      </c>
      <c r="S260" s="48">
        <f t="shared" si="19"/>
        <v>13.763714285714286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11.819020833333331</v>
      </c>
      <c r="M261" s="59">
        <f>+F12481</f>
        <v>11.053000000000001</v>
      </c>
      <c r="N261" s="59">
        <f>+G12481</f>
        <v>12.606</v>
      </c>
      <c r="O261" s="59">
        <f>+H12481</f>
        <v>0.55513952586152515</v>
      </c>
      <c r="P261" s="59">
        <f>+I12481</f>
        <v>1.552999999999999</v>
      </c>
      <c r="Q261" s="48">
        <f t="shared" si="17"/>
        <v>12.31439880952381</v>
      </c>
      <c r="R261" s="48">
        <f t="shared" si="18"/>
        <v>11.314142857142857</v>
      </c>
      <c r="S261" s="48">
        <f t="shared" si="19"/>
        <v>13.705142857142855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12.174458333333339</v>
      </c>
      <c r="M262" s="59">
        <f>+F12529</f>
        <v>11.394</v>
      </c>
      <c r="N262" s="59">
        <f>+G12529</f>
        <v>13.209</v>
      </c>
      <c r="O262" s="59">
        <f>+H12529</f>
        <v>0.55804998473344014</v>
      </c>
      <c r="P262" s="59">
        <f>+I12529</f>
        <v>1.8149999999999995</v>
      </c>
      <c r="Q262" s="48">
        <f t="shared" si="17"/>
        <v>12.315520833333336</v>
      </c>
      <c r="R262" s="48">
        <f t="shared" si="18"/>
        <v>11.334999999999999</v>
      </c>
      <c r="S262" s="48">
        <f t="shared" si="19"/>
        <v>13.667428571428571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11.696979166666667</v>
      </c>
      <c r="M263" s="59">
        <f>+F12577</f>
        <v>10.907</v>
      </c>
      <c r="N263" s="59">
        <f>+G12577</f>
        <v>12.678000000000001</v>
      </c>
      <c r="O263" s="59">
        <f>+H12577</f>
        <v>0.6142565300126005</v>
      </c>
      <c r="P263" s="59">
        <f>+I12577</f>
        <v>1.7710000000000008</v>
      </c>
      <c r="Q263" s="48">
        <f t="shared" si="17"/>
        <v>12.226648809523811</v>
      </c>
      <c r="R263" s="48">
        <f t="shared" si="18"/>
        <v>11.328000000000001</v>
      </c>
      <c r="S263" s="48">
        <f t="shared" si="19"/>
        <v>13.437142857142858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11.559937500000002</v>
      </c>
      <c r="M264" s="59">
        <f>+F12625</f>
        <v>10.956</v>
      </c>
      <c r="N264" s="59">
        <f>+G12625</f>
        <v>12.05</v>
      </c>
      <c r="O264" s="59">
        <f>+H12625</f>
        <v>0.38948364105432726</v>
      </c>
      <c r="P264" s="59">
        <f>+I12625</f>
        <v>1.0940000000000012</v>
      </c>
      <c r="Q264" s="48">
        <f t="shared" si="17"/>
        <v>12.075610119047623</v>
      </c>
      <c r="R264" s="48">
        <f t="shared" si="18"/>
        <v>11.261857142857142</v>
      </c>
      <c r="S264" s="48">
        <f t="shared" si="19"/>
        <v>13.093285714285713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12.181541666666666</v>
      </c>
      <c r="M265" s="59">
        <f>+F12673</f>
        <v>11.443</v>
      </c>
      <c r="N265" s="59">
        <f>+G12673</f>
        <v>13.545999999999999</v>
      </c>
      <c r="O265" s="59">
        <f>+H12673</f>
        <v>0.7034453193929765</v>
      </c>
      <c r="P265" s="59">
        <f>+I12673</f>
        <v>2.1029999999999998</v>
      </c>
      <c r="Q265" s="48">
        <f t="shared" ref="Q265:Q268" si="21">IF(L265="","",(AVERAGE(L259:L265)))</f>
        <v>12.002038690476192</v>
      </c>
      <c r="R265" s="48">
        <f t="shared" ref="R265:R268" si="22">IF(L265="","",(AVERAGE(M259:M265)))</f>
        <v>11.272285714285715</v>
      </c>
      <c r="S265" s="48">
        <f t="shared" ref="S265:S268" si="23">IF(L265="","",(AVERAGE(N259:N265)))</f>
        <v>12.942571428571426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11.911666666666664</v>
      </c>
      <c r="M266" s="59">
        <f>+F12721</f>
        <v>10.882999999999999</v>
      </c>
      <c r="N266" s="59">
        <f>+G12721</f>
        <v>13.064</v>
      </c>
      <c r="O266" s="59">
        <f>+H12721</f>
        <v>0.77107599132456683</v>
      </c>
      <c r="P266" s="59">
        <f>+I12721</f>
        <v>2.1810000000000009</v>
      </c>
      <c r="Q266" s="48">
        <f t="shared" si="21"/>
        <v>11.886907738095237</v>
      </c>
      <c r="R266" s="48">
        <f t="shared" si="22"/>
        <v>11.164571428571429</v>
      </c>
      <c r="S266" s="48">
        <f t="shared" si="23"/>
        <v>12.763999999999998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12.379854166666666</v>
      </c>
      <c r="M267" s="59">
        <f>+F12769</f>
        <v>11.734</v>
      </c>
      <c r="N267" s="59">
        <f>+G12769</f>
        <v>13.641999999999999</v>
      </c>
      <c r="O267" s="59">
        <f>+H12769</f>
        <v>0.66031317487873864</v>
      </c>
      <c r="P267" s="59">
        <f>+I12769</f>
        <v>1.9079999999999995</v>
      </c>
      <c r="Q267" s="48">
        <f t="shared" si="21"/>
        <v>11.960494047619049</v>
      </c>
      <c r="R267" s="48">
        <f t="shared" si="22"/>
        <v>11.195714285714285</v>
      </c>
      <c r="S267" s="48">
        <f t="shared" si="23"/>
        <v>12.970714285714283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12.470041666666669</v>
      </c>
      <c r="M268" s="59">
        <f>+F12817</f>
        <v>11.247999999999999</v>
      </c>
      <c r="N268" s="59">
        <f>+G12817</f>
        <v>14.146000000000001</v>
      </c>
      <c r="O268" s="59">
        <f>+H12817</f>
        <v>1.005829243118362</v>
      </c>
      <c r="P268" s="59">
        <f>+I12817</f>
        <v>2.8980000000000015</v>
      </c>
      <c r="Q268" s="48">
        <f t="shared" si="21"/>
        <v>12.053497023809525</v>
      </c>
      <c r="R268" s="48">
        <f t="shared" si="22"/>
        <v>11.223571428571429</v>
      </c>
      <c r="S268" s="48">
        <f t="shared" si="23"/>
        <v>13.190714285714284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12.096625000000001</v>
      </c>
      <c r="M269" s="59">
        <f>+F12865</f>
        <v>11.151</v>
      </c>
      <c r="N269" s="59">
        <f>+G12865</f>
        <v>13.449</v>
      </c>
      <c r="O269" s="59">
        <f>+H12865</f>
        <v>0.73577519187502072</v>
      </c>
      <c r="P269" s="59">
        <f>+I12865</f>
        <v>2.298</v>
      </c>
      <c r="Q269" s="48">
        <f t="shared" ref="Q269:Q332" si="24">IF(L269="","",(AVERAGE(L263:L269)))</f>
        <v>12.042377976190478</v>
      </c>
      <c r="R269" s="48">
        <f t="shared" ref="R269:R332" si="25">IF(L269="","",(AVERAGE(M263:M269)))</f>
        <v>11.188857142857142</v>
      </c>
      <c r="S269" s="48">
        <f t="shared" ref="S269:S332" si="26">IF(L269="","",(AVERAGE(N263:N269)))</f>
        <v>13.225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12.120979166666666</v>
      </c>
      <c r="M270" s="59">
        <f>+F12913</f>
        <v>10.81</v>
      </c>
      <c r="N270" s="59">
        <f>+G12913</f>
        <v>13.714</v>
      </c>
      <c r="O270" s="59">
        <f>+H12913</f>
        <v>1.02966694655764</v>
      </c>
      <c r="P270" s="59">
        <f>+I12913</f>
        <v>2.9039999999999999</v>
      </c>
      <c r="Q270" s="48">
        <f t="shared" si="24"/>
        <v>12.102949404761905</v>
      </c>
      <c r="R270" s="48">
        <f t="shared" si="25"/>
        <v>11.174999999999999</v>
      </c>
      <c r="S270" s="48">
        <f t="shared" si="26"/>
        <v>13.372999999999999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12.266937500000003</v>
      </c>
      <c r="M271" s="59">
        <f>+F12961</f>
        <v>11.127000000000001</v>
      </c>
      <c r="N271" s="59">
        <f>+G12961</f>
        <v>13.449</v>
      </c>
      <c r="O271" s="59">
        <f>+H12961</f>
        <v>0.64382154942188752</v>
      </c>
      <c r="P271" s="59">
        <f>+I12961</f>
        <v>2.3219999999999992</v>
      </c>
      <c r="Q271" s="48">
        <f t="shared" si="24"/>
        <v>12.203949404761904</v>
      </c>
      <c r="R271" s="48">
        <f t="shared" si="25"/>
        <v>11.199428571428571</v>
      </c>
      <c r="S271" s="48">
        <f t="shared" si="26"/>
        <v>13.572857142857142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10.779979166666669</v>
      </c>
      <c r="M272" s="59">
        <f>+F13009</f>
        <v>10.247</v>
      </c>
      <c r="N272" s="59">
        <f>+G13009</f>
        <v>11.419</v>
      </c>
      <c r="O272" s="59">
        <f>+H13009</f>
        <v>0.37467986275851228</v>
      </c>
      <c r="P272" s="59">
        <f>+I13009</f>
        <v>1.1720000000000006</v>
      </c>
      <c r="Q272" s="48">
        <f t="shared" si="24"/>
        <v>12.00372619047619</v>
      </c>
      <c r="R272" s="48">
        <f t="shared" si="25"/>
        <v>11.028571428571427</v>
      </c>
      <c r="S272" s="48">
        <f t="shared" si="26"/>
        <v>13.269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10.609916666666669</v>
      </c>
      <c r="M273" s="59">
        <f>+F13057</f>
        <v>10.148999999999999</v>
      </c>
      <c r="N273" s="59">
        <f>+G13057</f>
        <v>11.394</v>
      </c>
      <c r="O273" s="59">
        <f>+H13057</f>
        <v>0.41025030415191366</v>
      </c>
      <c r="P273" s="59">
        <f>+I13057</f>
        <v>1.245000000000001</v>
      </c>
      <c r="Q273" s="48">
        <f t="shared" si="24"/>
        <v>11.817761904761905</v>
      </c>
      <c r="R273" s="48">
        <f t="shared" si="25"/>
        <v>10.923714285714286</v>
      </c>
      <c r="S273" s="48">
        <f t="shared" si="26"/>
        <v>13.030428571428573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10.502208333333332</v>
      </c>
      <c r="M274" s="59">
        <f>+F13105</f>
        <v>10.000999999999999</v>
      </c>
      <c r="N274" s="59">
        <f>+G13105</f>
        <v>11.247999999999999</v>
      </c>
      <c r="O274" s="59">
        <f>+H13105</f>
        <v>0.45714879361488664</v>
      </c>
      <c r="P274" s="59">
        <f>+I13105</f>
        <v>1.2469999999999999</v>
      </c>
      <c r="Q274" s="48">
        <f t="shared" si="24"/>
        <v>11.549526785714287</v>
      </c>
      <c r="R274" s="48">
        <f t="shared" si="25"/>
        <v>10.676142857142858</v>
      </c>
      <c r="S274" s="48">
        <f t="shared" si="26"/>
        <v>12.688428571428572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10.663437500000002</v>
      </c>
      <c r="M275" s="59">
        <f>+F13153</f>
        <v>9.9770000000000003</v>
      </c>
      <c r="N275" s="59">
        <f>+G13153</f>
        <v>11.565</v>
      </c>
      <c r="O275" s="59">
        <f>+H13153</f>
        <v>0.5386932141668036</v>
      </c>
      <c r="P275" s="59">
        <f>+I13153</f>
        <v>1.5879999999999992</v>
      </c>
      <c r="Q275" s="48">
        <f t="shared" si="24"/>
        <v>11.291440476190477</v>
      </c>
      <c r="R275" s="48">
        <f t="shared" si="25"/>
        <v>10.49457142857143</v>
      </c>
      <c r="S275" s="48">
        <f t="shared" si="26"/>
        <v>12.319714285714285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10.624812500000001</v>
      </c>
      <c r="M276" s="59">
        <f>+F13201</f>
        <v>9.3119999999999994</v>
      </c>
      <c r="N276" s="59">
        <f>+G13201</f>
        <v>12.098000000000001</v>
      </c>
      <c r="O276" s="59">
        <f>+H13201</f>
        <v>0.99851260992580904</v>
      </c>
      <c r="P276" s="59">
        <f>+I13201</f>
        <v>2.7860000000000014</v>
      </c>
      <c r="Q276" s="48">
        <f t="shared" si="24"/>
        <v>11.08118154761905</v>
      </c>
      <c r="R276" s="48">
        <f t="shared" si="25"/>
        <v>10.231857142857141</v>
      </c>
      <c r="S276" s="48">
        <f t="shared" si="26"/>
        <v>12.126714285714286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11.230354166666663</v>
      </c>
      <c r="M277" s="59">
        <f>+F13249</f>
        <v>10.443</v>
      </c>
      <c r="N277" s="59">
        <f>+G13249</f>
        <v>12.292</v>
      </c>
      <c r="O277" s="59">
        <f>+H13249</f>
        <v>0.64420894884307778</v>
      </c>
      <c r="P277" s="59">
        <f>+I13249</f>
        <v>1.8490000000000002</v>
      </c>
      <c r="Q277" s="48">
        <f t="shared" si="24"/>
        <v>10.953949404761904</v>
      </c>
      <c r="R277" s="48">
        <f t="shared" si="25"/>
        <v>10.179428571428572</v>
      </c>
      <c r="S277" s="48">
        <f t="shared" si="26"/>
        <v>11.92357142857143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11.018854166666666</v>
      </c>
      <c r="M278" s="59">
        <f>+F13297</f>
        <v>10.369</v>
      </c>
      <c r="N278" s="59">
        <f>+G13297</f>
        <v>11.734</v>
      </c>
      <c r="O278" s="59">
        <f>+H13297</f>
        <v>0.38985490970432507</v>
      </c>
      <c r="P278" s="59">
        <f>+I13297</f>
        <v>1.3650000000000002</v>
      </c>
      <c r="Q278" s="48">
        <f t="shared" si="24"/>
        <v>10.775651785714286</v>
      </c>
      <c r="R278" s="48">
        <f t="shared" si="25"/>
        <v>10.071142857142856</v>
      </c>
      <c r="S278" s="48">
        <f t="shared" si="26"/>
        <v>11.678571428571427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10.7451875</v>
      </c>
      <c r="M279" s="59">
        <f>+F13345</f>
        <v>9.7309999999999999</v>
      </c>
      <c r="N279" s="59">
        <f>+G13345</f>
        <v>12.122</v>
      </c>
      <c r="O279" s="59">
        <f>+H13345</f>
        <v>0.82480815709511413</v>
      </c>
      <c r="P279" s="59">
        <f>+I13345</f>
        <v>2.391</v>
      </c>
      <c r="Q279" s="48">
        <f t="shared" si="24"/>
        <v>10.770681547619047</v>
      </c>
      <c r="R279" s="48">
        <f t="shared" si="25"/>
        <v>9.9974285714285713</v>
      </c>
      <c r="S279" s="48">
        <f t="shared" si="26"/>
        <v>11.779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10.774333333333336</v>
      </c>
      <c r="M280" s="59">
        <f>+F13393</f>
        <v>9.6080000000000005</v>
      </c>
      <c r="N280" s="59">
        <f>+G13393</f>
        <v>12.218999999999999</v>
      </c>
      <c r="O280" s="59">
        <f>+H13393</f>
        <v>0.89032289942931764</v>
      </c>
      <c r="P280" s="59">
        <f>+I13393</f>
        <v>2.6109999999999989</v>
      </c>
      <c r="Q280" s="48">
        <f t="shared" si="24"/>
        <v>10.794169642857142</v>
      </c>
      <c r="R280" s="48">
        <f t="shared" si="25"/>
        <v>9.9201428571428583</v>
      </c>
      <c r="S280" s="48">
        <f t="shared" si="26"/>
        <v>11.896857142857142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11.079874999999996</v>
      </c>
      <c r="M281" s="59">
        <f>+F13441</f>
        <v>9.8049999999999997</v>
      </c>
      <c r="N281" s="59">
        <f>+G13441</f>
        <v>12.582000000000001</v>
      </c>
      <c r="O281" s="59">
        <f>+H13441</f>
        <v>0.97923953614472503</v>
      </c>
      <c r="P281" s="59">
        <f>+I13441</f>
        <v>2.777000000000001</v>
      </c>
      <c r="Q281" s="48">
        <f t="shared" si="24"/>
        <v>10.876693452380952</v>
      </c>
      <c r="R281" s="48">
        <f t="shared" si="25"/>
        <v>9.8921428571428578</v>
      </c>
      <c r="S281" s="48">
        <f t="shared" si="26"/>
        <v>12.087428571428571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11.406708333333333</v>
      </c>
      <c r="M282" s="59">
        <f>+F13489</f>
        <v>10.59</v>
      </c>
      <c r="N282" s="59">
        <f>+G13489</f>
        <v>12.582000000000001</v>
      </c>
      <c r="O282" s="59">
        <f>+H13489</f>
        <v>0.67656195823688858</v>
      </c>
      <c r="P282" s="59">
        <f>+I13489</f>
        <v>1.9920000000000009</v>
      </c>
      <c r="Q282" s="48">
        <f t="shared" si="24"/>
        <v>10.982874999999998</v>
      </c>
      <c r="R282" s="48">
        <f t="shared" si="25"/>
        <v>9.9797142857142838</v>
      </c>
      <c r="S282" s="48">
        <f t="shared" si="26"/>
        <v>12.232714285714284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10.219625000000001</v>
      </c>
      <c r="M283" s="59">
        <f>+F13537</f>
        <v>9.3610000000000007</v>
      </c>
      <c r="N283" s="59">
        <f>+G13537</f>
        <v>10.882999999999999</v>
      </c>
      <c r="O283" s="59">
        <f>+H13537</f>
        <v>0.41172427382846194</v>
      </c>
      <c r="P283" s="59">
        <f>+I13537</f>
        <v>1.5219999999999985</v>
      </c>
      <c r="Q283" s="48">
        <f t="shared" si="24"/>
        <v>10.924991071428568</v>
      </c>
      <c r="R283" s="48">
        <f t="shared" si="25"/>
        <v>9.9867142857142852</v>
      </c>
      <c r="S283" s="48">
        <f t="shared" si="26"/>
        <v>12.059142857142858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9.5966458333333335</v>
      </c>
      <c r="M284" s="59">
        <f>+F13585</f>
        <v>8.5190000000000001</v>
      </c>
      <c r="N284" s="59">
        <f>+G13585</f>
        <v>10.81</v>
      </c>
      <c r="O284" s="59">
        <f>+H13585</f>
        <v>0.77591994787747565</v>
      </c>
      <c r="P284" s="59">
        <f>+I13585</f>
        <v>2.2910000000000004</v>
      </c>
      <c r="Q284" s="48">
        <f t="shared" si="24"/>
        <v>10.691604166666666</v>
      </c>
      <c r="R284" s="48">
        <f t="shared" si="25"/>
        <v>9.711857142857145</v>
      </c>
      <c r="S284" s="48">
        <f t="shared" si="26"/>
        <v>11.847428571428571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9.9155208333333338</v>
      </c>
      <c r="M285" s="59">
        <f>+F13633</f>
        <v>8.7669999999999995</v>
      </c>
      <c r="N285" s="59">
        <f>+G13633</f>
        <v>11.297000000000001</v>
      </c>
      <c r="O285" s="59">
        <f>+H13633</f>
        <v>0.88820790142425665</v>
      </c>
      <c r="P285" s="59">
        <f>+I13633</f>
        <v>2.5300000000000011</v>
      </c>
      <c r="Q285" s="48">
        <f t="shared" si="24"/>
        <v>10.533985119047619</v>
      </c>
      <c r="R285" s="48">
        <f t="shared" si="25"/>
        <v>9.4830000000000005</v>
      </c>
      <c r="S285" s="48">
        <f t="shared" si="26"/>
        <v>11.785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10.195541666666667</v>
      </c>
      <c r="M286" s="59">
        <f>+F13681</f>
        <v>8.9649999999999999</v>
      </c>
      <c r="N286" s="59">
        <f>+G13681</f>
        <v>11.637</v>
      </c>
      <c r="O286" s="59">
        <f>+H13681</f>
        <v>0.93930963689915969</v>
      </c>
      <c r="P286" s="59">
        <f>+I13681</f>
        <v>2.6720000000000006</v>
      </c>
      <c r="Q286" s="48">
        <f t="shared" si="24"/>
        <v>10.455464285714285</v>
      </c>
      <c r="R286" s="48">
        <f t="shared" si="25"/>
        <v>9.3735714285714291</v>
      </c>
      <c r="S286" s="48">
        <f t="shared" si="26"/>
        <v>11.715714285714286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10.628187499999997</v>
      </c>
      <c r="M287" s="59">
        <f>+F13729</f>
        <v>9.5090000000000003</v>
      </c>
      <c r="N287" s="59">
        <f>+G13729</f>
        <v>12.000999999999999</v>
      </c>
      <c r="O287" s="59">
        <f>+H13729</f>
        <v>0.88134586772947976</v>
      </c>
      <c r="P287" s="59">
        <f>+I13729</f>
        <v>2.4919999999999991</v>
      </c>
      <c r="Q287" s="48">
        <f t="shared" si="24"/>
        <v>10.434586309523809</v>
      </c>
      <c r="R287" s="48">
        <f t="shared" si="25"/>
        <v>9.3594285714285714</v>
      </c>
      <c r="S287" s="48">
        <f t="shared" si="26"/>
        <v>11.684571428571429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10.877333333333333</v>
      </c>
      <c r="M288" s="59">
        <f>+F13777</f>
        <v>9.8049999999999997</v>
      </c>
      <c r="N288" s="59">
        <f>+G13777</f>
        <v>12.147</v>
      </c>
      <c r="O288" s="59">
        <f>+H13777</f>
        <v>0.83220645794927739</v>
      </c>
      <c r="P288" s="59">
        <f>+I13777</f>
        <v>2.3420000000000005</v>
      </c>
      <c r="Q288" s="48">
        <f t="shared" si="24"/>
        <v>10.405651785714285</v>
      </c>
      <c r="R288" s="48">
        <f t="shared" si="25"/>
        <v>9.3594285714285697</v>
      </c>
      <c r="S288" s="48">
        <f t="shared" si="26"/>
        <v>11.622428571428573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11.041479166666663</v>
      </c>
      <c r="M289" s="59">
        <f>+F13825</f>
        <v>9.9280000000000008</v>
      </c>
      <c r="N289" s="59">
        <f>+G13825</f>
        <v>12.292</v>
      </c>
      <c r="O289" s="59">
        <f>+H13825</f>
        <v>0.84505263564084943</v>
      </c>
      <c r="P289" s="59">
        <f>+I13825</f>
        <v>2.363999999999999</v>
      </c>
      <c r="Q289" s="48">
        <f t="shared" si="24"/>
        <v>10.35347619047619</v>
      </c>
      <c r="R289" s="48">
        <f t="shared" si="25"/>
        <v>9.2648571428571422</v>
      </c>
      <c r="S289" s="48">
        <f t="shared" si="26"/>
        <v>11.581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11.389124999999998</v>
      </c>
      <c r="M290" s="59">
        <f>+F13873</f>
        <v>10.417999999999999</v>
      </c>
      <c r="N290" s="59">
        <f>+G13873</f>
        <v>12.195</v>
      </c>
      <c r="O290" s="59">
        <f>+H13873</f>
        <v>0.62125355857536402</v>
      </c>
      <c r="P290" s="59">
        <f>+I13873</f>
        <v>1.777000000000001</v>
      </c>
      <c r="Q290" s="48">
        <f t="shared" si="24"/>
        <v>10.520547619047617</v>
      </c>
      <c r="R290" s="48">
        <f t="shared" si="25"/>
        <v>9.4158571428571438</v>
      </c>
      <c r="S290" s="48">
        <f t="shared" si="26"/>
        <v>11.76842857142857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11.304145833333331</v>
      </c>
      <c r="M291" s="59">
        <f>+F13921</f>
        <v>10.614000000000001</v>
      </c>
      <c r="N291" s="59">
        <f>+G13921</f>
        <v>12.000999999999999</v>
      </c>
      <c r="O291" s="59">
        <f>+H13921</f>
        <v>0.37662007435584383</v>
      </c>
      <c r="P291" s="59">
        <f>+I13921</f>
        <v>1.3869999999999987</v>
      </c>
      <c r="Q291" s="48">
        <f t="shared" si="24"/>
        <v>10.76447619047619</v>
      </c>
      <c r="R291" s="48">
        <f t="shared" si="25"/>
        <v>9.7151428571428564</v>
      </c>
      <c r="S291" s="48">
        <f t="shared" si="26"/>
        <v>11.93857142857143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11.088666666666663</v>
      </c>
      <c r="M292" s="59">
        <f>+F13969</f>
        <v>10.541</v>
      </c>
      <c r="N292" s="59">
        <f>+G13969</f>
        <v>11.929</v>
      </c>
      <c r="O292" s="59">
        <f>+H13969</f>
        <v>0.50207981620851061</v>
      </c>
      <c r="P292" s="59">
        <f>+I13969</f>
        <v>1.3879999999999999</v>
      </c>
      <c r="Q292" s="48">
        <f t="shared" si="24"/>
        <v>10.932068452380951</v>
      </c>
      <c r="R292" s="48">
        <f t="shared" si="25"/>
        <v>9.968571428571428</v>
      </c>
      <c r="S292" s="48">
        <f t="shared" si="26"/>
        <v>12.028857142857143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10.716083333333332</v>
      </c>
      <c r="M293" s="59">
        <f>+F14017</f>
        <v>10.026</v>
      </c>
      <c r="N293" s="59">
        <f>+G14017</f>
        <v>11.273</v>
      </c>
      <c r="O293" s="59">
        <f>+H14017</f>
        <v>0.33878549250090101</v>
      </c>
      <c r="P293" s="59">
        <f>+I14017</f>
        <v>1.2469999999999999</v>
      </c>
      <c r="Q293" s="48">
        <f t="shared" si="24"/>
        <v>11.006431547619044</v>
      </c>
      <c r="R293" s="48">
        <f t="shared" si="25"/>
        <v>10.120142857142856</v>
      </c>
      <c r="S293" s="48">
        <f t="shared" si="26"/>
        <v>11.976857142857142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10.569458333333337</v>
      </c>
      <c r="M294" s="59">
        <f>+F14065</f>
        <v>9.7309999999999999</v>
      </c>
      <c r="N294" s="59">
        <f>+G14065</f>
        <v>11.175000000000001</v>
      </c>
      <c r="O294" s="59">
        <f>+H14065</f>
        <v>0.5945064807668281</v>
      </c>
      <c r="P294" s="59">
        <f>+I14065</f>
        <v>1.4440000000000008</v>
      </c>
      <c r="Q294" s="48">
        <f t="shared" si="24"/>
        <v>10.998041666666666</v>
      </c>
      <c r="R294" s="48">
        <f t="shared" si="25"/>
        <v>10.151857142857141</v>
      </c>
      <c r="S294" s="48">
        <f t="shared" si="26"/>
        <v>11.858857142857143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11.436145833333333</v>
      </c>
      <c r="M295" s="59">
        <f>+F14113</f>
        <v>10.882999999999999</v>
      </c>
      <c r="N295" s="59">
        <f>+G14113</f>
        <v>12.316000000000001</v>
      </c>
      <c r="O295" s="59">
        <f>+H14113</f>
        <v>0.49818769382647538</v>
      </c>
      <c r="P295" s="59">
        <f>+I14113</f>
        <v>1.4330000000000016</v>
      </c>
      <c r="Q295" s="48">
        <f t="shared" si="24"/>
        <v>11.077872023809521</v>
      </c>
      <c r="R295" s="48">
        <f t="shared" si="25"/>
        <v>10.305857142857144</v>
      </c>
      <c r="S295" s="48">
        <f t="shared" si="26"/>
        <v>11.882999999999999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11.392541666666668</v>
      </c>
      <c r="M296" s="59">
        <f>+F14161</f>
        <v>10.638</v>
      </c>
      <c r="N296" s="59">
        <f>+G14161</f>
        <v>12.558</v>
      </c>
      <c r="O296" s="59">
        <f>+H14161</f>
        <v>0.66117718867387976</v>
      </c>
      <c r="P296" s="59">
        <f>+I14161</f>
        <v>1.92</v>
      </c>
      <c r="Q296" s="48">
        <f t="shared" si="24"/>
        <v>11.128023809523809</v>
      </c>
      <c r="R296" s="48">
        <f t="shared" si="25"/>
        <v>10.407285714285717</v>
      </c>
      <c r="S296" s="48">
        <f t="shared" si="26"/>
        <v>11.921000000000001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10.593125000000002</v>
      </c>
      <c r="M297" s="59">
        <f>+F14209</f>
        <v>9.8049999999999997</v>
      </c>
      <c r="N297" s="59">
        <f>+G14209</f>
        <v>11.516</v>
      </c>
      <c r="O297" s="59">
        <f>+H14209</f>
        <v>0.55839685517769566</v>
      </c>
      <c r="P297" s="59">
        <f>+I14209</f>
        <v>1.7110000000000003</v>
      </c>
      <c r="Q297" s="48">
        <f t="shared" si="24"/>
        <v>11.014309523809525</v>
      </c>
      <c r="R297" s="48">
        <f t="shared" si="25"/>
        <v>10.319714285714285</v>
      </c>
      <c r="S297" s="48">
        <f t="shared" si="26"/>
        <v>11.824000000000002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10.427895833333334</v>
      </c>
      <c r="M298" s="59">
        <f>+F14257</f>
        <v>9.4350000000000005</v>
      </c>
      <c r="N298" s="59">
        <f>+G14257</f>
        <v>11.613</v>
      </c>
      <c r="O298" s="59">
        <f>+H14257</f>
        <v>0.76455130046720798</v>
      </c>
      <c r="P298" s="59">
        <f>+I14257</f>
        <v>2.177999999999999</v>
      </c>
      <c r="Q298" s="48">
        <f t="shared" si="24"/>
        <v>10.889130952380953</v>
      </c>
      <c r="R298" s="48">
        <f t="shared" si="25"/>
        <v>10.151285714285715</v>
      </c>
      <c r="S298" s="48">
        <f t="shared" si="26"/>
        <v>11.768571428571429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10.940916666666665</v>
      </c>
      <c r="M299" s="59">
        <f>+F14305</f>
        <v>9.9030000000000005</v>
      </c>
      <c r="N299" s="59">
        <f>+G14305</f>
        <v>12.05</v>
      </c>
      <c r="O299" s="59">
        <f>+H14305</f>
        <v>0.82534245202859124</v>
      </c>
      <c r="P299" s="59">
        <f>+I14305</f>
        <v>2.1470000000000002</v>
      </c>
      <c r="Q299" s="48">
        <f t="shared" si="24"/>
        <v>10.868023809523809</v>
      </c>
      <c r="R299" s="48">
        <f t="shared" si="25"/>
        <v>10.060142857142859</v>
      </c>
      <c r="S299" s="48">
        <f t="shared" si="26"/>
        <v>11.785857142857141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10.493270833333336</v>
      </c>
      <c r="M300" s="59">
        <f>+F14353</f>
        <v>9.7309999999999999</v>
      </c>
      <c r="N300" s="59">
        <f>+G14353</f>
        <v>11.127000000000001</v>
      </c>
      <c r="O300" s="59">
        <f>+H14353</f>
        <v>0.39510180425676422</v>
      </c>
      <c r="P300" s="59">
        <f>+I14353</f>
        <v>1.3960000000000008</v>
      </c>
      <c r="Q300" s="48">
        <f t="shared" si="24"/>
        <v>10.836193452380954</v>
      </c>
      <c r="R300" s="48">
        <f t="shared" si="25"/>
        <v>10.017999999999999</v>
      </c>
      <c r="S300" s="48">
        <f t="shared" si="26"/>
        <v>11.764999999999999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9.4734791666666656</v>
      </c>
      <c r="M301" s="59">
        <f>+F14401</f>
        <v>8.7420000000000009</v>
      </c>
      <c r="N301" s="59">
        <f>+G14401</f>
        <v>10.247</v>
      </c>
      <c r="O301" s="59">
        <f>+H14401</f>
        <v>0.41881143827901024</v>
      </c>
      <c r="P301" s="59">
        <f>+I14401</f>
        <v>1.504999999999999</v>
      </c>
      <c r="Q301" s="48">
        <f t="shared" si="24"/>
        <v>10.679625000000001</v>
      </c>
      <c r="R301" s="48">
        <f t="shared" si="25"/>
        <v>9.8767142857142858</v>
      </c>
      <c r="S301" s="48">
        <f t="shared" si="26"/>
        <v>11.632428571428571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9.3755625000000009</v>
      </c>
      <c r="M302" s="59">
        <f>+F14449</f>
        <v>8.3190000000000008</v>
      </c>
      <c r="N302" s="59">
        <f>+G14449</f>
        <v>10.417999999999999</v>
      </c>
      <c r="O302" s="59">
        <f>+H14449</f>
        <v>0.8521991802502209</v>
      </c>
      <c r="P302" s="59">
        <f>+I14449</f>
        <v>2.0989999999999984</v>
      </c>
      <c r="Q302" s="48">
        <f t="shared" si="24"/>
        <v>10.385255952380954</v>
      </c>
      <c r="R302" s="48">
        <f t="shared" si="25"/>
        <v>9.510428571428573</v>
      </c>
      <c r="S302" s="48">
        <f t="shared" si="26"/>
        <v>11.361285714285714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8.9638750000000034</v>
      </c>
      <c r="M303" s="59">
        <f>+F14497</f>
        <v>7.9950000000000001</v>
      </c>
      <c r="N303" s="59">
        <f>+G14497</f>
        <v>9.9030000000000005</v>
      </c>
      <c r="O303" s="59">
        <f>+H14497</f>
        <v>0.47905459312221349</v>
      </c>
      <c r="P303" s="59">
        <f>+I14497</f>
        <v>1.9080000000000004</v>
      </c>
      <c r="Q303" s="48">
        <f t="shared" si="24"/>
        <v>10.038303571428573</v>
      </c>
      <c r="R303" s="48">
        <f t="shared" si="25"/>
        <v>9.1328571428571426</v>
      </c>
      <c r="S303" s="48">
        <f t="shared" si="26"/>
        <v>10.982000000000001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8.459500000000002</v>
      </c>
      <c r="M304" s="59">
        <f>+F14545</f>
        <v>7.3929999999999998</v>
      </c>
      <c r="N304" s="59">
        <f>+G14545</f>
        <v>9.5830000000000002</v>
      </c>
      <c r="O304" s="59">
        <f>+H14545</f>
        <v>0.82940139911327859</v>
      </c>
      <c r="P304" s="59">
        <f>+I14545</f>
        <v>2.1900000000000004</v>
      </c>
      <c r="Q304" s="48">
        <f t="shared" si="24"/>
        <v>9.7335000000000012</v>
      </c>
      <c r="R304" s="48">
        <f t="shared" si="25"/>
        <v>8.7882857142857151</v>
      </c>
      <c r="S304" s="48">
        <f t="shared" si="26"/>
        <v>10.705857142857143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9.2064375000000016</v>
      </c>
      <c r="M305" s="59">
        <f>+F14593</f>
        <v>8.1449999999999996</v>
      </c>
      <c r="N305" s="59">
        <f>+G14593</f>
        <v>10.443</v>
      </c>
      <c r="O305" s="59">
        <f>+H14593</f>
        <v>0.83595227661427873</v>
      </c>
      <c r="P305" s="59">
        <f>+I14593</f>
        <v>2.298</v>
      </c>
      <c r="Q305" s="48">
        <f t="shared" si="24"/>
        <v>9.5590059523809536</v>
      </c>
      <c r="R305" s="48">
        <f t="shared" si="25"/>
        <v>8.6039999999999992</v>
      </c>
      <c r="S305" s="48">
        <f t="shared" si="26"/>
        <v>10.538714285714287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9.6204999999999998</v>
      </c>
      <c r="M306" s="59">
        <f>+F14641</f>
        <v>8.8170000000000002</v>
      </c>
      <c r="N306" s="59">
        <f>+G14641</f>
        <v>10.59</v>
      </c>
      <c r="O306" s="59">
        <f>+H14641</f>
        <v>0.64356834350825354</v>
      </c>
      <c r="P306" s="59">
        <f>+I14641</f>
        <v>1.7729999999999997</v>
      </c>
      <c r="Q306" s="48">
        <f t="shared" si="24"/>
        <v>9.370375000000001</v>
      </c>
      <c r="R306" s="48">
        <f t="shared" si="25"/>
        <v>8.4488571428571433</v>
      </c>
      <c r="S306" s="48">
        <f t="shared" si="26"/>
        <v>10.330142857142857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9.6808958333333326</v>
      </c>
      <c r="M307" s="59">
        <f>+F14689</f>
        <v>8.7669999999999995</v>
      </c>
      <c r="N307" s="59">
        <f>+G14689</f>
        <v>10.686999999999999</v>
      </c>
      <c r="O307" s="59">
        <f>+H14689</f>
        <v>0.68338099524578555</v>
      </c>
      <c r="P307" s="59">
        <f>+I14689</f>
        <v>1.92</v>
      </c>
      <c r="Q307" s="48">
        <f t="shared" si="24"/>
        <v>9.2543214285714299</v>
      </c>
      <c r="R307" s="48">
        <f t="shared" si="25"/>
        <v>8.3111428571428565</v>
      </c>
      <c r="S307" s="48">
        <f t="shared" si="26"/>
        <v>10.267285714285714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10.167375</v>
      </c>
      <c r="M308" s="59">
        <f>+F14737</f>
        <v>9.2379999999999995</v>
      </c>
      <c r="N308" s="59">
        <f>+G14737</f>
        <v>11.297000000000001</v>
      </c>
      <c r="O308" s="59">
        <f>+H14737</f>
        <v>0.77852035393389796</v>
      </c>
      <c r="P308" s="59">
        <f>+I14737</f>
        <v>2.0590000000000011</v>
      </c>
      <c r="Q308" s="48">
        <f t="shared" si="24"/>
        <v>9.3534494047619052</v>
      </c>
      <c r="R308" s="48">
        <f t="shared" si="25"/>
        <v>8.3819999999999997</v>
      </c>
      <c r="S308" s="48">
        <f t="shared" si="26"/>
        <v>10.417285714285713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10.425604166666668</v>
      </c>
      <c r="M309" s="59">
        <f>+F14785</f>
        <v>9.6080000000000005</v>
      </c>
      <c r="N309" s="59">
        <f>+G14785</f>
        <v>11.419</v>
      </c>
      <c r="O309" s="59">
        <f>+H14785</f>
        <v>0.61940248282272048</v>
      </c>
      <c r="P309" s="59">
        <f>+I14785</f>
        <v>1.8109999999999999</v>
      </c>
      <c r="Q309" s="48">
        <f t="shared" si="24"/>
        <v>9.5034553571428582</v>
      </c>
      <c r="R309" s="48">
        <f t="shared" si="25"/>
        <v>8.5661428571428591</v>
      </c>
      <c r="S309" s="48">
        <f t="shared" si="26"/>
        <v>10.560285714285714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10.533062499999998</v>
      </c>
      <c r="M310" s="59">
        <f>+F14833</f>
        <v>9.6820000000000004</v>
      </c>
      <c r="N310" s="59">
        <f>+G14833</f>
        <v>11.516</v>
      </c>
      <c r="O310" s="59">
        <f>+H14833</f>
        <v>0.65634556953554302</v>
      </c>
      <c r="P310" s="59">
        <f>+I14833</f>
        <v>1.8339999999999996</v>
      </c>
      <c r="Q310" s="48">
        <f t="shared" si="24"/>
        <v>9.7276249999999997</v>
      </c>
      <c r="R310" s="48">
        <f t="shared" si="25"/>
        <v>8.8071428571428587</v>
      </c>
      <c r="S310" s="48">
        <f t="shared" si="26"/>
        <v>10.790714285714285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10.534854166666669</v>
      </c>
      <c r="M311" s="59">
        <f>+F14881</f>
        <v>9.8789999999999996</v>
      </c>
      <c r="N311" s="59">
        <f>+G14881</f>
        <v>11.273</v>
      </c>
      <c r="O311" s="59">
        <f>+H14881</f>
        <v>0.46525065262662829</v>
      </c>
      <c r="P311" s="59">
        <f>+I14881</f>
        <v>1.3940000000000001</v>
      </c>
      <c r="Q311" s="48">
        <f t="shared" si="24"/>
        <v>10.024104166666666</v>
      </c>
      <c r="R311" s="48">
        <f t="shared" si="25"/>
        <v>9.1622857142857157</v>
      </c>
      <c r="S311" s="48">
        <f t="shared" si="26"/>
        <v>11.032142857142857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10.091749999999999</v>
      </c>
      <c r="M312" s="59">
        <f>+F14929</f>
        <v>9.1630000000000003</v>
      </c>
      <c r="N312" s="59">
        <f>+G14929</f>
        <v>11.224</v>
      </c>
      <c r="O312" s="59">
        <f>+H14929</f>
        <v>0.6852119255958139</v>
      </c>
      <c r="P312" s="59">
        <f>+I14929</f>
        <v>2.0609999999999999</v>
      </c>
      <c r="Q312" s="48">
        <f t="shared" si="24"/>
        <v>10.150577380952381</v>
      </c>
      <c r="R312" s="48">
        <f t="shared" si="25"/>
        <v>9.3077142857142849</v>
      </c>
      <c r="S312" s="48">
        <f t="shared" si="26"/>
        <v>11.143714285714285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10.109770833333334</v>
      </c>
      <c r="M313" s="59">
        <f>+F14977</f>
        <v>9.2620000000000005</v>
      </c>
      <c r="N313" s="59">
        <f>+G14977</f>
        <v>11.077999999999999</v>
      </c>
      <c r="O313" s="59">
        <f>+H14977</f>
        <v>0.6498558019949694</v>
      </c>
      <c r="P313" s="59">
        <f>+I14977</f>
        <v>1.8159999999999989</v>
      </c>
      <c r="Q313" s="48">
        <f t="shared" si="24"/>
        <v>10.220473214285715</v>
      </c>
      <c r="R313" s="48">
        <f t="shared" si="25"/>
        <v>9.3712857142857153</v>
      </c>
      <c r="S313" s="48">
        <f t="shared" si="26"/>
        <v>11.213428571428574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10.445333333333334</v>
      </c>
      <c r="M314" s="59">
        <f>+F15025</f>
        <v>9.5830000000000002</v>
      </c>
      <c r="N314" s="59">
        <f>+G15025</f>
        <v>11.492000000000001</v>
      </c>
      <c r="O314" s="59">
        <f>+H15025</f>
        <v>0.65809041393094414</v>
      </c>
      <c r="P314" s="59">
        <f>+I15025</f>
        <v>1.9090000000000007</v>
      </c>
      <c r="Q314" s="48">
        <f t="shared" si="24"/>
        <v>10.329678571428571</v>
      </c>
      <c r="R314" s="48">
        <f t="shared" si="25"/>
        <v>9.4878571428571412</v>
      </c>
      <c r="S314" s="48">
        <f t="shared" si="26"/>
        <v>11.328428571428573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10.784750000000003</v>
      </c>
      <c r="M315" s="59">
        <f>+F15073</f>
        <v>10.198</v>
      </c>
      <c r="N315" s="59">
        <f>+G15073</f>
        <v>11.589</v>
      </c>
      <c r="O315" s="59">
        <f>+H15073</f>
        <v>0.49608456296988446</v>
      </c>
      <c r="P315" s="59">
        <f>+I15073</f>
        <v>1.391</v>
      </c>
      <c r="Q315" s="48">
        <f t="shared" si="24"/>
        <v>10.417875</v>
      </c>
      <c r="R315" s="48">
        <f t="shared" si="25"/>
        <v>9.625</v>
      </c>
      <c r="S315" s="48">
        <f t="shared" si="26"/>
        <v>11.370142857142858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10.271041666666667</v>
      </c>
      <c r="M316" s="59">
        <f>+F15121</f>
        <v>9.5340000000000007</v>
      </c>
      <c r="N316" s="59">
        <f>+G15121</f>
        <v>11.029</v>
      </c>
      <c r="O316" s="59">
        <f>+H15121</f>
        <v>0.46623270412655848</v>
      </c>
      <c r="P316" s="59">
        <f>+I15121</f>
        <v>1.4949999999999992</v>
      </c>
      <c r="Q316" s="48">
        <f t="shared" si="24"/>
        <v>10.395794642857142</v>
      </c>
      <c r="R316" s="48">
        <f t="shared" si="25"/>
        <v>9.6144285714285722</v>
      </c>
      <c r="S316" s="48">
        <f t="shared" si="26"/>
        <v>11.314428571428573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10.536291666666667</v>
      </c>
      <c r="M317" s="59">
        <f>+F15169</f>
        <v>9.5579999999999998</v>
      </c>
      <c r="N317" s="59">
        <f>+G15169</f>
        <v>11.71</v>
      </c>
      <c r="O317" s="59">
        <f>+H15169</f>
        <v>0.81572181736994964</v>
      </c>
      <c r="P317" s="59">
        <f>+I15169</f>
        <v>2.152000000000001</v>
      </c>
      <c r="Q317" s="48">
        <f t="shared" si="24"/>
        <v>10.396255952380953</v>
      </c>
      <c r="R317" s="48">
        <f t="shared" si="25"/>
        <v>9.5967142857142846</v>
      </c>
      <c r="S317" s="48">
        <f t="shared" si="26"/>
        <v>11.342142857142859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10.440291666666665</v>
      </c>
      <c r="M318" s="59">
        <f>+F15217</f>
        <v>9.6319999999999997</v>
      </c>
      <c r="N318" s="59">
        <f>+G15217</f>
        <v>11.247999999999999</v>
      </c>
      <c r="O318" s="59">
        <f>+H15217</f>
        <v>0.51681965076653158</v>
      </c>
      <c r="P318" s="59">
        <f>+I15217</f>
        <v>1.6159999999999997</v>
      </c>
      <c r="Q318" s="48">
        <f t="shared" si="24"/>
        <v>10.382747023809525</v>
      </c>
      <c r="R318" s="48">
        <f t="shared" si="25"/>
        <v>9.5614285714285732</v>
      </c>
      <c r="S318" s="48">
        <f t="shared" si="26"/>
        <v>11.338571428571427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10.572104166666668</v>
      </c>
      <c r="M319" s="59">
        <f>+F15265</f>
        <v>9.7799999999999994</v>
      </c>
      <c r="N319" s="59">
        <f>+G15265</f>
        <v>11.467000000000001</v>
      </c>
      <c r="O319" s="59">
        <f>+H15265</f>
        <v>0.58741511798159685</v>
      </c>
      <c r="P319" s="59">
        <f>+I15265</f>
        <v>1.6870000000000012</v>
      </c>
      <c r="Q319" s="48">
        <f t="shared" si="24"/>
        <v>10.451369047619048</v>
      </c>
      <c r="R319" s="48">
        <f t="shared" si="25"/>
        <v>9.6495714285714289</v>
      </c>
      <c r="S319" s="48">
        <f t="shared" si="26"/>
        <v>11.373285714285714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10.840749999999998</v>
      </c>
      <c r="M320" s="59">
        <f>+F15313</f>
        <v>10.000999999999999</v>
      </c>
      <c r="N320" s="59">
        <f>+G15313</f>
        <v>11.686</v>
      </c>
      <c r="O320" s="59">
        <f>+H15313</f>
        <v>0.631161762318319</v>
      </c>
      <c r="P320" s="59">
        <f>+I15313</f>
        <v>1.6850000000000005</v>
      </c>
      <c r="Q320" s="48">
        <f t="shared" si="24"/>
        <v>10.555794642857142</v>
      </c>
      <c r="R320" s="48">
        <f t="shared" si="25"/>
        <v>9.7551428571428573</v>
      </c>
      <c r="S320" s="48">
        <f t="shared" si="26"/>
        <v>11.460142857142857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10.921041666666667</v>
      </c>
      <c r="M321" s="59">
        <f>+F15361</f>
        <v>10.148999999999999</v>
      </c>
      <c r="N321" s="59">
        <f>+G15361</f>
        <v>11.419</v>
      </c>
      <c r="O321" s="59">
        <f>+H15361</f>
        <v>0.31072269626088034</v>
      </c>
      <c r="P321" s="59">
        <f>+I15361</f>
        <v>1.2700000000000014</v>
      </c>
      <c r="Q321" s="48">
        <f t="shared" si="24"/>
        <v>10.623752976190477</v>
      </c>
      <c r="R321" s="48">
        <f t="shared" si="25"/>
        <v>9.8359999999999985</v>
      </c>
      <c r="S321" s="48">
        <f t="shared" si="26"/>
        <v>11.449714285714284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10.72141666666667</v>
      </c>
      <c r="M322" s="59">
        <f>+F15409</f>
        <v>9.7560000000000002</v>
      </c>
      <c r="N322" s="59">
        <f>+G15409</f>
        <v>11.782999999999999</v>
      </c>
      <c r="O322" s="59">
        <f>+H15409</f>
        <v>0.79381834658559414</v>
      </c>
      <c r="P322" s="59">
        <f>+I15409</f>
        <v>2.0269999999999992</v>
      </c>
      <c r="Q322" s="48">
        <f t="shared" si="24"/>
        <v>10.614705357142858</v>
      </c>
      <c r="R322" s="48">
        <f t="shared" si="25"/>
        <v>9.7728571428571431</v>
      </c>
      <c r="S322" s="48">
        <f t="shared" si="26"/>
        <v>11.477428571428572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11.151125</v>
      </c>
      <c r="M323" s="59">
        <f>+F15457</f>
        <v>10.345000000000001</v>
      </c>
      <c r="N323" s="59">
        <f>+G15457</f>
        <v>11.952999999999999</v>
      </c>
      <c r="O323" s="59">
        <f>+H15457</f>
        <v>0.51329799834636303</v>
      </c>
      <c r="P323" s="59">
        <f>+I15457</f>
        <v>1.6079999999999988</v>
      </c>
      <c r="Q323" s="48">
        <f t="shared" si="24"/>
        <v>10.740431547619048</v>
      </c>
      <c r="R323" s="48">
        <f t="shared" si="25"/>
        <v>9.8887142857142862</v>
      </c>
      <c r="S323" s="48">
        <f t="shared" si="26"/>
        <v>11.609428571428571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11.130895833333334</v>
      </c>
      <c r="M324" s="59">
        <f>+F15505</f>
        <v>10.492000000000001</v>
      </c>
      <c r="N324" s="59">
        <f>+G15505</f>
        <v>11.37</v>
      </c>
      <c r="O324" s="59">
        <f>+H15505</f>
        <v>0.27577837537177385</v>
      </c>
      <c r="P324" s="59">
        <f>+I15505</f>
        <v>0.87799999999999834</v>
      </c>
      <c r="Q324" s="48">
        <f t="shared" si="24"/>
        <v>10.825374999999999</v>
      </c>
      <c r="R324" s="48">
        <f t="shared" si="25"/>
        <v>10.022142857142857</v>
      </c>
      <c r="S324" s="48">
        <f t="shared" si="26"/>
        <v>11.560857142857143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10.111104166666669</v>
      </c>
      <c r="M325" s="59">
        <f>+F15553</f>
        <v>9.41</v>
      </c>
      <c r="N325" s="59">
        <f>+G15553</f>
        <v>10.492000000000001</v>
      </c>
      <c r="O325" s="59">
        <f>+H15553</f>
        <v>0.24576785791121983</v>
      </c>
      <c r="P325" s="59">
        <f>+I15553</f>
        <v>1.0820000000000007</v>
      </c>
      <c r="Q325" s="48">
        <f t="shared" si="24"/>
        <v>10.778348214285714</v>
      </c>
      <c r="R325" s="48">
        <f t="shared" si="25"/>
        <v>9.9904285714285699</v>
      </c>
      <c r="S325" s="48">
        <f t="shared" si="26"/>
        <v>11.452857142857145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9.4536041666666666</v>
      </c>
      <c r="M326" s="59">
        <f>+F15601</f>
        <v>8.9160000000000004</v>
      </c>
      <c r="N326" s="59">
        <f>+G15601</f>
        <v>10.1</v>
      </c>
      <c r="O326" s="59">
        <f>+H15601</f>
        <v>0.3867708508226792</v>
      </c>
      <c r="P326" s="59">
        <f>+I15601</f>
        <v>1.1839999999999993</v>
      </c>
      <c r="Q326" s="48">
        <f t="shared" si="24"/>
        <v>10.618562499999999</v>
      </c>
      <c r="R326" s="48">
        <f t="shared" si="25"/>
        <v>9.8669999999999991</v>
      </c>
      <c r="S326" s="48">
        <f t="shared" si="26"/>
        <v>11.257571428571426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9.4515208333333316</v>
      </c>
      <c r="M327" s="59">
        <f>+F15649</f>
        <v>8.7669999999999995</v>
      </c>
      <c r="N327" s="59">
        <f>+G15649</f>
        <v>10.271000000000001</v>
      </c>
      <c r="O327" s="59">
        <f>+H15649</f>
        <v>0.52992709211833366</v>
      </c>
      <c r="P327" s="59">
        <f>+I15649</f>
        <v>1.5040000000000013</v>
      </c>
      <c r="Q327" s="48">
        <f t="shared" si="24"/>
        <v>10.42010119047619</v>
      </c>
      <c r="R327" s="48">
        <f t="shared" si="25"/>
        <v>9.6907142857142841</v>
      </c>
      <c r="S327" s="48">
        <f t="shared" si="26"/>
        <v>11.055428571428569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9.6425208333333359</v>
      </c>
      <c r="M328" s="59">
        <f>+F15697</f>
        <v>8.9160000000000004</v>
      </c>
      <c r="N328" s="59">
        <f>+G15697</f>
        <v>10.443</v>
      </c>
      <c r="O328" s="59">
        <f>+H15697</f>
        <v>0.55110778146455164</v>
      </c>
      <c r="P328" s="59">
        <f>+I15697</f>
        <v>1.5269999999999992</v>
      </c>
      <c r="Q328" s="48">
        <f t="shared" si="24"/>
        <v>10.23745535714286</v>
      </c>
      <c r="R328" s="48">
        <f t="shared" si="25"/>
        <v>9.5145714285714273</v>
      </c>
      <c r="S328" s="48">
        <f t="shared" si="26"/>
        <v>10.915999999999999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10.159416666666667</v>
      </c>
      <c r="M329" s="59">
        <f>+F15745</f>
        <v>9.2870000000000008</v>
      </c>
      <c r="N329" s="59">
        <f>+G15745</f>
        <v>11.077999999999999</v>
      </c>
      <c r="O329" s="59">
        <f>+H15745</f>
        <v>0.64091217685398683</v>
      </c>
      <c r="P329" s="59">
        <f>+I15745</f>
        <v>1.7909999999999986</v>
      </c>
      <c r="Q329" s="48">
        <f t="shared" si="24"/>
        <v>10.157169642857143</v>
      </c>
      <c r="R329" s="48">
        <f t="shared" si="25"/>
        <v>9.4475714285714307</v>
      </c>
      <c r="S329" s="48">
        <f t="shared" si="26"/>
        <v>10.815285714285716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9.556666666666672</v>
      </c>
      <c r="M330" s="59">
        <f>+F15793</f>
        <v>9.2129999999999992</v>
      </c>
      <c r="N330" s="59">
        <f>+G15793</f>
        <v>10.198</v>
      </c>
      <c r="O330" s="59">
        <f>+H15793</f>
        <v>0.26070112775779158</v>
      </c>
      <c r="P330" s="59">
        <f>+I15793</f>
        <v>0.98500000000000121</v>
      </c>
      <c r="Q330" s="48">
        <f t="shared" si="24"/>
        <v>9.9293898809523817</v>
      </c>
      <c r="R330" s="48">
        <f t="shared" si="25"/>
        <v>9.285857142857143</v>
      </c>
      <c r="S330" s="48">
        <f t="shared" si="26"/>
        <v>10.564571428571428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9.2935208333333374</v>
      </c>
      <c r="M331" s="59">
        <f>+F15841</f>
        <v>9.0150000000000006</v>
      </c>
      <c r="N331" s="59">
        <f>+G15841</f>
        <v>9.657</v>
      </c>
      <c r="O331" s="59">
        <f>+H15841</f>
        <v>0.17262442192835672</v>
      </c>
      <c r="P331" s="59">
        <f>+I15841</f>
        <v>0.64199999999999946</v>
      </c>
      <c r="Q331" s="48">
        <f t="shared" si="24"/>
        <v>9.6669077380952384</v>
      </c>
      <c r="R331" s="48">
        <f t="shared" si="25"/>
        <v>9.0748571428571427</v>
      </c>
      <c r="S331" s="48">
        <f t="shared" si="26"/>
        <v>10.319857142857144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9.3202708333333302</v>
      </c>
      <c r="M332" s="59">
        <f>+F15889</f>
        <v>8.7170000000000005</v>
      </c>
      <c r="N332" s="59">
        <f>+G15889</f>
        <v>10.051</v>
      </c>
      <c r="O332" s="59">
        <f>+H15889</f>
        <v>0.40290391334228171</v>
      </c>
      <c r="P332" s="59">
        <f>+I15889</f>
        <v>1.3339999999999996</v>
      </c>
      <c r="Q332" s="48">
        <f t="shared" si="24"/>
        <v>9.5539315476190474</v>
      </c>
      <c r="R332" s="48">
        <f t="shared" si="25"/>
        <v>8.9758571428571425</v>
      </c>
      <c r="S332" s="48">
        <f t="shared" si="26"/>
        <v>10.256857142857143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8.6010416666666671</v>
      </c>
      <c r="M333" s="59">
        <f>+F15937</f>
        <v>7.8949999999999996</v>
      </c>
      <c r="N333" s="59">
        <f>+G15937</f>
        <v>9.1630000000000003</v>
      </c>
      <c r="O333" s="59">
        <f>+H15937</f>
        <v>0.45906305867927533</v>
      </c>
      <c r="P333" s="59">
        <f>+I15937</f>
        <v>1.2680000000000007</v>
      </c>
      <c r="Q333" s="48">
        <f t="shared" ref="Q333:Q366" si="28">IF(L333="","",(AVERAGE(L327:L333)))</f>
        <v>9.4321369047619061</v>
      </c>
      <c r="R333" s="48">
        <f t="shared" ref="R333:R366" si="29">IF(L333="","",(AVERAGE(M327:M333)))</f>
        <v>8.83</v>
      </c>
      <c r="S333" s="48">
        <f t="shared" ref="S333:S366" si="30">IF(L333="","",(AVERAGE(N327:N333)))</f>
        <v>10.122999999999999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8.947041666666669</v>
      </c>
      <c r="M334" s="59">
        <f>+F15985</f>
        <v>8.27</v>
      </c>
      <c r="N334" s="59">
        <f>+G15985</f>
        <v>9.2379999999999995</v>
      </c>
      <c r="O334" s="59">
        <f>+H15985</f>
        <v>0.22054795959670426</v>
      </c>
      <c r="P334" s="59">
        <f>+I15985</f>
        <v>0.96799999999999997</v>
      </c>
      <c r="Q334" s="48">
        <f t="shared" si="28"/>
        <v>9.3600684523809541</v>
      </c>
      <c r="R334" s="48">
        <f t="shared" si="29"/>
        <v>8.7590000000000003</v>
      </c>
      <c r="S334" s="48">
        <f t="shared" si="30"/>
        <v>9.9754285714285711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8.4853958333333335</v>
      </c>
      <c r="M335" s="59">
        <f>+F16033</f>
        <v>7.6449999999999996</v>
      </c>
      <c r="N335" s="59">
        <f>+G16033</f>
        <v>9.3360000000000003</v>
      </c>
      <c r="O335" s="59">
        <f>+H16033</f>
        <v>0.60236034806288474</v>
      </c>
      <c r="P335" s="59">
        <f>+I16033</f>
        <v>1.6910000000000007</v>
      </c>
      <c r="Q335" s="48">
        <f t="shared" si="28"/>
        <v>9.1947648809523823</v>
      </c>
      <c r="R335" s="48">
        <f t="shared" si="29"/>
        <v>8.5774285714285696</v>
      </c>
      <c r="S335" s="48">
        <f t="shared" si="30"/>
        <v>9.8172857142857151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9.2539583333333351</v>
      </c>
      <c r="M336" s="59">
        <f>+F16081</f>
        <v>8.7669999999999995</v>
      </c>
      <c r="N336" s="59">
        <f>+G16081</f>
        <v>9.8049999999999997</v>
      </c>
      <c r="O336" s="59">
        <f>+H16081</f>
        <v>0.37437203923218598</v>
      </c>
      <c r="P336" s="59">
        <f>+I16081</f>
        <v>1.0380000000000003</v>
      </c>
      <c r="Q336" s="48">
        <f t="shared" si="28"/>
        <v>9.0654136904761931</v>
      </c>
      <c r="R336" s="48">
        <f t="shared" si="29"/>
        <v>8.5031428571428567</v>
      </c>
      <c r="S336" s="48">
        <f t="shared" si="30"/>
        <v>9.635428571428573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9.8211458333333344</v>
      </c>
      <c r="M337" s="59">
        <f>+F16129</f>
        <v>9.3859999999999992</v>
      </c>
      <c r="N337" s="59">
        <f>+G16129</f>
        <v>10.443</v>
      </c>
      <c r="O337" s="59">
        <f>+H16129</f>
        <v>0.37477062429349128</v>
      </c>
      <c r="P337" s="59">
        <f>+I16129</f>
        <v>1.0570000000000004</v>
      </c>
      <c r="Q337" s="48">
        <f t="shared" si="28"/>
        <v>9.1031964285714295</v>
      </c>
      <c r="R337" s="48">
        <f t="shared" si="29"/>
        <v>8.5278571428571421</v>
      </c>
      <c r="S337" s="48">
        <f t="shared" si="30"/>
        <v>9.6704285714285714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10.293770833333332</v>
      </c>
      <c r="M338" s="59">
        <f>+F16177</f>
        <v>9.5579999999999998</v>
      </c>
      <c r="N338" s="59">
        <f>+G16177</f>
        <v>11.053000000000001</v>
      </c>
      <c r="O338" s="59">
        <f>+H16177</f>
        <v>0.40991821911845822</v>
      </c>
      <c r="P338" s="59">
        <f>+I16177</f>
        <v>1.495000000000001</v>
      </c>
      <c r="Q338" s="48">
        <f t="shared" si="28"/>
        <v>9.2460892857142873</v>
      </c>
      <c r="R338" s="48">
        <f t="shared" si="29"/>
        <v>8.6054285714285701</v>
      </c>
      <c r="S338" s="48">
        <f t="shared" si="30"/>
        <v>9.8698571428571427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9.4916041666666668</v>
      </c>
      <c r="M339" s="59">
        <f>+F16225</f>
        <v>8.891</v>
      </c>
      <c r="N339" s="59">
        <f>+G16225</f>
        <v>10.000999999999999</v>
      </c>
      <c r="O339" s="59">
        <f>+H16225</f>
        <v>0.36653371965188125</v>
      </c>
      <c r="P339" s="59">
        <f>+I16225</f>
        <v>1.1099999999999994</v>
      </c>
      <c r="Q339" s="48">
        <f t="shared" si="28"/>
        <v>9.2705654761904785</v>
      </c>
      <c r="R339" s="48">
        <f t="shared" si="29"/>
        <v>8.6302857142857139</v>
      </c>
      <c r="S339" s="48">
        <f t="shared" si="30"/>
        <v>9.8627142857142864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9.8149166666666687</v>
      </c>
      <c r="M340" s="59">
        <f>+F16273</f>
        <v>9.5830000000000002</v>
      </c>
      <c r="N340" s="59">
        <f>+G16273</f>
        <v>10.173</v>
      </c>
      <c r="O340" s="59">
        <f>+H16273</f>
        <v>0.19810440330777368</v>
      </c>
      <c r="P340" s="59">
        <f>+I16273</f>
        <v>0.58999999999999986</v>
      </c>
      <c r="Q340" s="48">
        <f t="shared" si="28"/>
        <v>9.4439761904761905</v>
      </c>
      <c r="R340" s="48">
        <f t="shared" si="29"/>
        <v>8.8714285714285701</v>
      </c>
      <c r="S340" s="48">
        <f t="shared" si="30"/>
        <v>10.007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9.7991875000000004</v>
      </c>
      <c r="M341" s="59">
        <f>+F16321</f>
        <v>9.3360000000000003</v>
      </c>
      <c r="N341" s="59">
        <f>+G16321</f>
        <v>10.443</v>
      </c>
      <c r="O341" s="59">
        <f>+H16321</f>
        <v>0.32977959475537771</v>
      </c>
      <c r="P341" s="59">
        <f>+I16321</f>
        <v>1.1069999999999993</v>
      </c>
      <c r="Q341" s="48">
        <f t="shared" si="28"/>
        <v>9.5657113095238095</v>
      </c>
      <c r="R341" s="48">
        <f t="shared" si="29"/>
        <v>9.0237142857142842</v>
      </c>
      <c r="S341" s="48">
        <f t="shared" si="30"/>
        <v>10.179142857142859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10.177375000000001</v>
      </c>
      <c r="M342" s="59">
        <f>+F16369</f>
        <v>9.7059999999999995</v>
      </c>
      <c r="N342" s="59">
        <f>+G16369</f>
        <v>10.760999999999999</v>
      </c>
      <c r="O342" s="59">
        <f>+H16369</f>
        <v>0.36405205525607215</v>
      </c>
      <c r="P342" s="59">
        <f>+I16369</f>
        <v>1.0549999999999997</v>
      </c>
      <c r="Q342" s="48">
        <f t="shared" si="28"/>
        <v>9.8074226190476192</v>
      </c>
      <c r="R342" s="48">
        <f t="shared" si="29"/>
        <v>9.3181428571428562</v>
      </c>
      <c r="S342" s="48">
        <f t="shared" si="30"/>
        <v>10.382714285714286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10.334354166666669</v>
      </c>
      <c r="M343" s="59">
        <f>+F16417</f>
        <v>9.9030000000000005</v>
      </c>
      <c r="N343" s="59">
        <f>+G16417</f>
        <v>10.760999999999999</v>
      </c>
      <c r="O343" s="59">
        <f>+H16417</f>
        <v>0.26656534782885893</v>
      </c>
      <c r="P343" s="59">
        <f>+I16417</f>
        <v>0.85799999999999876</v>
      </c>
      <c r="Q343" s="48">
        <f t="shared" si="28"/>
        <v>9.9617648809523835</v>
      </c>
      <c r="R343" s="48">
        <f t="shared" si="29"/>
        <v>9.4804285714285719</v>
      </c>
      <c r="S343" s="48">
        <f t="shared" si="30"/>
        <v>10.519285714285713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10.057395833333336</v>
      </c>
      <c r="M344" s="59">
        <f>+F16465</f>
        <v>9.2620000000000005</v>
      </c>
      <c r="N344" s="59">
        <f>+G16465</f>
        <v>10.516</v>
      </c>
      <c r="O344" s="59">
        <f>+H16465</f>
        <v>0.31386755165558206</v>
      </c>
      <c r="P344" s="59">
        <f>+I16465</f>
        <v>1.2539999999999996</v>
      </c>
      <c r="Q344" s="48">
        <f t="shared" si="28"/>
        <v>9.9955148809523813</v>
      </c>
      <c r="R344" s="48">
        <f t="shared" si="29"/>
        <v>9.4627142857142861</v>
      </c>
      <c r="S344" s="48">
        <f t="shared" si="30"/>
        <v>10.529714285714286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9.4822708333333328</v>
      </c>
      <c r="M345" s="59">
        <f>+F16513</f>
        <v>8.9160000000000004</v>
      </c>
      <c r="N345" s="59">
        <f>+G16513</f>
        <v>9.9770000000000003</v>
      </c>
      <c r="O345" s="59">
        <f>+H16513</f>
        <v>0.4348794765578225</v>
      </c>
      <c r="P345" s="59">
        <f>+I16513</f>
        <v>1.0609999999999999</v>
      </c>
      <c r="Q345" s="48">
        <f t="shared" si="28"/>
        <v>9.8795863095238126</v>
      </c>
      <c r="R345" s="48">
        <f t="shared" si="29"/>
        <v>9.3710000000000004</v>
      </c>
      <c r="S345" s="48">
        <f t="shared" si="30"/>
        <v>10.375999999999999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10.269604166666669</v>
      </c>
      <c r="M346" s="59">
        <f>+F16561</f>
        <v>9.952</v>
      </c>
      <c r="N346" s="59">
        <f>+G16561</f>
        <v>10.760999999999999</v>
      </c>
      <c r="O346" s="59">
        <f>+H16561</f>
        <v>0.23802625812447165</v>
      </c>
      <c r="P346" s="59">
        <f>+I16561</f>
        <v>0.80899999999999928</v>
      </c>
      <c r="Q346" s="48">
        <f t="shared" si="28"/>
        <v>9.990729166666668</v>
      </c>
      <c r="R346" s="48">
        <f t="shared" si="29"/>
        <v>9.5225714285714282</v>
      </c>
      <c r="S346" s="48">
        <f t="shared" si="30"/>
        <v>10.484571428571428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10.481229166666667</v>
      </c>
      <c r="M347" s="59">
        <f>+F16609</f>
        <v>9.8789999999999996</v>
      </c>
      <c r="N347" s="59">
        <f>+G16609</f>
        <v>11.029</v>
      </c>
      <c r="O347" s="59">
        <f>+H16609</f>
        <v>0.31120823155328792</v>
      </c>
      <c r="P347" s="59">
        <f>+I16609</f>
        <v>1.1500000000000004</v>
      </c>
      <c r="Q347" s="48">
        <f t="shared" si="28"/>
        <v>10.085916666666668</v>
      </c>
      <c r="R347" s="48">
        <f t="shared" si="29"/>
        <v>9.5648571428571447</v>
      </c>
      <c r="S347" s="48">
        <f t="shared" si="30"/>
        <v>10.606857142857141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9.8354791666666674</v>
      </c>
      <c r="M348" s="59">
        <f>+F16657</f>
        <v>9.6319999999999997</v>
      </c>
      <c r="N348" s="59">
        <f>+G16657</f>
        <v>10.074999999999999</v>
      </c>
      <c r="O348" s="59">
        <f>+H16657</f>
        <v>0.10382308798764747</v>
      </c>
      <c r="P348" s="59">
        <f>+I16657</f>
        <v>0.44299999999999962</v>
      </c>
      <c r="Q348" s="48">
        <f t="shared" si="28"/>
        <v>10.091101190476191</v>
      </c>
      <c r="R348" s="48">
        <f t="shared" si="29"/>
        <v>9.6071428571428577</v>
      </c>
      <c r="S348" s="48">
        <f t="shared" si="30"/>
        <v>10.554285714285713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9.5963958333333306</v>
      </c>
      <c r="M349" s="59">
        <f>+F16705</f>
        <v>8.7919999999999998</v>
      </c>
      <c r="N349" s="59">
        <f>+G16705</f>
        <v>10.222</v>
      </c>
      <c r="O349" s="59">
        <f>+H16705</f>
        <v>0.389583123601415</v>
      </c>
      <c r="P349" s="59">
        <f>+I16705</f>
        <v>1.4299999999999997</v>
      </c>
      <c r="Q349" s="48">
        <f t="shared" si="28"/>
        <v>10.008104166666667</v>
      </c>
      <c r="R349" s="48">
        <f t="shared" si="29"/>
        <v>9.4765714285714289</v>
      </c>
      <c r="S349" s="48">
        <f t="shared" si="30"/>
        <v>10.477285714285713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9.0099374999999995</v>
      </c>
      <c r="M350" s="59">
        <f>+F16753</f>
        <v>8.4939999999999998</v>
      </c>
      <c r="N350" s="59">
        <f>+G16753</f>
        <v>9.8290000000000006</v>
      </c>
      <c r="O350" s="59">
        <f>+H16753</f>
        <v>0.45165772232775786</v>
      </c>
      <c r="P350" s="59">
        <f>+I16753</f>
        <v>1.3350000000000009</v>
      </c>
      <c r="Q350" s="48">
        <f t="shared" si="28"/>
        <v>9.8189017857142868</v>
      </c>
      <c r="R350" s="48">
        <f t="shared" si="29"/>
        <v>9.2752857142857135</v>
      </c>
      <c r="S350" s="48">
        <f t="shared" si="30"/>
        <v>10.344142857142858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8.3067083333333365</v>
      </c>
      <c r="M351" s="59">
        <f>+F16801</f>
        <v>7.7949999999999999</v>
      </c>
      <c r="N351" s="59">
        <f>+G16801</f>
        <v>8.7420000000000009</v>
      </c>
      <c r="O351" s="59">
        <f>+H16801</f>
        <v>0.26306248415039318</v>
      </c>
      <c r="P351" s="59">
        <f>+I16801</f>
        <v>0.94700000000000095</v>
      </c>
      <c r="Q351" s="48">
        <f t="shared" si="28"/>
        <v>9.5688035714285729</v>
      </c>
      <c r="R351" s="48">
        <f t="shared" si="29"/>
        <v>9.0657142857142858</v>
      </c>
      <c r="S351" s="48">
        <f t="shared" si="30"/>
        <v>10.090714285714286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8.0218333333333351</v>
      </c>
      <c r="M352" s="59">
        <f>+F16849</f>
        <v>7.2169999999999996</v>
      </c>
      <c r="N352" s="59">
        <f>+G16849</f>
        <v>8.7669999999999995</v>
      </c>
      <c r="O352" s="59">
        <f>+H16849</f>
        <v>0.54421621693968458</v>
      </c>
      <c r="P352" s="59">
        <f>+I16849</f>
        <v>1.5499999999999998</v>
      </c>
      <c r="Q352" s="48">
        <f t="shared" si="28"/>
        <v>9.3601696428571444</v>
      </c>
      <c r="R352" s="48">
        <f t="shared" si="29"/>
        <v>8.8230000000000004</v>
      </c>
      <c r="S352" s="48">
        <f t="shared" si="30"/>
        <v>9.9178571428571427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8.9337916666666679</v>
      </c>
      <c r="M353" s="59">
        <f>+F16897</f>
        <v>8.27</v>
      </c>
      <c r="N353" s="59">
        <f>+G16897</f>
        <v>9.657</v>
      </c>
      <c r="O353" s="59">
        <f>+H16897</f>
        <v>0.51544324896908056</v>
      </c>
      <c r="P353" s="59">
        <f>+I16897</f>
        <v>1.3870000000000005</v>
      </c>
      <c r="Q353" s="48">
        <f t="shared" si="28"/>
        <v>9.169339285714285</v>
      </c>
      <c r="R353" s="48">
        <f t="shared" si="29"/>
        <v>8.5827142857142853</v>
      </c>
      <c r="S353" s="48">
        <f t="shared" si="30"/>
        <v>9.7601428571428563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9.8714791666666688</v>
      </c>
      <c r="M354" s="59">
        <f>+F16945</f>
        <v>9.3859999999999992</v>
      </c>
      <c r="N354" s="59">
        <f>+G16945</f>
        <v>10.492000000000001</v>
      </c>
      <c r="O354" s="59">
        <f>+H16945</f>
        <v>0.33654477047706571</v>
      </c>
      <c r="P354" s="59">
        <f>+I16945</f>
        <v>1.1060000000000016</v>
      </c>
      <c r="Q354" s="48">
        <f t="shared" si="28"/>
        <v>9.0822321428571424</v>
      </c>
      <c r="R354" s="48">
        <f t="shared" si="29"/>
        <v>8.5122857142857136</v>
      </c>
      <c r="S354" s="48">
        <f t="shared" si="30"/>
        <v>9.6834285714285695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10.189750000000002</v>
      </c>
      <c r="M355" s="59">
        <f>+F16993</f>
        <v>9.8049999999999997</v>
      </c>
      <c r="N355" s="59">
        <f>+G16993</f>
        <v>10.686999999999999</v>
      </c>
      <c r="O355" s="59">
        <f>+H16993</f>
        <v>0.29221905948004873</v>
      </c>
      <c r="P355" s="59">
        <f>+I16993</f>
        <v>0.88199999999999967</v>
      </c>
      <c r="Q355" s="48">
        <f t="shared" si="28"/>
        <v>9.1328422619047629</v>
      </c>
      <c r="R355" s="48">
        <f t="shared" si="29"/>
        <v>8.536999999999999</v>
      </c>
      <c r="S355" s="48">
        <f t="shared" si="30"/>
        <v>9.7708571428571425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10.074458333333336</v>
      </c>
      <c r="M356" s="59">
        <f>+F17041</f>
        <v>9.7799999999999994</v>
      </c>
      <c r="N356" s="59">
        <f>+G17041</f>
        <v>10.417999999999999</v>
      </c>
      <c r="O356" s="59">
        <f>+H17041</f>
        <v>0.19274599737360595</v>
      </c>
      <c r="P356" s="59">
        <f>+I17041</f>
        <v>0.6379999999999999</v>
      </c>
      <c r="Q356" s="48">
        <f t="shared" si="28"/>
        <v>9.2011369047619063</v>
      </c>
      <c r="R356" s="48">
        <f t="shared" si="29"/>
        <v>8.6781428571428574</v>
      </c>
      <c r="S356" s="48">
        <f t="shared" si="30"/>
        <v>9.7988571428571447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9.9692916666666633</v>
      </c>
      <c r="M357" s="59">
        <f>+F17089</f>
        <v>9.3859999999999992</v>
      </c>
      <c r="N357" s="59">
        <f>+G17089</f>
        <v>10.443</v>
      </c>
      <c r="O357" s="59">
        <f>+H17089</f>
        <v>0.32194739614807383</v>
      </c>
      <c r="P357" s="59">
        <f>+I17089</f>
        <v>1.0570000000000004</v>
      </c>
      <c r="Q357" s="48">
        <f t="shared" si="28"/>
        <v>9.3381875000000019</v>
      </c>
      <c r="R357" s="48">
        <f t="shared" si="29"/>
        <v>8.8055714285714277</v>
      </c>
      <c r="S357" s="48">
        <f t="shared" si="30"/>
        <v>9.886571428571429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9.7832083333333326</v>
      </c>
      <c r="M358" s="59">
        <f>+F17137</f>
        <v>8.9649999999999999</v>
      </c>
      <c r="N358" s="59">
        <f>+G17137</f>
        <v>10.247</v>
      </c>
      <c r="O358" s="59">
        <f>+H17137</f>
        <v>0.35550874294742274</v>
      </c>
      <c r="P358" s="59">
        <f>+I17137</f>
        <v>1.282</v>
      </c>
      <c r="Q358" s="48">
        <f t="shared" si="28"/>
        <v>9.549116071428573</v>
      </c>
      <c r="R358" s="48">
        <f t="shared" si="29"/>
        <v>8.9727142857142859</v>
      </c>
      <c r="S358" s="48">
        <f t="shared" si="30"/>
        <v>10.101571428571429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9.1900833333333338</v>
      </c>
      <c r="M359" s="59">
        <f>+F17185</f>
        <v>8.4689999999999994</v>
      </c>
      <c r="N359" s="59">
        <f>+G17185</f>
        <v>10.000999999999999</v>
      </c>
      <c r="O359" s="59">
        <f>+H17185</f>
        <v>0.51623674402983444</v>
      </c>
      <c r="P359" s="59">
        <f>+I17185</f>
        <v>1.532</v>
      </c>
      <c r="Q359" s="48">
        <f t="shared" si="28"/>
        <v>9.7160089285714299</v>
      </c>
      <c r="R359" s="48">
        <f t="shared" si="29"/>
        <v>9.1515714285714278</v>
      </c>
      <c r="S359" s="48">
        <f t="shared" si="30"/>
        <v>10.277857142857142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9.2124375000000018</v>
      </c>
      <c r="M360" s="59">
        <f>+F17233</f>
        <v>8.6679999999999993</v>
      </c>
      <c r="N360" s="59">
        <f>+G17233</f>
        <v>9.8049999999999997</v>
      </c>
      <c r="O360" s="59">
        <f>+H17233</f>
        <v>0.32853614110267726</v>
      </c>
      <c r="P360" s="59">
        <f>+I17233</f>
        <v>1.1370000000000005</v>
      </c>
      <c r="Q360" s="48">
        <f t="shared" si="28"/>
        <v>9.7558154761904774</v>
      </c>
      <c r="R360" s="48">
        <f t="shared" si="29"/>
        <v>9.2084285714285716</v>
      </c>
      <c r="S360" s="48">
        <f t="shared" si="30"/>
        <v>10.298999999999998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9.0487708333333341</v>
      </c>
      <c r="M361" s="59">
        <f>+F17281</f>
        <v>8.4689999999999994</v>
      </c>
      <c r="N361" s="59">
        <f>+G17281</f>
        <v>9.41</v>
      </c>
      <c r="O361" s="59">
        <f>+H17281</f>
        <v>0.23691593262422367</v>
      </c>
      <c r="P361" s="59">
        <f>+I17281</f>
        <v>0.94100000000000072</v>
      </c>
      <c r="Q361" s="48">
        <f t="shared" si="28"/>
        <v>9.6382857142857148</v>
      </c>
      <c r="R361" s="48">
        <f t="shared" si="29"/>
        <v>9.0774285714285714</v>
      </c>
      <c r="S361" s="48">
        <f t="shared" si="30"/>
        <v>10.144428571428572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8.7328333333333354</v>
      </c>
      <c r="M362" s="59">
        <f>+F17329</f>
        <v>7.8949999999999996</v>
      </c>
      <c r="N362" s="59">
        <f>+G17329</f>
        <v>9.5579999999999998</v>
      </c>
      <c r="O362" s="59">
        <f>+H17329</f>
        <v>0.5975582704011575</v>
      </c>
      <c r="P362" s="59">
        <f>+I17329</f>
        <v>1.6630000000000003</v>
      </c>
      <c r="Q362" s="48">
        <f t="shared" si="28"/>
        <v>9.4301547619047614</v>
      </c>
      <c r="R362" s="48">
        <f t="shared" si="29"/>
        <v>8.8045714285714265</v>
      </c>
      <c r="S362" s="48">
        <f t="shared" si="30"/>
        <v>9.9831428571428571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9.3366458333333338</v>
      </c>
      <c r="M363" s="59">
        <f>+F17377</f>
        <v>8.7919999999999998</v>
      </c>
      <c r="N363" s="59">
        <f>+G17377</f>
        <v>10.051</v>
      </c>
      <c r="O363" s="59">
        <f>+H17377</f>
        <v>0.43395114391071538</v>
      </c>
      <c r="P363" s="59">
        <f>+I17377</f>
        <v>1.2590000000000003</v>
      </c>
      <c r="Q363" s="48">
        <f t="shared" si="28"/>
        <v>9.3247529761904779</v>
      </c>
      <c r="R363" s="48">
        <f t="shared" si="29"/>
        <v>8.6634285714285717</v>
      </c>
      <c r="S363" s="48">
        <f t="shared" si="30"/>
        <v>9.9307142857142843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9.9409999999999972</v>
      </c>
      <c r="M364" s="59">
        <f>+F17425</f>
        <v>9.3610000000000007</v>
      </c>
      <c r="N364" s="59">
        <f>+G17425</f>
        <v>10.614000000000001</v>
      </c>
      <c r="O364" s="59">
        <f>+H17425</f>
        <v>0.38763769001917781</v>
      </c>
      <c r="P364" s="59">
        <f>+I17425</f>
        <v>1.2530000000000001</v>
      </c>
      <c r="Q364" s="48">
        <f t="shared" si="28"/>
        <v>9.3207113095238121</v>
      </c>
      <c r="R364" s="48">
        <f t="shared" si="29"/>
        <v>8.6598571428571436</v>
      </c>
      <c r="S364" s="48">
        <f t="shared" si="30"/>
        <v>9.9551428571428566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9.918666666666665</v>
      </c>
      <c r="M365" s="59">
        <f>+F17473</f>
        <v>9.3119999999999994</v>
      </c>
      <c r="N365" s="59">
        <f>+G17473</f>
        <v>10.443</v>
      </c>
      <c r="O365" s="59">
        <f>+H17473</f>
        <v>0.30615218947537737</v>
      </c>
      <c r="P365" s="59">
        <f>+I17473</f>
        <v>1.1310000000000002</v>
      </c>
      <c r="Q365" s="48">
        <f t="shared" si="28"/>
        <v>9.3400625000000002</v>
      </c>
      <c r="R365" s="48">
        <f t="shared" si="29"/>
        <v>8.7094285714285729</v>
      </c>
      <c r="S365" s="48">
        <f t="shared" si="30"/>
        <v>9.9831428571428571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9.9709583333333338</v>
      </c>
      <c r="M366" s="59">
        <f>+F17521</f>
        <v>9.2870000000000008</v>
      </c>
      <c r="N366" s="59">
        <f>+G17521</f>
        <v>10.663</v>
      </c>
      <c r="O366" s="59">
        <f>+H17521</f>
        <v>0.44769537317591362</v>
      </c>
      <c r="P366" s="59">
        <f>+I17521</f>
        <v>1.3759999999999994</v>
      </c>
      <c r="Q366" s="48">
        <f t="shared" si="28"/>
        <v>9.4516160714285711</v>
      </c>
      <c r="R366" s="48">
        <f t="shared" si="29"/>
        <v>8.8262857142857136</v>
      </c>
      <c r="S366" s="48">
        <f t="shared" si="30"/>
        <v>10.077714285714285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10.792693543256991</v>
      </c>
      <c r="M368" s="48">
        <f t="shared" si="32"/>
        <v>9.9583893129770953</v>
      </c>
      <c r="N368" s="48">
        <f t="shared" si="32"/>
        <v>11.809160305343511</v>
      </c>
      <c r="O368" s="48"/>
      <c r="P368" s="48">
        <f t="shared" si="32"/>
        <v>1.850770992366412</v>
      </c>
      <c r="Q368" s="48">
        <f t="shared" si="32"/>
        <v>10.86998181456743</v>
      </c>
      <c r="R368" s="48">
        <f t="shared" si="32"/>
        <v>10.015784660123591</v>
      </c>
      <c r="S368" s="48">
        <f t="shared" si="32"/>
        <v>11.921461359505631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8.0218333333333351</v>
      </c>
      <c r="M369" s="48">
        <f t="shared" si="33"/>
        <v>7.2169999999999996</v>
      </c>
      <c r="N369" s="48">
        <f t="shared" si="33"/>
        <v>8.7420000000000009</v>
      </c>
      <c r="O369" s="48"/>
      <c r="P369" s="48">
        <f t="shared" si="33"/>
        <v>0.44299999999999962</v>
      </c>
      <c r="Q369" s="48">
        <f t="shared" si="33"/>
        <v>9.0654136904761931</v>
      </c>
      <c r="R369" s="48">
        <f t="shared" si="33"/>
        <v>8.3111428571428565</v>
      </c>
      <c r="S369" s="48">
        <f t="shared" si="33"/>
        <v>9.635428571428573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13.693999999999994</v>
      </c>
      <c r="M370" s="48">
        <f t="shared" si="34"/>
        <v>12.582000000000001</v>
      </c>
      <c r="N370" s="48">
        <f t="shared" si="34"/>
        <v>15.605</v>
      </c>
      <c r="O370" s="48"/>
      <c r="P370" s="48">
        <f t="shared" si="34"/>
        <v>3.9750000000000014</v>
      </c>
      <c r="Q370" s="48">
        <f t="shared" si="34"/>
        <v>13.351568452380949</v>
      </c>
      <c r="R370" s="48">
        <f t="shared" si="34"/>
        <v>12.073571428571427</v>
      </c>
      <c r="S370" s="48">
        <f t="shared" si="34"/>
        <v>15.366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1.364484359210417</v>
      </c>
      <c r="M371" s="48">
        <f t="shared" si="35"/>
        <v>1.219123187897599</v>
      </c>
      <c r="N371" s="48">
        <f t="shared" si="35"/>
        <v>1.7715609710378382</v>
      </c>
      <c r="O371" s="48"/>
      <c r="P371" s="48">
        <f t="shared" si="35"/>
        <v>0.78974216400900465</v>
      </c>
      <c r="Q371" s="48">
        <f t="shared" si="35"/>
        <v>1.3186829314557091</v>
      </c>
      <c r="R371" s="48">
        <f t="shared" si="35"/>
        <v>1.1293376703064082</v>
      </c>
      <c r="S371" s="48">
        <f t="shared" si="35"/>
        <v>1.7473610553091157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131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>
        <v>43700</v>
      </c>
      <c r="D11234" s="3">
        <v>12.05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43700.020833333336</v>
      </c>
      <c r="D11235" s="3">
        <v>11.977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43700.041666666664</v>
      </c>
      <c r="D11236" s="3">
        <v>11.904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43700.0625</v>
      </c>
      <c r="D11237" s="3">
        <v>11.88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43700.083333333336</v>
      </c>
      <c r="D11238" s="3">
        <v>11.832000000000001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43700.104166666664</v>
      </c>
      <c r="D11239" s="3">
        <v>11.782999999999999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43700.125</v>
      </c>
      <c r="D11240" s="3">
        <v>11.71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43700.145833333336</v>
      </c>
      <c r="D11241" s="3">
        <v>11.637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43700.166666666664</v>
      </c>
      <c r="D11242" s="3">
        <v>11.565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43700.1875</v>
      </c>
      <c r="D11243" s="3">
        <v>11.516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43700.208333333336</v>
      </c>
      <c r="D11244" s="3">
        <v>11.492000000000001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43700.229166666664</v>
      </c>
      <c r="D11245" s="3">
        <v>11.467000000000001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43700.25</v>
      </c>
      <c r="D11246" s="3">
        <v>11.419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43700.270833333336</v>
      </c>
      <c r="D11247" s="3">
        <v>11.419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43700.291666666664</v>
      </c>
      <c r="D11248" s="3">
        <v>11.443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43700.3125</v>
      </c>
      <c r="D11249" s="3">
        <v>11.516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43700.333333333336</v>
      </c>
      <c r="D11250" s="3">
        <v>11.637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43700.354166666664</v>
      </c>
      <c r="D11251" s="3">
        <v>11.856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43700.375</v>
      </c>
      <c r="D11252" s="3">
        <v>12.074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43700.395833333336</v>
      </c>
      <c r="D11253" s="3">
        <v>12.34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43700.416666666664</v>
      </c>
      <c r="D11254" s="3">
        <v>12.606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43700.4375</v>
      </c>
      <c r="D11255" s="3">
        <v>12.944000000000001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43700.458333333336</v>
      </c>
      <c r="D11256" s="3">
        <v>13.281000000000001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43700.479166666664</v>
      </c>
      <c r="D11257" s="3">
        <v>13.641999999999999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43700.5</v>
      </c>
      <c r="D11258" s="3">
        <v>13.954000000000001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43700.520833333336</v>
      </c>
      <c r="D11259" s="3">
        <v>14.266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43700.541666666664</v>
      </c>
      <c r="D11260" s="3">
        <v>14.505000000000001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43700.5625</v>
      </c>
      <c r="D11261" s="3">
        <v>14.768000000000001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43700.583333333336</v>
      </c>
      <c r="D11262" s="3">
        <v>14.96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43700.604166666664</v>
      </c>
      <c r="D11263" s="3">
        <v>15.103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43700.625</v>
      </c>
      <c r="D11264" s="3">
        <v>15.151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43700.645833333336</v>
      </c>
      <c r="D11265" s="3">
        <v>15.127000000000001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43700.666666666664</v>
      </c>
      <c r="D11266" s="3">
        <v>15.055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43700.6875</v>
      </c>
      <c r="D11267" s="3">
        <v>14.912000000000001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43700.708333333336</v>
      </c>
      <c r="D11268" s="3">
        <v>14.721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43700.729166666664</v>
      </c>
      <c r="D11269" s="3">
        <v>14.529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43700.75</v>
      </c>
      <c r="D11270" s="3">
        <v>14.266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43700.770833333336</v>
      </c>
      <c r="D11271" s="3">
        <v>14.05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43700.791666666664</v>
      </c>
      <c r="D11272" s="3">
        <v>13.786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43700.8125</v>
      </c>
      <c r="D11273" s="3">
        <v>13.593999999999999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43700.833333333336</v>
      </c>
      <c r="D11274" s="3">
        <v>13.377000000000001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43700.854166666664</v>
      </c>
      <c r="D11275" s="3">
        <v>13.161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43700.875</v>
      </c>
      <c r="D11276" s="3">
        <v>12.992000000000001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43700.895833333336</v>
      </c>
      <c r="D11277" s="3">
        <v>12.823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43700.916666666664</v>
      </c>
      <c r="D11278" s="3">
        <v>12.678000000000001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43700.9375</v>
      </c>
      <c r="D11279" s="3">
        <v>12.582000000000001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43700.958333333336</v>
      </c>
      <c r="D11280" s="3">
        <v>12.484999999999999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43700.979166666664</v>
      </c>
      <c r="D11281" s="3">
        <v>12.388999999999999</v>
      </c>
      <c r="E11281" s="48">
        <f>+IF(D11281="","",AVERAGE(D11234:D11281))</f>
        <v>12.962999999999999</v>
      </c>
      <c r="F11281" s="48">
        <f>+IF(D11281="","",MIN(D11234:D11281))</f>
        <v>11.419</v>
      </c>
      <c r="G11281" s="48">
        <f>+IF(D11281="","",MAX(D11234:D11281))</f>
        <v>15.151</v>
      </c>
      <c r="H11281" s="48">
        <f>STDEV(D11234:D11281)</f>
        <v>1.2850701611775661</v>
      </c>
      <c r="I11281" s="48">
        <f>+IF(F11281="","",(G11281-F11281))</f>
        <v>3.7319999999999993</v>
      </c>
    </row>
    <row r="11282" spans="1:9" x14ac:dyDescent="0.25">
      <c r="A11282" s="7">
        <v>43336</v>
      </c>
      <c r="B11282" s="2">
        <v>0</v>
      </c>
      <c r="C11282" s="8">
        <v>43701</v>
      </c>
      <c r="D11282" s="3">
        <v>12.34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43701.020833333336</v>
      </c>
      <c r="D11283" s="3">
        <v>12.268000000000001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43701.041666666664</v>
      </c>
      <c r="D11284" s="3">
        <v>12.218999999999999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43701.0625</v>
      </c>
      <c r="D11285" s="3">
        <v>12.147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43701.083333333336</v>
      </c>
      <c r="D11286" s="3">
        <v>12.074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43701.104166666664</v>
      </c>
      <c r="D11287" s="3">
        <v>12.05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43701.125</v>
      </c>
      <c r="D11288" s="3">
        <v>12.000999999999999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43701.145833333336</v>
      </c>
      <c r="D11289" s="3">
        <v>11.977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43701.166666666664</v>
      </c>
      <c r="D11290" s="3">
        <v>11.929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43701.1875</v>
      </c>
      <c r="D11291" s="3">
        <v>11.88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43701.208333333336</v>
      </c>
      <c r="D11292" s="3">
        <v>11.856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43701.229166666664</v>
      </c>
      <c r="D11293" s="3">
        <v>11.807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43701.25</v>
      </c>
      <c r="D11294" s="3">
        <v>11.782999999999999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43701.270833333336</v>
      </c>
      <c r="D11295" s="3">
        <v>11.782999999999999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43701.291666666664</v>
      </c>
      <c r="D11296" s="3">
        <v>11.856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43701.3125</v>
      </c>
      <c r="D11297" s="3">
        <v>11.952999999999999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43701.333333333336</v>
      </c>
      <c r="D11298" s="3">
        <v>12.05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43701.354166666664</v>
      </c>
      <c r="D11299" s="3">
        <v>12.268000000000001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43701.375</v>
      </c>
      <c r="D11300" s="3">
        <v>12.509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43701.395833333336</v>
      </c>
      <c r="D11301" s="3">
        <v>12.750999999999999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43701.416666666664</v>
      </c>
      <c r="D11302" s="3">
        <v>13.016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43701.4375</v>
      </c>
      <c r="D11303" s="3">
        <v>13.329000000000001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43701.458333333336</v>
      </c>
      <c r="D11304" s="3">
        <v>13.641999999999999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43701.479166666664</v>
      </c>
      <c r="D11305" s="3">
        <v>14.002000000000001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43701.5</v>
      </c>
      <c r="D11306" s="3">
        <v>14.337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43701.520833333336</v>
      </c>
      <c r="D11307" s="3">
        <v>14.625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43701.541666666664</v>
      </c>
      <c r="D11308" s="3">
        <v>14.888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43701.5625</v>
      </c>
      <c r="D11309" s="3">
        <v>15.127000000000001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43701.583333333336</v>
      </c>
      <c r="D11310" s="3">
        <v>15.318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43701.604166666664</v>
      </c>
      <c r="D11311" s="3">
        <v>15.484999999999999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43701.625</v>
      </c>
      <c r="D11312" s="3">
        <v>15.557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43701.645833333336</v>
      </c>
      <c r="D11313" s="3">
        <v>15.557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43701.666666666664</v>
      </c>
      <c r="D11314" s="3">
        <v>15.484999999999999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43701.6875</v>
      </c>
      <c r="D11315" s="3">
        <v>15.342000000000001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43701.708333333336</v>
      </c>
      <c r="D11316" s="3">
        <v>15.151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43701.729166666664</v>
      </c>
      <c r="D11317" s="3">
        <v>14.912000000000001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43701.75</v>
      </c>
      <c r="D11318" s="3">
        <v>14.673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43701.770833333336</v>
      </c>
      <c r="D11319" s="3">
        <v>14.433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43701.791666666664</v>
      </c>
      <c r="D11320" s="3">
        <v>14.194000000000001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43701.8125</v>
      </c>
      <c r="D11321" s="3">
        <v>13.93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43701.833333333336</v>
      </c>
      <c r="D11322" s="3">
        <v>13.69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43701.854166666664</v>
      </c>
      <c r="D11323" s="3">
        <v>13.473000000000001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43701.875</v>
      </c>
      <c r="D11324" s="3">
        <v>13.281000000000001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43701.895833333336</v>
      </c>
      <c r="D11325" s="3">
        <v>13.137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43701.916666666664</v>
      </c>
      <c r="D11326" s="3">
        <v>12.992000000000001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43701.9375</v>
      </c>
      <c r="D11327" s="3">
        <v>12.847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43701.958333333336</v>
      </c>
      <c r="D11328" s="3">
        <v>12.727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43701.979166666664</v>
      </c>
      <c r="D11329" s="3">
        <v>12.606</v>
      </c>
      <c r="E11329" s="48">
        <f>+IF(D11329="","",AVERAGE(D11282:D11329))</f>
        <v>13.317854166666661</v>
      </c>
      <c r="F11329" s="48">
        <f>+IF(D11329="","",MIN(D11282:D11329))</f>
        <v>11.782999999999999</v>
      </c>
      <c r="G11329" s="48">
        <f>+IF(D11329="","",MAX(D11282:D11329))</f>
        <v>15.557</v>
      </c>
      <c r="H11329" s="48">
        <f>STDEV(D11282:D11329)</f>
        <v>1.3071718536121741</v>
      </c>
      <c r="I11329" s="48">
        <f>+IF(F11329="","",(G11329-F11329))</f>
        <v>3.7740000000000009</v>
      </c>
    </row>
    <row r="11330" spans="1:9" x14ac:dyDescent="0.25">
      <c r="A11330" s="7">
        <v>43337</v>
      </c>
      <c r="B11330" s="2">
        <v>0</v>
      </c>
      <c r="C11330" s="8">
        <v>43702</v>
      </c>
      <c r="D11330" s="3">
        <v>12.509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43702.020833333336</v>
      </c>
      <c r="D11331" s="3">
        <v>12.413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43702.041666666664</v>
      </c>
      <c r="D11332" s="3">
        <v>12.388999999999999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43702.0625</v>
      </c>
      <c r="D11333" s="3">
        <v>12.292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43702.083333333336</v>
      </c>
      <c r="D11334" s="3">
        <v>12.243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43702.104166666664</v>
      </c>
      <c r="D11335" s="3">
        <v>12.195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43702.125</v>
      </c>
      <c r="D11336" s="3">
        <v>12.147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43702.145833333336</v>
      </c>
      <c r="D11337" s="3">
        <v>12.098000000000001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43702.166666666664</v>
      </c>
      <c r="D11338" s="3">
        <v>12.05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43702.1875</v>
      </c>
      <c r="D11339" s="3">
        <v>12.000999999999999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43702.208333333336</v>
      </c>
      <c r="D11340" s="3">
        <v>11.977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43702.229166666664</v>
      </c>
      <c r="D11341" s="3">
        <v>11.952999999999999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43702.25</v>
      </c>
      <c r="D11342" s="3">
        <v>11.929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43702.270833333336</v>
      </c>
      <c r="D11343" s="3">
        <v>11.952999999999999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43702.291666666664</v>
      </c>
      <c r="D11344" s="3">
        <v>12.000999999999999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43702.3125</v>
      </c>
      <c r="D11345" s="3">
        <v>12.05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43702.333333333336</v>
      </c>
      <c r="D11346" s="3">
        <v>12.170999999999999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43702.354166666664</v>
      </c>
      <c r="D11347" s="3">
        <v>12.316000000000001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43702.375</v>
      </c>
      <c r="D11348" s="3">
        <v>12.534000000000001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43702.395833333336</v>
      </c>
      <c r="D11349" s="3">
        <v>12.750999999999999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43702.416666666664</v>
      </c>
      <c r="D11350" s="3">
        <v>13.04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43702.4375</v>
      </c>
      <c r="D11351" s="3">
        <v>13.329000000000001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43702.458333333336</v>
      </c>
      <c r="D11352" s="3">
        <v>13.641999999999999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43702.479166666664</v>
      </c>
      <c r="D11353" s="3">
        <v>13.93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43702.5</v>
      </c>
      <c r="D11354" s="3">
        <v>14.218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43702.520833333336</v>
      </c>
      <c r="D11355" s="3">
        <v>14.481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43702.541666666664</v>
      </c>
      <c r="D11356" s="3">
        <v>14.721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43702.5625</v>
      </c>
      <c r="D11357" s="3">
        <v>14.936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43702.583333333336</v>
      </c>
      <c r="D11358" s="3">
        <v>15.103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43702.604166666664</v>
      </c>
      <c r="D11359" s="3">
        <v>15.199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43702.625</v>
      </c>
      <c r="D11360" s="3">
        <v>15.247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43702.645833333336</v>
      </c>
      <c r="D11361" s="3">
        <v>15.223000000000001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43702.666666666664</v>
      </c>
      <c r="D11362" s="3">
        <v>15.127000000000001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43702.6875</v>
      </c>
      <c r="D11363" s="3">
        <v>14.984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43702.708333333336</v>
      </c>
      <c r="D11364" s="3">
        <v>14.792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43702.729166666664</v>
      </c>
      <c r="D11365" s="3">
        <v>14.553000000000001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43702.75</v>
      </c>
      <c r="D11366" s="3">
        <v>14.314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43702.770833333336</v>
      </c>
      <c r="D11367" s="3">
        <v>14.05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43702.791666666664</v>
      </c>
      <c r="D11368" s="3">
        <v>13.786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43702.8125</v>
      </c>
      <c r="D11369" s="3">
        <v>13.545999999999999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43702.833333333336</v>
      </c>
      <c r="D11370" s="3">
        <v>13.305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43702.854166666664</v>
      </c>
      <c r="D11371" s="3">
        <v>13.112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43702.875</v>
      </c>
      <c r="D11372" s="3">
        <v>12.944000000000001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43702.895833333336</v>
      </c>
      <c r="D11373" s="3">
        <v>12.775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43702.916666666664</v>
      </c>
      <c r="D11374" s="3">
        <v>12.63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43702.9375</v>
      </c>
      <c r="D11375" s="3">
        <v>12.534000000000001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43702.958333333336</v>
      </c>
      <c r="D11376" s="3">
        <v>12.413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43702.979166666664</v>
      </c>
      <c r="D11377" s="3">
        <v>12.316000000000001</v>
      </c>
      <c r="E11377" s="48">
        <f>+IF(D11377="","",AVERAGE(D11330:D11377))</f>
        <v>13.212958333333333</v>
      </c>
      <c r="F11377" s="48">
        <f>+IF(D11377="","",MIN(D11330:D11377))</f>
        <v>11.929</v>
      </c>
      <c r="G11377" s="48">
        <f>+IF(D11377="","",MAX(D11330:D11377))</f>
        <v>15.247</v>
      </c>
      <c r="H11377" s="48">
        <f>STDEV(D11330:D11377)</f>
        <v>1.1470949237898307</v>
      </c>
      <c r="I11377" s="48">
        <f>+IF(F11377="","",(G11377-F11377))</f>
        <v>3.3179999999999996</v>
      </c>
    </row>
    <row r="11378" spans="1:9" x14ac:dyDescent="0.25">
      <c r="A11378" s="7">
        <v>43338</v>
      </c>
      <c r="B11378" s="2">
        <v>0</v>
      </c>
      <c r="C11378" s="8">
        <v>43703</v>
      </c>
      <c r="D11378" s="3">
        <v>12.195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43703.020833333336</v>
      </c>
      <c r="D11379" s="3">
        <v>12.122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43703.041666666664</v>
      </c>
      <c r="D11380" s="3">
        <v>12.05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43703.0625</v>
      </c>
      <c r="D11381" s="3">
        <v>11.977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43703.083333333336</v>
      </c>
      <c r="D11382" s="3">
        <v>11.929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43703.104166666664</v>
      </c>
      <c r="D11383" s="3">
        <v>11.88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43703.125</v>
      </c>
      <c r="D11384" s="3">
        <v>11.832000000000001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43703.145833333336</v>
      </c>
      <c r="D11385" s="3">
        <v>11.734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43703.166666666664</v>
      </c>
      <c r="D11386" s="3">
        <v>11.686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43703.1875</v>
      </c>
      <c r="D11387" s="3">
        <v>11.637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43703.208333333336</v>
      </c>
      <c r="D11388" s="3">
        <v>11.589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43703.229166666664</v>
      </c>
      <c r="D11389" s="3">
        <v>11.54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43703.25</v>
      </c>
      <c r="D11390" s="3">
        <v>11.492000000000001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43703.270833333336</v>
      </c>
      <c r="D11391" s="3">
        <v>11.467000000000001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43703.291666666664</v>
      </c>
      <c r="D11392" s="3">
        <v>11.492000000000001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43703.3125</v>
      </c>
      <c r="D11393" s="3">
        <v>11.565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43703.333333333336</v>
      </c>
      <c r="D11394" s="3">
        <v>11.71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43703.354166666664</v>
      </c>
      <c r="D11395" s="3">
        <v>11.88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43703.375</v>
      </c>
      <c r="D11396" s="3">
        <v>12.098000000000001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43703.395833333336</v>
      </c>
      <c r="D11397" s="3">
        <v>12.364000000000001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43703.416666666664</v>
      </c>
      <c r="D11398" s="3">
        <v>12.654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43703.4375</v>
      </c>
      <c r="D11399" s="3">
        <v>12.944000000000001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43703.458333333336</v>
      </c>
      <c r="D11400" s="3">
        <v>13.257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43703.479166666664</v>
      </c>
      <c r="D11401" s="3">
        <v>13.593999999999999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43703.5</v>
      </c>
      <c r="D11402" s="3">
        <v>13.882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43703.520833333336</v>
      </c>
      <c r="D11403" s="3">
        <v>14.17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43703.541666666664</v>
      </c>
      <c r="D11404" s="3">
        <v>14.433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43703.5625</v>
      </c>
      <c r="D11405" s="3">
        <v>14.648999999999999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43703.583333333336</v>
      </c>
      <c r="D11406" s="3">
        <v>14.84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43703.604166666664</v>
      </c>
      <c r="D11407" s="3">
        <v>14.96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43703.625</v>
      </c>
      <c r="D11408" s="3">
        <v>15.031000000000001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43703.645833333336</v>
      </c>
      <c r="D11409" s="3">
        <v>15.007999999999999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43703.666666666664</v>
      </c>
      <c r="D11410" s="3">
        <v>14.912000000000001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43703.6875</v>
      </c>
      <c r="D11411" s="3">
        <v>14.744999999999999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43703.708333333336</v>
      </c>
      <c r="D11412" s="3">
        <v>14.553000000000001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43703.729166666664</v>
      </c>
      <c r="D11413" s="3">
        <v>14.337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43703.75</v>
      </c>
      <c r="D11414" s="3">
        <v>14.098000000000001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43703.770833333336</v>
      </c>
      <c r="D11415" s="3">
        <v>13.81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43703.791666666664</v>
      </c>
      <c r="D11416" s="3">
        <v>13.57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43703.8125</v>
      </c>
      <c r="D11417" s="3">
        <v>13.305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43703.833333333336</v>
      </c>
      <c r="D11418" s="3">
        <v>13.112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43703.854166666664</v>
      </c>
      <c r="D11419" s="3">
        <v>12.92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43703.875</v>
      </c>
      <c r="D11420" s="3">
        <v>12.727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43703.895833333336</v>
      </c>
      <c r="D11421" s="3">
        <v>12.534000000000001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43703.916666666664</v>
      </c>
      <c r="D11422" s="3">
        <v>12.388999999999999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43703.9375</v>
      </c>
      <c r="D11423" s="3">
        <v>12.268000000000001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43703.958333333336</v>
      </c>
      <c r="D11424" s="3">
        <v>12.147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43703.979166666664</v>
      </c>
      <c r="D11425" s="3">
        <v>12.05</v>
      </c>
      <c r="E11425" s="48">
        <f>+IF(D11425="","",AVERAGE(D11378:D11425))</f>
        <v>12.89870833333333</v>
      </c>
      <c r="F11425" s="48">
        <f>+IF(D11425="","",MIN(D11378:D11425))</f>
        <v>11.467000000000001</v>
      </c>
      <c r="G11425" s="48">
        <f>+IF(D11425="","",MAX(D11378:D11425))</f>
        <v>15.031000000000001</v>
      </c>
      <c r="H11425" s="48">
        <f>STDEV(D11378:D11425)</f>
        <v>1.2021252626756997</v>
      </c>
      <c r="I11425" s="48">
        <f>+IF(F11425="","",(G11425-F11425))</f>
        <v>3.5640000000000001</v>
      </c>
    </row>
    <row r="11426" spans="1:9" x14ac:dyDescent="0.25">
      <c r="A11426" s="7">
        <v>43339</v>
      </c>
      <c r="B11426" s="2">
        <v>0</v>
      </c>
      <c r="C11426" s="8">
        <v>43704</v>
      </c>
      <c r="D11426" s="3">
        <v>11.952999999999999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43704.020833333336</v>
      </c>
      <c r="D11427" s="3">
        <v>11.88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43704.041666666664</v>
      </c>
      <c r="D11428" s="3">
        <v>11.807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43704.0625</v>
      </c>
      <c r="D11429" s="3">
        <v>11.734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43704.083333333336</v>
      </c>
      <c r="D11430" s="3">
        <v>11.662000000000001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43704.104166666664</v>
      </c>
      <c r="D11431" s="3">
        <v>11.589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43704.125</v>
      </c>
      <c r="D11432" s="3">
        <v>11.54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43704.145833333336</v>
      </c>
      <c r="D11433" s="3">
        <v>11.492000000000001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43704.166666666664</v>
      </c>
      <c r="D11434" s="3">
        <v>11.443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43704.1875</v>
      </c>
      <c r="D11435" s="3">
        <v>11.37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43704.208333333336</v>
      </c>
      <c r="D11436" s="3">
        <v>11.321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43704.229166666664</v>
      </c>
      <c r="D11437" s="3">
        <v>11.247999999999999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43704.25</v>
      </c>
      <c r="D11438" s="3">
        <v>11.224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43704.270833333336</v>
      </c>
      <c r="D11439" s="3">
        <v>11.2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43704.291666666664</v>
      </c>
      <c r="D11440" s="3">
        <v>11.224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43704.3125</v>
      </c>
      <c r="D11441" s="3">
        <v>11.321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43704.333333333336</v>
      </c>
      <c r="D11442" s="3">
        <v>11.467000000000001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43704.354166666664</v>
      </c>
      <c r="D11443" s="3">
        <v>11.662000000000001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43704.375</v>
      </c>
      <c r="D11444" s="3">
        <v>11.88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43704.395833333336</v>
      </c>
      <c r="D11445" s="3">
        <v>12.147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43704.416666666664</v>
      </c>
      <c r="D11446" s="3">
        <v>12.436999999999999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43704.4375</v>
      </c>
      <c r="D11447" s="3">
        <v>12.775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43704.458333333336</v>
      </c>
      <c r="D11448" s="3">
        <v>13.137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43704.479166666664</v>
      </c>
      <c r="D11449" s="3">
        <v>13.497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43704.5</v>
      </c>
      <c r="D11450" s="3">
        <v>13.834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43704.520833333336</v>
      </c>
      <c r="D11451" s="3">
        <v>14.146000000000001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43704.541666666664</v>
      </c>
      <c r="D11452" s="3">
        <v>14.433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43704.5625</v>
      </c>
      <c r="D11453" s="3">
        <v>14.673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43704.583333333336</v>
      </c>
      <c r="D11454" s="3">
        <v>14.912000000000001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43704.604166666664</v>
      </c>
      <c r="D11455" s="3">
        <v>15.055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43704.625</v>
      </c>
      <c r="D11456" s="3">
        <v>15.151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43704.645833333336</v>
      </c>
      <c r="D11457" s="3">
        <v>15.175000000000001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43704.666666666664</v>
      </c>
      <c r="D11458" s="3">
        <v>15.103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43704.6875</v>
      </c>
      <c r="D11459" s="3">
        <v>14.96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43704.708333333336</v>
      </c>
      <c r="D11460" s="3">
        <v>14.768000000000001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43704.729166666664</v>
      </c>
      <c r="D11461" s="3">
        <v>14.553000000000001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43704.75</v>
      </c>
      <c r="D11462" s="3">
        <v>14.29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43704.770833333336</v>
      </c>
      <c r="D11463" s="3">
        <v>14.026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43704.791666666664</v>
      </c>
      <c r="D11464" s="3">
        <v>13.786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43704.8125</v>
      </c>
      <c r="D11465" s="3">
        <v>13.545999999999999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43704.833333333336</v>
      </c>
      <c r="D11466" s="3">
        <v>13.353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43704.854166666664</v>
      </c>
      <c r="D11467" s="3">
        <v>13.161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43704.875</v>
      </c>
      <c r="D11468" s="3">
        <v>12.968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43704.895833333336</v>
      </c>
      <c r="D11469" s="3">
        <v>12.798999999999999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43704.916666666664</v>
      </c>
      <c r="D11470" s="3">
        <v>12.63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43704.9375</v>
      </c>
      <c r="D11471" s="3">
        <v>12.509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43704.958333333336</v>
      </c>
      <c r="D11472" s="3">
        <v>12.388999999999999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43704.979166666664</v>
      </c>
      <c r="D11473" s="3">
        <v>12.316000000000001</v>
      </c>
      <c r="E11473" s="48">
        <f>+IF(D11473="","",AVERAGE(D11426:D11473))</f>
        <v>12.865541666666665</v>
      </c>
      <c r="F11473" s="48">
        <f>+IF(D11473="","",MIN(D11426:D11473))</f>
        <v>11.2</v>
      </c>
      <c r="G11473" s="48">
        <f>+IF(D11473="","",MAX(D11426:D11473))</f>
        <v>15.175000000000001</v>
      </c>
      <c r="H11473" s="48">
        <f>STDEV(D11426:D11473)</f>
        <v>1.3505836241738247</v>
      </c>
      <c r="I11473" s="48">
        <f>+IF(F11473="","",(G11473-F11473))</f>
        <v>3.9750000000000014</v>
      </c>
    </row>
    <row r="11474" spans="1:9" x14ac:dyDescent="0.25">
      <c r="A11474" s="7">
        <v>43340</v>
      </c>
      <c r="B11474" s="2">
        <v>0</v>
      </c>
      <c r="C11474" s="8">
        <v>43705</v>
      </c>
      <c r="D11474" s="3">
        <v>12.195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43705.020833333336</v>
      </c>
      <c r="D11475" s="3">
        <v>12.147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43705.041666666664</v>
      </c>
      <c r="D11476" s="3">
        <v>12.05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43705.0625</v>
      </c>
      <c r="D11477" s="3">
        <v>12.000999999999999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43705.083333333336</v>
      </c>
      <c r="D11478" s="3">
        <v>11.952999999999999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43705.104166666664</v>
      </c>
      <c r="D11479" s="3">
        <v>11.88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43705.125</v>
      </c>
      <c r="D11480" s="3">
        <v>11.832000000000001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43705.145833333336</v>
      </c>
      <c r="D11481" s="3">
        <v>11.759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43705.166666666664</v>
      </c>
      <c r="D11482" s="3">
        <v>11.71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43705.1875</v>
      </c>
      <c r="D11483" s="3">
        <v>11.662000000000001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43705.208333333336</v>
      </c>
      <c r="D11484" s="3">
        <v>11.637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43705.229166666664</v>
      </c>
      <c r="D11485" s="3">
        <v>11.613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43705.25</v>
      </c>
      <c r="D11486" s="3">
        <v>11.589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43705.270833333336</v>
      </c>
      <c r="D11487" s="3">
        <v>11.589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43705.291666666664</v>
      </c>
      <c r="D11488" s="3">
        <v>11.637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43705.3125</v>
      </c>
      <c r="D11489" s="3">
        <v>11.686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43705.333333333336</v>
      </c>
      <c r="D11490" s="3">
        <v>11.832000000000001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43705.354166666664</v>
      </c>
      <c r="D11491" s="3">
        <v>12.05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43705.375</v>
      </c>
      <c r="D11492" s="3">
        <v>12.268000000000001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43705.395833333336</v>
      </c>
      <c r="D11493" s="3">
        <v>12.534000000000001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43705.416666666664</v>
      </c>
      <c r="D11494" s="3">
        <v>12.823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43705.4375</v>
      </c>
      <c r="D11495" s="3">
        <v>13.137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43705.458333333336</v>
      </c>
      <c r="D11496" s="3">
        <v>13.449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43705.479166666664</v>
      </c>
      <c r="D11497" s="3">
        <v>13.69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43705.5</v>
      </c>
      <c r="D11498" s="3">
        <v>13.882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43705.520833333336</v>
      </c>
      <c r="D11499" s="3">
        <v>14.05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43705.541666666664</v>
      </c>
      <c r="D11500" s="3">
        <v>14.409000000000001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43705.5625</v>
      </c>
      <c r="D11501" s="3">
        <v>14.648999999999999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43705.583333333336</v>
      </c>
      <c r="D11502" s="3">
        <v>14.744999999999999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43705.604166666664</v>
      </c>
      <c r="D11503" s="3">
        <v>14.744999999999999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43705.625</v>
      </c>
      <c r="D11504" s="3">
        <v>14.768000000000001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43705.645833333336</v>
      </c>
      <c r="D11505" s="3">
        <v>14.721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43705.666666666664</v>
      </c>
      <c r="D11506" s="3">
        <v>14.601000000000001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43705.6875</v>
      </c>
      <c r="D11507" s="3">
        <v>14.505000000000001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43705.708333333336</v>
      </c>
      <c r="D11508" s="3">
        <v>14.433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43705.729166666664</v>
      </c>
      <c r="D11509" s="3">
        <v>14.266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43705.75</v>
      </c>
      <c r="D11510" s="3">
        <v>14.098000000000001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43705.770833333336</v>
      </c>
      <c r="D11511" s="3">
        <v>13.906000000000001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43705.791666666664</v>
      </c>
      <c r="D11512" s="3">
        <v>13.69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43705.8125</v>
      </c>
      <c r="D11513" s="3">
        <v>13.522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43705.833333333336</v>
      </c>
      <c r="D11514" s="3">
        <v>13.401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43705.854166666664</v>
      </c>
      <c r="D11515" s="3">
        <v>13.257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43705.875</v>
      </c>
      <c r="D11516" s="3">
        <v>13.161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43705.895833333336</v>
      </c>
      <c r="D11517" s="3">
        <v>13.087999999999999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43705.916666666664</v>
      </c>
      <c r="D11518" s="3">
        <v>13.04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43705.9375</v>
      </c>
      <c r="D11519" s="3">
        <v>12.968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43705.958333333336</v>
      </c>
      <c r="D11520" s="3">
        <v>12.944000000000001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43705.979166666664</v>
      </c>
      <c r="D11521" s="3">
        <v>12.896000000000001</v>
      </c>
      <c r="E11521" s="48">
        <f>+IF(D11521="","",AVERAGE(D11474:D11521))</f>
        <v>13.009749999999995</v>
      </c>
      <c r="F11521" s="48">
        <f>+IF(D11521="","",MIN(D11474:D11521))</f>
        <v>11.589</v>
      </c>
      <c r="G11521" s="48">
        <f>+IF(D11521="","",MAX(D11474:D11521))</f>
        <v>14.768000000000001</v>
      </c>
      <c r="H11521" s="48">
        <f>STDEV(D11474:D11521)</f>
        <v>1.1048758956013345</v>
      </c>
      <c r="I11521" s="48">
        <f>+IF(F11521="","",(G11521-F11521))</f>
        <v>3.1790000000000003</v>
      </c>
    </row>
    <row r="11522" spans="1:9" x14ac:dyDescent="0.25">
      <c r="A11522" s="7">
        <v>43341</v>
      </c>
      <c r="B11522" s="2">
        <v>0</v>
      </c>
      <c r="C11522" s="8">
        <v>43706</v>
      </c>
      <c r="D11522" s="3">
        <v>12.871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43706.020833333336</v>
      </c>
      <c r="D11523" s="3">
        <v>12.847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43706.041666666664</v>
      </c>
      <c r="D11524" s="3">
        <v>12.847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43706.0625</v>
      </c>
      <c r="D11525" s="3">
        <v>12.823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43706.083333333336</v>
      </c>
      <c r="D11526" s="3">
        <v>12.798999999999999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43706.104166666664</v>
      </c>
      <c r="D11527" s="3">
        <v>12.750999999999999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43706.125</v>
      </c>
      <c r="D11528" s="3">
        <v>12.727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43706.145833333336</v>
      </c>
      <c r="D11529" s="3">
        <v>12.702999999999999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43706.166666666664</v>
      </c>
      <c r="D11530" s="3">
        <v>12.678000000000001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43706.1875</v>
      </c>
      <c r="D11531" s="3">
        <v>12.654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43706.208333333336</v>
      </c>
      <c r="D11532" s="3">
        <v>12.63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43706.229166666664</v>
      </c>
      <c r="D11533" s="3">
        <v>12.606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43706.25</v>
      </c>
      <c r="D11534" s="3">
        <v>12.582000000000001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43706.270833333336</v>
      </c>
      <c r="D11535" s="3">
        <v>12.582000000000001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43706.291666666664</v>
      </c>
      <c r="D11536" s="3">
        <v>12.606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43706.3125</v>
      </c>
      <c r="D11537" s="3">
        <v>12.606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43706.333333333336</v>
      </c>
      <c r="D11538" s="3">
        <v>12.702999999999999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43706.354166666664</v>
      </c>
      <c r="D11539" s="3">
        <v>12.823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43706.375</v>
      </c>
      <c r="D11540" s="3">
        <v>12.992000000000001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43706.395833333336</v>
      </c>
      <c r="D11541" s="3">
        <v>13.185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43706.416666666664</v>
      </c>
      <c r="D11542" s="3">
        <v>13.449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43706.4375</v>
      </c>
      <c r="D11543" s="3">
        <v>13.69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43706.458333333336</v>
      </c>
      <c r="D11544" s="3">
        <v>13.978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43706.479166666664</v>
      </c>
      <c r="D11545" s="3">
        <v>14.29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43706.5</v>
      </c>
      <c r="D11546" s="3">
        <v>14.577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43706.520833333336</v>
      </c>
      <c r="D11547" s="3">
        <v>14.84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43706.541666666664</v>
      </c>
      <c r="D11548" s="3">
        <v>15.079000000000001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43706.5625</v>
      </c>
      <c r="D11549" s="3">
        <v>15.318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43706.583333333336</v>
      </c>
      <c r="D11550" s="3">
        <v>15.438000000000001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43706.604166666664</v>
      </c>
      <c r="D11551" s="3">
        <v>15.581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43706.625</v>
      </c>
      <c r="D11552" s="3">
        <v>15.605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43706.645833333336</v>
      </c>
      <c r="D11553" s="3">
        <v>15.581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43706.666666666664</v>
      </c>
      <c r="D11554" s="3">
        <v>15.532999999999999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43706.6875</v>
      </c>
      <c r="D11555" s="3">
        <v>15.342000000000001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43706.708333333336</v>
      </c>
      <c r="D11556" s="3">
        <v>15.175000000000001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43706.729166666664</v>
      </c>
      <c r="D11557" s="3">
        <v>14.96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43706.75</v>
      </c>
      <c r="D11558" s="3">
        <v>14.721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43706.770833333336</v>
      </c>
      <c r="D11559" s="3">
        <v>14.481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43706.791666666664</v>
      </c>
      <c r="D11560" s="3">
        <v>14.242000000000001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43706.8125</v>
      </c>
      <c r="D11561" s="3">
        <v>14.026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43706.833333333336</v>
      </c>
      <c r="D11562" s="3">
        <v>13.81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43706.854166666664</v>
      </c>
      <c r="D11563" s="3">
        <v>13.618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43706.875</v>
      </c>
      <c r="D11564" s="3">
        <v>13.449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43706.895833333336</v>
      </c>
      <c r="D11565" s="3">
        <v>13.329000000000001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43706.916666666664</v>
      </c>
      <c r="D11566" s="3">
        <v>13.185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43706.9375</v>
      </c>
      <c r="D11567" s="3">
        <v>13.087999999999999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43706.958333333336</v>
      </c>
      <c r="D11568" s="3">
        <v>12.992000000000001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43706.979166666664</v>
      </c>
      <c r="D11569" s="3">
        <v>12.92</v>
      </c>
      <c r="E11569" s="48">
        <f>+IF(D11569="","",AVERAGE(D11522:D11569))</f>
        <v>13.693999999999994</v>
      </c>
      <c r="F11569" s="48">
        <f>+IF(D11569="","",MIN(D11522:D11569))</f>
        <v>12.582000000000001</v>
      </c>
      <c r="G11569" s="48">
        <f>+IF(D11569="","",MAX(D11522:D11569))</f>
        <v>15.605</v>
      </c>
      <c r="H11569" s="48">
        <f>STDEV(D11522:D11569)</f>
        <v>1.0630133002910853</v>
      </c>
      <c r="I11569" s="48">
        <f>+IF(F11569="","",(G11569-F11569))</f>
        <v>3.0229999999999997</v>
      </c>
    </row>
    <row r="11570" spans="1:9" x14ac:dyDescent="0.25">
      <c r="A11570" s="7">
        <v>43342</v>
      </c>
      <c r="B11570" s="2">
        <v>0</v>
      </c>
      <c r="C11570" s="8">
        <v>43707</v>
      </c>
      <c r="D11570" s="3">
        <v>12.823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43707.020833333336</v>
      </c>
      <c r="D11571" s="3">
        <v>12.750999999999999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43707.041666666664</v>
      </c>
      <c r="D11572" s="3">
        <v>12.678000000000001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43707.0625</v>
      </c>
      <c r="D11573" s="3">
        <v>12.606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43707.083333333336</v>
      </c>
      <c r="D11574" s="3">
        <v>12.558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43707.104166666664</v>
      </c>
      <c r="D11575" s="3">
        <v>12.509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43707.125</v>
      </c>
      <c r="D11576" s="3">
        <v>12.461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43707.145833333336</v>
      </c>
      <c r="D11577" s="3">
        <v>12.436999999999999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43707.166666666664</v>
      </c>
      <c r="D11578" s="3">
        <v>12.388999999999999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43707.1875</v>
      </c>
      <c r="D11579" s="3">
        <v>12.316000000000001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43707.208333333336</v>
      </c>
      <c r="D11580" s="3">
        <v>12.292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43707.229166666664</v>
      </c>
      <c r="D11581" s="3">
        <v>12.243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43707.25</v>
      </c>
      <c r="D11582" s="3">
        <v>12.195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43707.270833333336</v>
      </c>
      <c r="D11583" s="3">
        <v>12.218999999999999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43707.291666666664</v>
      </c>
      <c r="D11584" s="3">
        <v>12.268000000000001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43707.3125</v>
      </c>
      <c r="D11585" s="3">
        <v>12.316000000000001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43707.333333333336</v>
      </c>
      <c r="D11586" s="3">
        <v>12.388999999999999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43707.354166666664</v>
      </c>
      <c r="D11587" s="3">
        <v>12.558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43707.375</v>
      </c>
      <c r="D11588" s="3">
        <v>12.727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43707.395833333336</v>
      </c>
      <c r="D11589" s="3">
        <v>12.968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43707.416666666664</v>
      </c>
      <c r="D11590" s="3">
        <v>13.209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43707.4375</v>
      </c>
      <c r="D11591" s="3">
        <v>13.497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43707.458333333336</v>
      </c>
      <c r="D11592" s="3">
        <v>13.786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43707.479166666664</v>
      </c>
      <c r="D11593" s="3">
        <v>14.122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43707.5</v>
      </c>
      <c r="D11594" s="3">
        <v>14.409000000000001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43707.520833333336</v>
      </c>
      <c r="D11595" s="3">
        <v>14.648999999999999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43707.541666666664</v>
      </c>
      <c r="D11596" s="3">
        <v>14.912000000000001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43707.5625</v>
      </c>
      <c r="D11597" s="3">
        <v>15.127000000000001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43707.583333333336</v>
      </c>
      <c r="D11598" s="3">
        <v>15.294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43707.604166666664</v>
      </c>
      <c r="D11599" s="3">
        <v>15.39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43707.625</v>
      </c>
      <c r="D11600" s="3">
        <v>15.438000000000001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43707.645833333336</v>
      </c>
      <c r="D11601" s="3">
        <v>15.414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43707.666666666664</v>
      </c>
      <c r="D11602" s="3">
        <v>15.318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43707.6875</v>
      </c>
      <c r="D11603" s="3">
        <v>15.175000000000001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43707.708333333336</v>
      </c>
      <c r="D11604" s="3">
        <v>14.96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43707.729166666664</v>
      </c>
      <c r="D11605" s="3">
        <v>14.721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43707.75</v>
      </c>
      <c r="D11606" s="3">
        <v>14.481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43707.770833333336</v>
      </c>
      <c r="D11607" s="3">
        <v>14.218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43707.791666666664</v>
      </c>
      <c r="D11608" s="3">
        <v>13.978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43707.8125</v>
      </c>
      <c r="D11609" s="3">
        <v>13.762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43707.833333333336</v>
      </c>
      <c r="D11610" s="3">
        <v>13.545999999999999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43707.854166666664</v>
      </c>
      <c r="D11611" s="3">
        <v>13.377000000000001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43707.875</v>
      </c>
      <c r="D11612" s="3">
        <v>13.209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43707.895833333336</v>
      </c>
      <c r="D11613" s="3">
        <v>13.087999999999999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43707.916666666664</v>
      </c>
      <c r="D11614" s="3">
        <v>12.992000000000001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43707.9375</v>
      </c>
      <c r="D11615" s="3">
        <v>12.871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43707.958333333336</v>
      </c>
      <c r="D11616" s="3">
        <v>12.750999999999999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43707.979166666664</v>
      </c>
      <c r="D11617" s="3">
        <v>12.678000000000001</v>
      </c>
      <c r="E11617" s="48">
        <f>+IF(D11617="","",AVERAGE(D11570:D11617))</f>
        <v>13.459895833333327</v>
      </c>
      <c r="F11617" s="48">
        <f>+IF(D11617="","",MIN(D11570:D11617))</f>
        <v>12.195</v>
      </c>
      <c r="G11617" s="48">
        <f>+IF(D11617="","",MAX(D11570:D11617))</f>
        <v>15.438000000000001</v>
      </c>
      <c r="H11617" s="48">
        <f>STDEV(D11570:D11617)</f>
        <v>1.097949176043117</v>
      </c>
      <c r="I11617" s="48">
        <f>+IF(F11617="","",(G11617-F11617))</f>
        <v>3.2430000000000003</v>
      </c>
    </row>
    <row r="11618" spans="1:9" x14ac:dyDescent="0.25">
      <c r="A11618" s="7">
        <v>43343</v>
      </c>
      <c r="B11618" s="2">
        <v>0</v>
      </c>
      <c r="C11618" s="8">
        <v>43708</v>
      </c>
      <c r="D11618" s="3">
        <v>12.606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43708.020833333336</v>
      </c>
      <c r="D11619" s="3">
        <v>12.534000000000001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43708.041666666664</v>
      </c>
      <c r="D11620" s="3">
        <v>12.461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43708.0625</v>
      </c>
      <c r="D11621" s="3">
        <v>12.413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43708.083333333336</v>
      </c>
      <c r="D11622" s="3">
        <v>12.364000000000001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43708.104166666664</v>
      </c>
      <c r="D11623" s="3">
        <v>12.316000000000001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43708.125</v>
      </c>
      <c r="D11624" s="3">
        <v>12.268000000000001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43708.145833333336</v>
      </c>
      <c r="D11625" s="3">
        <v>12.243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43708.166666666664</v>
      </c>
      <c r="D11626" s="3">
        <v>12.195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43708.1875</v>
      </c>
      <c r="D11627" s="3">
        <v>12.170999999999999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43708.208333333336</v>
      </c>
      <c r="D11628" s="3">
        <v>12.122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43708.229166666664</v>
      </c>
      <c r="D11629" s="3">
        <v>12.098000000000001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43708.25</v>
      </c>
      <c r="D11630" s="3">
        <v>12.074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43708.270833333336</v>
      </c>
      <c r="D11631" s="3">
        <v>12.074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43708.291666666664</v>
      </c>
      <c r="D11632" s="3">
        <v>12.098000000000001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43708.3125</v>
      </c>
      <c r="D11633" s="3">
        <v>12.170999999999999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43708.333333333336</v>
      </c>
      <c r="D11634" s="3">
        <v>12.243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43708.354166666664</v>
      </c>
      <c r="D11635" s="3">
        <v>12.413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43708.375</v>
      </c>
      <c r="D11636" s="3">
        <v>12.63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43708.395833333336</v>
      </c>
      <c r="D11637" s="3">
        <v>12.847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43708.416666666664</v>
      </c>
      <c r="D11638" s="3">
        <v>13.087999999999999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43708.4375</v>
      </c>
      <c r="D11639" s="3">
        <v>13.377000000000001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43708.458333333336</v>
      </c>
      <c r="D11640" s="3">
        <v>13.714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43708.479166666664</v>
      </c>
      <c r="D11641" s="3">
        <v>14.05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43708.5</v>
      </c>
      <c r="D11642" s="3">
        <v>14.361000000000001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43708.520833333336</v>
      </c>
      <c r="D11643" s="3">
        <v>14.625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43708.541666666664</v>
      </c>
      <c r="D11644" s="3">
        <v>14.888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43708.5625</v>
      </c>
      <c r="D11645" s="3">
        <v>15.103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43708.583333333336</v>
      </c>
      <c r="D11646" s="3">
        <v>15.294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43708.604166666664</v>
      </c>
      <c r="D11647" s="3">
        <v>15.414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43708.625</v>
      </c>
      <c r="D11648" s="3">
        <v>15.484999999999999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43708.645833333336</v>
      </c>
      <c r="D11649" s="3">
        <v>15.461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43708.666666666664</v>
      </c>
      <c r="D11650" s="3">
        <v>15.39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43708.6875</v>
      </c>
      <c r="D11651" s="3">
        <v>15.223000000000001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43708.708333333336</v>
      </c>
      <c r="D11652" s="3">
        <v>15.055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43708.729166666664</v>
      </c>
      <c r="D11653" s="3">
        <v>14.816000000000001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43708.75</v>
      </c>
      <c r="D11654" s="3">
        <v>14.577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43708.770833333336</v>
      </c>
      <c r="D11655" s="3">
        <v>14.314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43708.791666666664</v>
      </c>
      <c r="D11656" s="3">
        <v>14.026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43708.8125</v>
      </c>
      <c r="D11657" s="3">
        <v>13.81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43708.833333333336</v>
      </c>
      <c r="D11658" s="3">
        <v>13.593999999999999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43708.854166666664</v>
      </c>
      <c r="D11659" s="3">
        <v>13.401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43708.875</v>
      </c>
      <c r="D11660" s="3">
        <v>13.233000000000001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43708.895833333336</v>
      </c>
      <c r="D11661" s="3">
        <v>13.087999999999999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43708.916666666664</v>
      </c>
      <c r="D11662" s="3">
        <v>12.944000000000001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43708.9375</v>
      </c>
      <c r="D11663" s="3">
        <v>12.847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43708.958333333336</v>
      </c>
      <c r="D11664" s="3">
        <v>12.750999999999999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43708.979166666664</v>
      </c>
      <c r="D11665" s="3">
        <v>12.654</v>
      </c>
      <c r="E11665" s="48">
        <f>+IF(D11665="","",AVERAGE(D11618:D11665))</f>
        <v>13.394249999999994</v>
      </c>
      <c r="F11665" s="48">
        <f>+IF(D11665="","",MIN(D11618:D11665))</f>
        <v>12.074</v>
      </c>
      <c r="G11665" s="48">
        <f>+IF(D11665="","",MAX(D11618:D11665))</f>
        <v>15.484999999999999</v>
      </c>
      <c r="H11665" s="48">
        <f>STDEV(D11618:D11665)</f>
        <v>1.1776842314203624</v>
      </c>
      <c r="I11665" s="48">
        <f>+IF(F11665="","",(G11665-F11665))</f>
        <v>3.4109999999999996</v>
      </c>
    </row>
    <row r="11666" spans="1:9" x14ac:dyDescent="0.25">
      <c r="A11666" s="7">
        <v>43344</v>
      </c>
      <c r="B11666" s="2">
        <v>0</v>
      </c>
      <c r="C11666" s="8">
        <v>43709</v>
      </c>
      <c r="D11666" s="3">
        <v>12.606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43709.020833333336</v>
      </c>
      <c r="D11667" s="3">
        <v>12.509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43709.041666666664</v>
      </c>
      <c r="D11668" s="3">
        <v>12.484999999999999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43709.0625</v>
      </c>
      <c r="D11669" s="3">
        <v>12.413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43709.083333333336</v>
      </c>
      <c r="D11670" s="3">
        <v>12.34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43709.104166666664</v>
      </c>
      <c r="D11671" s="3">
        <v>12.316000000000001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43709.125</v>
      </c>
      <c r="D11672" s="3">
        <v>12.268000000000001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43709.145833333336</v>
      </c>
      <c r="D11673" s="3">
        <v>12.243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43709.166666666664</v>
      </c>
      <c r="D11674" s="3">
        <v>12.170999999999999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43709.1875</v>
      </c>
      <c r="D11675" s="3">
        <v>12.122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43709.208333333336</v>
      </c>
      <c r="D11676" s="3">
        <v>12.098000000000001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43709.229166666664</v>
      </c>
      <c r="D11677" s="3">
        <v>12.05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43709.25</v>
      </c>
      <c r="D11678" s="3">
        <v>12.000999999999999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43709.270833333336</v>
      </c>
      <c r="D11679" s="3">
        <v>11.977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43709.291666666664</v>
      </c>
      <c r="D11680" s="3">
        <v>12.000999999999999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43709.3125</v>
      </c>
      <c r="D11681" s="3">
        <v>12.05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43709.333333333336</v>
      </c>
      <c r="D11682" s="3">
        <v>12.195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43709.354166666664</v>
      </c>
      <c r="D11683" s="3">
        <v>12.364000000000001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43709.375</v>
      </c>
      <c r="D11684" s="3">
        <v>12.534000000000001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43709.395833333336</v>
      </c>
      <c r="D11685" s="3">
        <v>12.775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43709.416666666664</v>
      </c>
      <c r="D11686" s="3">
        <v>13.016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43709.4375</v>
      </c>
      <c r="D11687" s="3">
        <v>13.329000000000001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43709.458333333336</v>
      </c>
      <c r="D11688" s="3">
        <v>13.641999999999999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43709.479166666664</v>
      </c>
      <c r="D11689" s="3">
        <v>13.954000000000001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43709.5</v>
      </c>
      <c r="D11690" s="3">
        <v>14.242000000000001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43709.520833333336</v>
      </c>
      <c r="D11691" s="3">
        <v>14.505000000000001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43709.541666666664</v>
      </c>
      <c r="D11692" s="3">
        <v>14.744999999999999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43709.5625</v>
      </c>
      <c r="D11693" s="3">
        <v>14.96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43709.583333333336</v>
      </c>
      <c r="D11694" s="3">
        <v>15.151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43709.604166666664</v>
      </c>
      <c r="D11695" s="3">
        <v>15.27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43709.625</v>
      </c>
      <c r="D11696" s="3">
        <v>15.318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43709.645833333336</v>
      </c>
      <c r="D11697" s="3">
        <v>15.318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43709.666666666664</v>
      </c>
      <c r="D11698" s="3">
        <v>15.199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43709.6875</v>
      </c>
      <c r="D11699" s="3">
        <v>15.055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43709.708333333336</v>
      </c>
      <c r="D11700" s="3">
        <v>14.864000000000001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43709.729166666664</v>
      </c>
      <c r="D11701" s="3">
        <v>14.648999999999999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43709.75</v>
      </c>
      <c r="D11702" s="3">
        <v>14.385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43709.770833333336</v>
      </c>
      <c r="D11703" s="3">
        <v>14.122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43709.791666666664</v>
      </c>
      <c r="D11704" s="3">
        <v>13.858000000000001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43709.8125</v>
      </c>
      <c r="D11705" s="3">
        <v>13.593999999999999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43709.833333333336</v>
      </c>
      <c r="D11706" s="3">
        <v>13.401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43709.854166666664</v>
      </c>
      <c r="D11707" s="3">
        <v>13.209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43709.875</v>
      </c>
      <c r="D11708" s="3">
        <v>13.04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43709.895833333336</v>
      </c>
      <c r="D11709" s="3">
        <v>12.896000000000001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43709.916666666664</v>
      </c>
      <c r="D11710" s="3">
        <v>12.775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43709.9375</v>
      </c>
      <c r="D11711" s="3">
        <v>12.678000000000001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43709.958333333336</v>
      </c>
      <c r="D11712" s="3">
        <v>12.582000000000001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43709.979166666664</v>
      </c>
      <c r="D11713" s="3">
        <v>12.484999999999999</v>
      </c>
      <c r="E11713" s="48">
        <f>+IF(D11713="","",AVERAGE(D11666:D11713))</f>
        <v>13.286666666666664</v>
      </c>
      <c r="F11713" s="48">
        <f>+IF(D11713="","",MIN(D11666:D11713))</f>
        <v>11.977</v>
      </c>
      <c r="G11713" s="48">
        <f>+IF(D11713="","",MAX(D11666:D11713))</f>
        <v>15.318</v>
      </c>
      <c r="H11713" s="48">
        <f>STDEV(D11666:D11713)</f>
        <v>1.1345070788922991</v>
      </c>
      <c r="I11713" s="48">
        <f>+IF(F11713="","",(G11713-F11713))</f>
        <v>3.3409999999999993</v>
      </c>
    </row>
    <row r="11714" spans="1:9" x14ac:dyDescent="0.25">
      <c r="A11714" s="7">
        <v>43345</v>
      </c>
      <c r="B11714" s="2">
        <v>0</v>
      </c>
      <c r="C11714" s="8">
        <v>43710</v>
      </c>
      <c r="D11714" s="3">
        <v>12.413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43710.020833333336</v>
      </c>
      <c r="D11715" s="3">
        <v>12.34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43710.041666666664</v>
      </c>
      <c r="D11716" s="3">
        <v>12.243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43710.0625</v>
      </c>
      <c r="D11717" s="3">
        <v>12.195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43710.083333333336</v>
      </c>
      <c r="D11718" s="3">
        <v>12.170999999999999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43710.104166666664</v>
      </c>
      <c r="D11719" s="3">
        <v>12.147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43710.125</v>
      </c>
      <c r="D11720" s="3">
        <v>12.122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43710.145833333336</v>
      </c>
      <c r="D11721" s="3">
        <v>12.074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43710.166666666664</v>
      </c>
      <c r="D11722" s="3">
        <v>12.000999999999999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43710.1875</v>
      </c>
      <c r="D11723" s="3">
        <v>11.977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43710.208333333336</v>
      </c>
      <c r="D11724" s="3">
        <v>11.952999999999999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43710.229166666664</v>
      </c>
      <c r="D11725" s="3">
        <v>11.929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43710.25</v>
      </c>
      <c r="D11726" s="3">
        <v>11.88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43710.270833333336</v>
      </c>
      <c r="D11727" s="3">
        <v>11.88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43710.291666666664</v>
      </c>
      <c r="D11728" s="3">
        <v>11.904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43710.3125</v>
      </c>
      <c r="D11729" s="3">
        <v>11.952999999999999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43710.333333333336</v>
      </c>
      <c r="D11730" s="3">
        <v>12.098000000000001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43710.354166666664</v>
      </c>
      <c r="D11731" s="3">
        <v>12.243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43710.375</v>
      </c>
      <c r="D11732" s="3">
        <v>12.413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43710.395833333336</v>
      </c>
      <c r="D11733" s="3">
        <v>12.63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43710.416666666664</v>
      </c>
      <c r="D11734" s="3">
        <v>12.896000000000001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43710.4375</v>
      </c>
      <c r="D11735" s="3">
        <v>13.161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43710.458333333336</v>
      </c>
      <c r="D11736" s="3">
        <v>13.473000000000001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43710.479166666664</v>
      </c>
      <c r="D11737" s="3">
        <v>13.786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43710.5</v>
      </c>
      <c r="D11738" s="3">
        <v>14.098000000000001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43710.520833333336</v>
      </c>
      <c r="D11739" s="3">
        <v>14.361000000000001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43710.541666666664</v>
      </c>
      <c r="D11740" s="3">
        <v>14.625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43710.5625</v>
      </c>
      <c r="D11741" s="3">
        <v>14.816000000000001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43710.583333333336</v>
      </c>
      <c r="D11742" s="3">
        <v>15.007999999999999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43710.604166666664</v>
      </c>
      <c r="D11743" s="3">
        <v>15.127000000000001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43710.625</v>
      </c>
      <c r="D11744" s="3">
        <v>15.199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43710.645833333336</v>
      </c>
      <c r="D11745" s="3">
        <v>15.199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43710.666666666664</v>
      </c>
      <c r="D11746" s="3">
        <v>15.127000000000001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43710.6875</v>
      </c>
      <c r="D11747" s="3">
        <v>15.007999999999999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43710.708333333336</v>
      </c>
      <c r="D11748" s="3">
        <v>14.84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43710.729166666664</v>
      </c>
      <c r="D11749" s="3">
        <v>14.625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43710.75</v>
      </c>
      <c r="D11750" s="3">
        <v>14.409000000000001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43710.770833333336</v>
      </c>
      <c r="D11751" s="3">
        <v>14.146000000000001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43710.791666666664</v>
      </c>
      <c r="D11752" s="3">
        <v>13.93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43710.8125</v>
      </c>
      <c r="D11753" s="3">
        <v>13.69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43710.833333333336</v>
      </c>
      <c r="D11754" s="3">
        <v>13.473000000000001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43710.854166666664</v>
      </c>
      <c r="D11755" s="3">
        <v>13.281000000000001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43710.875</v>
      </c>
      <c r="D11756" s="3">
        <v>13.112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43710.895833333336</v>
      </c>
      <c r="D11757" s="3">
        <v>12.968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43710.916666666664</v>
      </c>
      <c r="D11758" s="3">
        <v>12.823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43710.9375</v>
      </c>
      <c r="D11759" s="3">
        <v>12.727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43710.958333333336</v>
      </c>
      <c r="D11760" s="3">
        <v>12.63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43710.979166666664</v>
      </c>
      <c r="D11761" s="3">
        <v>12.534000000000001</v>
      </c>
      <c r="E11761" s="48">
        <f>+IF(D11761="","",AVERAGE(D11714:D11761))</f>
        <v>13.200791666666662</v>
      </c>
      <c r="F11761" s="48">
        <f>+IF(D11761="","",MIN(D11714:D11761))</f>
        <v>11.88</v>
      </c>
      <c r="G11761" s="48">
        <f>+IF(D11761="","",MAX(D11714:D11761))</f>
        <v>15.199</v>
      </c>
      <c r="H11761" s="48">
        <f>STDEV(D11714:D11761)</f>
        <v>1.1501304266155863</v>
      </c>
      <c r="I11761" s="48">
        <f>+IF(F11761="","",(G11761-F11761))</f>
        <v>3.3189999999999991</v>
      </c>
    </row>
    <row r="11762" spans="1:9" x14ac:dyDescent="0.25">
      <c r="A11762" s="7">
        <v>43346</v>
      </c>
      <c r="B11762" s="2">
        <v>0</v>
      </c>
      <c r="C11762" s="8">
        <v>43711</v>
      </c>
      <c r="D11762" s="3">
        <v>12.436999999999999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43711.020833333336</v>
      </c>
      <c r="D11763" s="3">
        <v>12.388999999999999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43711.041666666664</v>
      </c>
      <c r="D11764" s="3">
        <v>12.364000000000001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43711.0625</v>
      </c>
      <c r="D11765" s="3">
        <v>12.34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43711.083333333336</v>
      </c>
      <c r="D11766" s="3">
        <v>12.34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43711.104166666664</v>
      </c>
      <c r="D11767" s="3">
        <v>12.292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43711.125</v>
      </c>
      <c r="D11768" s="3">
        <v>12.268000000000001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43711.145833333336</v>
      </c>
      <c r="D11769" s="3">
        <v>12.218999999999999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43711.166666666664</v>
      </c>
      <c r="D11770" s="3">
        <v>12.170999999999999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43711.1875</v>
      </c>
      <c r="D11771" s="3">
        <v>12.147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43711.208333333336</v>
      </c>
      <c r="D11772" s="3">
        <v>12.098000000000001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43711.229166666664</v>
      </c>
      <c r="D11773" s="3">
        <v>12.05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43711.25</v>
      </c>
      <c r="D11774" s="3">
        <v>12.025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43711.270833333336</v>
      </c>
      <c r="D11775" s="3">
        <v>12.000999999999999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43711.291666666664</v>
      </c>
      <c r="D11776" s="3">
        <v>12.025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43711.3125</v>
      </c>
      <c r="D11777" s="3">
        <v>12.074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43711.333333333336</v>
      </c>
      <c r="D11778" s="3">
        <v>12.170999999999999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43711.354166666664</v>
      </c>
      <c r="D11779" s="3">
        <v>12.34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43711.375</v>
      </c>
      <c r="D11780" s="3">
        <v>12.534000000000001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43711.395833333336</v>
      </c>
      <c r="D11781" s="3">
        <v>12.775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43711.416666666664</v>
      </c>
      <c r="D11782" s="3">
        <v>13.016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43711.4375</v>
      </c>
      <c r="D11783" s="3">
        <v>13.281000000000001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43711.458333333336</v>
      </c>
      <c r="D11784" s="3">
        <v>13.593999999999999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43711.479166666664</v>
      </c>
      <c r="D11785" s="3">
        <v>13.882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43711.5</v>
      </c>
      <c r="D11786" s="3">
        <v>14.074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43711.520833333336</v>
      </c>
      <c r="D11787" s="3">
        <v>14.433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43711.541666666664</v>
      </c>
      <c r="D11788" s="3">
        <v>14.696999999999999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43711.5625</v>
      </c>
      <c r="D11789" s="3">
        <v>14.936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43711.583333333336</v>
      </c>
      <c r="D11790" s="3">
        <v>15.079000000000001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43711.604166666664</v>
      </c>
      <c r="D11791" s="3">
        <v>15.223000000000001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43711.625</v>
      </c>
      <c r="D11792" s="3">
        <v>15.318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43711.645833333336</v>
      </c>
      <c r="D11793" s="3">
        <v>15.318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43711.666666666664</v>
      </c>
      <c r="D11794" s="3">
        <v>15.247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43711.6875</v>
      </c>
      <c r="D11795" s="3">
        <v>15.127000000000001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43711.708333333336</v>
      </c>
      <c r="D11796" s="3">
        <v>14.936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43711.729166666664</v>
      </c>
      <c r="D11797" s="3">
        <v>14.721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43711.75</v>
      </c>
      <c r="D11798" s="3">
        <v>14.481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43711.770833333336</v>
      </c>
      <c r="D11799" s="3">
        <v>14.218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43711.791666666664</v>
      </c>
      <c r="D11800" s="3">
        <v>13.93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43711.8125</v>
      </c>
      <c r="D11801" s="3">
        <v>13.714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43711.833333333336</v>
      </c>
      <c r="D11802" s="3">
        <v>13.497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43711.854166666664</v>
      </c>
      <c r="D11803" s="3">
        <v>13.305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43711.875</v>
      </c>
      <c r="D11804" s="3">
        <v>13.137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43711.895833333336</v>
      </c>
      <c r="D11805" s="3">
        <v>12.992000000000001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43711.916666666664</v>
      </c>
      <c r="D11806" s="3">
        <v>12.823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43711.9375</v>
      </c>
      <c r="D11807" s="3">
        <v>12.702999999999999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43711.958333333336</v>
      </c>
      <c r="D11808" s="3">
        <v>12.582000000000001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43711.979166666664</v>
      </c>
      <c r="D11809" s="3">
        <v>12.461</v>
      </c>
      <c r="E11809" s="48">
        <f>+IF(D11809="","",AVERAGE(D11762:D11809))</f>
        <v>13.287187499999996</v>
      </c>
      <c r="F11809" s="48">
        <f>+IF(D11809="","",MIN(D11762:D11809))</f>
        <v>12.000999999999999</v>
      </c>
      <c r="G11809" s="48">
        <f>+IF(D11809="","",MAX(D11762:D11809))</f>
        <v>15.318</v>
      </c>
      <c r="H11809" s="48">
        <f>STDEV(D11762:D11809)</f>
        <v>1.1417216312414691</v>
      </c>
      <c r="I11809" s="48">
        <f>+IF(F11809="","",(G11809-F11809))</f>
        <v>3.3170000000000002</v>
      </c>
    </row>
    <row r="11810" spans="1:9" x14ac:dyDescent="0.25">
      <c r="A11810" s="7">
        <v>43347</v>
      </c>
      <c r="B11810" s="2">
        <v>0</v>
      </c>
      <c r="C11810" s="8">
        <v>43712</v>
      </c>
      <c r="D11810" s="3">
        <v>12.364000000000001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43712.020833333336</v>
      </c>
      <c r="D11811" s="3">
        <v>12.268000000000001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43712.041666666664</v>
      </c>
      <c r="D11812" s="3">
        <v>12.195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43712.0625</v>
      </c>
      <c r="D11813" s="3">
        <v>12.122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43712.083333333336</v>
      </c>
      <c r="D11814" s="3">
        <v>12.074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43712.104166666664</v>
      </c>
      <c r="D11815" s="3">
        <v>12.000999999999999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43712.125</v>
      </c>
      <c r="D11816" s="3">
        <v>11.952999999999999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43712.145833333336</v>
      </c>
      <c r="D11817" s="3">
        <v>11.904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43712.166666666664</v>
      </c>
      <c r="D11818" s="3">
        <v>11.856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43712.1875</v>
      </c>
      <c r="D11819" s="3">
        <v>11.807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43712.208333333336</v>
      </c>
      <c r="D11820" s="3">
        <v>11.759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43712.229166666664</v>
      </c>
      <c r="D11821" s="3">
        <v>11.71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43712.25</v>
      </c>
      <c r="D11822" s="3">
        <v>11.662000000000001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43712.270833333336</v>
      </c>
      <c r="D11823" s="3">
        <v>11.637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43712.291666666664</v>
      </c>
      <c r="D11824" s="3">
        <v>11.637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43712.3125</v>
      </c>
      <c r="D11825" s="3">
        <v>11.686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43712.333333333336</v>
      </c>
      <c r="D11826" s="3">
        <v>11.807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43712.354166666664</v>
      </c>
      <c r="D11827" s="3">
        <v>11.977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43712.375</v>
      </c>
      <c r="D11828" s="3">
        <v>12.147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43712.395833333336</v>
      </c>
      <c r="D11829" s="3">
        <v>12.388999999999999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43712.416666666664</v>
      </c>
      <c r="D11830" s="3">
        <v>12.63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43712.4375</v>
      </c>
      <c r="D11831" s="3">
        <v>12.92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43712.458333333336</v>
      </c>
      <c r="D11832" s="3">
        <v>13.257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43712.479166666664</v>
      </c>
      <c r="D11833" s="3">
        <v>13.593999999999999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43712.5</v>
      </c>
      <c r="D11834" s="3">
        <v>13.906000000000001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43712.520833333336</v>
      </c>
      <c r="D11835" s="3">
        <v>14.194000000000001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43712.541666666664</v>
      </c>
      <c r="D11836" s="3">
        <v>14.481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43712.5625</v>
      </c>
      <c r="D11837" s="3">
        <v>14.721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43712.583333333336</v>
      </c>
      <c r="D11838" s="3">
        <v>14.912000000000001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43712.604166666664</v>
      </c>
      <c r="D11839" s="3">
        <v>15.079000000000001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43712.625</v>
      </c>
      <c r="D11840" s="3">
        <v>15.175000000000001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43712.645833333336</v>
      </c>
      <c r="D11841" s="3">
        <v>15.199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43712.666666666664</v>
      </c>
      <c r="D11842" s="3">
        <v>15.151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43712.6875</v>
      </c>
      <c r="D11843" s="3">
        <v>15.031000000000001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43712.708333333336</v>
      </c>
      <c r="D11844" s="3">
        <v>14.888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43712.729166666664</v>
      </c>
      <c r="D11845" s="3">
        <v>14.696999999999999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43712.75</v>
      </c>
      <c r="D11846" s="3">
        <v>14.481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43712.770833333336</v>
      </c>
      <c r="D11847" s="3">
        <v>14.242000000000001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43712.791666666664</v>
      </c>
      <c r="D11848" s="3">
        <v>14.026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43712.8125</v>
      </c>
      <c r="D11849" s="3">
        <v>13.81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43712.833333333336</v>
      </c>
      <c r="D11850" s="3">
        <v>13.593999999999999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43712.854166666664</v>
      </c>
      <c r="D11851" s="3">
        <v>13.401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43712.875</v>
      </c>
      <c r="D11852" s="3">
        <v>13.233000000000001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43712.895833333336</v>
      </c>
      <c r="D11853" s="3">
        <v>13.112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43712.916666666664</v>
      </c>
      <c r="D11854" s="3">
        <v>13.064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43712.9375</v>
      </c>
      <c r="D11855" s="3">
        <v>12.992000000000001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43712.958333333336</v>
      </c>
      <c r="D11856" s="3">
        <v>12.944000000000001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43712.979166666664</v>
      </c>
      <c r="D11857" s="3">
        <v>12.944000000000001</v>
      </c>
      <c r="E11857" s="48">
        <f>+IF(D11857="","",AVERAGE(D11810:D11857))</f>
        <v>13.138187499999995</v>
      </c>
      <c r="F11857" s="48">
        <f>+IF(D11857="","",MIN(D11810:D11857))</f>
        <v>11.637</v>
      </c>
      <c r="G11857" s="48">
        <f>+IF(D11857="","",MAX(D11810:D11857))</f>
        <v>15.199</v>
      </c>
      <c r="H11857" s="48">
        <f>STDEV(D11810:D11857)</f>
        <v>1.2123001990457574</v>
      </c>
      <c r="I11857" s="48">
        <f>+IF(F11857="","",(G11857-F11857))</f>
        <v>3.5619999999999994</v>
      </c>
    </row>
    <row r="11858" spans="1:9" x14ac:dyDescent="0.25">
      <c r="A11858" s="7">
        <v>43348</v>
      </c>
      <c r="B11858" s="2">
        <v>0</v>
      </c>
      <c r="C11858" s="8">
        <v>43713</v>
      </c>
      <c r="D11858" s="3">
        <v>12.896000000000001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43713.020833333336</v>
      </c>
      <c r="D11859" s="3">
        <v>12.847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43713.041666666664</v>
      </c>
      <c r="D11860" s="3">
        <v>12.798999999999999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43713.0625</v>
      </c>
      <c r="D11861" s="3">
        <v>12.775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43713.083333333336</v>
      </c>
      <c r="D11862" s="3">
        <v>12.775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43713.104166666664</v>
      </c>
      <c r="D11863" s="3">
        <v>12.775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43713.125</v>
      </c>
      <c r="D11864" s="3">
        <v>12.727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43713.145833333336</v>
      </c>
      <c r="D11865" s="3">
        <v>12.678000000000001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43713.166666666664</v>
      </c>
      <c r="D11866" s="3">
        <v>12.654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43713.1875</v>
      </c>
      <c r="D11867" s="3">
        <v>12.606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43713.208333333336</v>
      </c>
      <c r="D11868" s="3">
        <v>12.534000000000001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43713.229166666664</v>
      </c>
      <c r="D11869" s="3">
        <v>12.484999999999999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43713.25</v>
      </c>
      <c r="D11870" s="3">
        <v>12.461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43713.270833333336</v>
      </c>
      <c r="D11871" s="3">
        <v>12.436999999999999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43713.291666666664</v>
      </c>
      <c r="D11872" s="3">
        <v>12.436999999999999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43713.3125</v>
      </c>
      <c r="D11873" s="3">
        <v>12.484999999999999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43713.333333333336</v>
      </c>
      <c r="D11874" s="3">
        <v>12.582000000000001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43713.354166666664</v>
      </c>
      <c r="D11875" s="3">
        <v>12.702999999999999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43713.375</v>
      </c>
      <c r="D11876" s="3">
        <v>12.847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43713.395833333336</v>
      </c>
      <c r="D11877" s="3">
        <v>13.04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43713.416666666664</v>
      </c>
      <c r="D11878" s="3">
        <v>13.281000000000001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43713.4375</v>
      </c>
      <c r="D11879" s="3">
        <v>13.522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43713.458333333336</v>
      </c>
      <c r="D11880" s="3">
        <v>13.81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43713.479166666664</v>
      </c>
      <c r="D11881" s="3">
        <v>14.122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43713.5</v>
      </c>
      <c r="D11882" s="3">
        <v>14.409000000000001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43713.520833333336</v>
      </c>
      <c r="D11883" s="3">
        <v>14.625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43713.541666666664</v>
      </c>
      <c r="D11884" s="3">
        <v>14.553000000000001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43713.5625</v>
      </c>
      <c r="D11885" s="3">
        <v>14.505000000000001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43713.583333333336</v>
      </c>
      <c r="D11886" s="3">
        <v>14.385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43713.604166666664</v>
      </c>
      <c r="D11887" s="3">
        <v>14.29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43713.625</v>
      </c>
      <c r="D11888" s="3">
        <v>14.29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43713.645833333336</v>
      </c>
      <c r="D11889" s="3">
        <v>14.266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43713.666666666664</v>
      </c>
      <c r="D11890" s="3">
        <v>14.098000000000001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43713.6875</v>
      </c>
      <c r="D11891" s="3">
        <v>14.026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43713.708333333336</v>
      </c>
      <c r="D11892" s="3">
        <v>13.93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43713.729166666664</v>
      </c>
      <c r="D11893" s="3">
        <v>13.786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43713.75</v>
      </c>
      <c r="D11894" s="3">
        <v>13.641999999999999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43713.770833333336</v>
      </c>
      <c r="D11895" s="3">
        <v>13.545999999999999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43713.791666666664</v>
      </c>
      <c r="D11896" s="3">
        <v>13.473000000000001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43713.8125</v>
      </c>
      <c r="D11897" s="3">
        <v>13.401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43713.833333333336</v>
      </c>
      <c r="D11898" s="3">
        <v>13.329000000000001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43713.854166666664</v>
      </c>
      <c r="D11899" s="3">
        <v>13.233000000000001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43713.875</v>
      </c>
      <c r="D11900" s="3">
        <v>13.161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43713.895833333336</v>
      </c>
      <c r="D11901" s="3">
        <v>13.04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43713.916666666664</v>
      </c>
      <c r="D11902" s="3">
        <v>12.968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43713.9375</v>
      </c>
      <c r="D11903" s="3">
        <v>12.944000000000001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43713.958333333336</v>
      </c>
      <c r="D11904" s="3">
        <v>12.871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43713.979166666664</v>
      </c>
      <c r="D11905" s="3">
        <v>12.798999999999999</v>
      </c>
      <c r="E11905" s="48">
        <f>+IF(D11905="","",AVERAGE(D11858:D11905))</f>
        <v>13.288499999999994</v>
      </c>
      <c r="F11905" s="48">
        <f>+IF(D11905="","",MIN(D11858:D11905))</f>
        <v>12.436999999999999</v>
      </c>
      <c r="G11905" s="48">
        <f>+IF(D11905="","",MAX(D11858:D11905))</f>
        <v>14.625</v>
      </c>
      <c r="H11905" s="48">
        <f>STDEV(D11858:D11905)</f>
        <v>0.68649454910978502</v>
      </c>
      <c r="I11905" s="48">
        <f>+IF(F11905="","",(G11905-F11905))</f>
        <v>2.1880000000000006</v>
      </c>
    </row>
    <row r="11906" spans="1:9" x14ac:dyDescent="0.25">
      <c r="A11906" s="7">
        <v>43349</v>
      </c>
      <c r="B11906" s="2">
        <v>0</v>
      </c>
      <c r="C11906" s="8">
        <v>43714</v>
      </c>
      <c r="D11906" s="3">
        <v>12.775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43714.020833333336</v>
      </c>
      <c r="D11907" s="3">
        <v>12.727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43714.041666666664</v>
      </c>
      <c r="D11908" s="3">
        <v>12.678000000000001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43714.0625</v>
      </c>
      <c r="D11909" s="3">
        <v>12.654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43714.083333333336</v>
      </c>
      <c r="D11910" s="3">
        <v>12.606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43714.104166666664</v>
      </c>
      <c r="D11911" s="3">
        <v>12.558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43714.125</v>
      </c>
      <c r="D11912" s="3">
        <v>12.509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43714.145833333336</v>
      </c>
      <c r="D11913" s="3">
        <v>12.484999999999999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43714.166666666664</v>
      </c>
      <c r="D11914" s="3">
        <v>12.461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43714.1875</v>
      </c>
      <c r="D11915" s="3">
        <v>12.484999999999999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43714.208333333336</v>
      </c>
      <c r="D11916" s="3">
        <v>12.484999999999999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43714.229166666664</v>
      </c>
      <c r="D11917" s="3">
        <v>12.484999999999999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43714.25</v>
      </c>
      <c r="D11918" s="3">
        <v>12.484999999999999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43714.270833333336</v>
      </c>
      <c r="D11919" s="3">
        <v>12.461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43714.291666666664</v>
      </c>
      <c r="D11920" s="3">
        <v>12.461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43714.3125</v>
      </c>
      <c r="D11921" s="3">
        <v>12.484999999999999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43714.333333333336</v>
      </c>
      <c r="D11922" s="3">
        <v>12.582000000000001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43714.354166666664</v>
      </c>
      <c r="D11923" s="3">
        <v>12.654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43714.375</v>
      </c>
      <c r="D11924" s="3">
        <v>12.798999999999999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43714.395833333336</v>
      </c>
      <c r="D11925" s="3">
        <v>12.968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43714.416666666664</v>
      </c>
      <c r="D11926" s="3">
        <v>13.185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43714.4375</v>
      </c>
      <c r="D11927" s="3">
        <v>13.425000000000001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43714.458333333336</v>
      </c>
      <c r="D11928" s="3">
        <v>13.69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43714.479166666664</v>
      </c>
      <c r="D11929" s="3">
        <v>14.002000000000001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43714.5</v>
      </c>
      <c r="D11930" s="3">
        <v>14.266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43714.520833333336</v>
      </c>
      <c r="D11931" s="3">
        <v>14.481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43714.541666666664</v>
      </c>
      <c r="D11932" s="3">
        <v>14.696999999999999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43714.5625</v>
      </c>
      <c r="D11933" s="3">
        <v>14.888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43714.583333333336</v>
      </c>
      <c r="D11934" s="3">
        <v>15.007999999999999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43714.604166666664</v>
      </c>
      <c r="D11935" s="3">
        <v>15.103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43714.625</v>
      </c>
      <c r="D11936" s="3">
        <v>15.127000000000001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43714.645833333336</v>
      </c>
      <c r="D11937" s="3">
        <v>15.103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43714.666666666664</v>
      </c>
      <c r="D11938" s="3">
        <v>14.984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43714.6875</v>
      </c>
      <c r="D11939" s="3">
        <v>14.84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43714.708333333336</v>
      </c>
      <c r="D11940" s="3">
        <v>14.648999999999999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43714.729166666664</v>
      </c>
      <c r="D11941" s="3">
        <v>14.433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43714.75</v>
      </c>
      <c r="D11942" s="3">
        <v>14.218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43714.770833333336</v>
      </c>
      <c r="D11943" s="3">
        <v>13.954000000000001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43714.791666666664</v>
      </c>
      <c r="D11944" s="3">
        <v>13.714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43714.8125</v>
      </c>
      <c r="D11945" s="3">
        <v>13.497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43714.833333333336</v>
      </c>
      <c r="D11946" s="3">
        <v>13.305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43714.854166666664</v>
      </c>
      <c r="D11947" s="3">
        <v>13.112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43714.875</v>
      </c>
      <c r="D11948" s="3">
        <v>12.968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43714.895833333336</v>
      </c>
      <c r="D11949" s="3">
        <v>12.823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43714.916666666664</v>
      </c>
      <c r="D11950" s="3">
        <v>12.702999999999999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43714.9375</v>
      </c>
      <c r="D11951" s="3">
        <v>12.606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43714.958333333336</v>
      </c>
      <c r="D11952" s="3">
        <v>12.509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43714.979166666664</v>
      </c>
      <c r="D11953" s="3">
        <v>12.436999999999999</v>
      </c>
      <c r="E11953" s="48">
        <f>+IF(D11953="","",AVERAGE(D11906:D11953))</f>
        <v>13.36520833333333</v>
      </c>
      <c r="F11953" s="48">
        <f>+IF(D11953="","",MIN(D11906:D11953))</f>
        <v>12.436999999999999</v>
      </c>
      <c r="G11953" s="48">
        <f>+IF(D11953="","",MAX(D11906:D11953))</f>
        <v>15.127000000000001</v>
      </c>
      <c r="H11953" s="48">
        <f>STDEV(D11906:D11953)</f>
        <v>0.95492178488514246</v>
      </c>
      <c r="I11953" s="48">
        <f>+IF(F11953="","",(G11953-F11953))</f>
        <v>2.6900000000000013</v>
      </c>
    </row>
    <row r="11954" spans="1:9" x14ac:dyDescent="0.25">
      <c r="A11954" s="7">
        <v>43350</v>
      </c>
      <c r="B11954" s="2">
        <v>0</v>
      </c>
      <c r="C11954" s="8">
        <v>43715</v>
      </c>
      <c r="D11954" s="3">
        <v>12.364000000000001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43715.020833333336</v>
      </c>
      <c r="D11955" s="3">
        <v>12.316000000000001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43715.041666666664</v>
      </c>
      <c r="D11956" s="3">
        <v>12.268000000000001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43715.0625</v>
      </c>
      <c r="D11957" s="3">
        <v>12.195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43715.083333333336</v>
      </c>
      <c r="D11958" s="3">
        <v>12.147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43715.104166666664</v>
      </c>
      <c r="D11959" s="3">
        <v>12.098000000000001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43715.125</v>
      </c>
      <c r="D11960" s="3">
        <v>12.074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43715.145833333336</v>
      </c>
      <c r="D11961" s="3">
        <v>12.05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43715.166666666664</v>
      </c>
      <c r="D11962" s="3">
        <v>12.025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43715.1875</v>
      </c>
      <c r="D11963" s="3">
        <v>12.000999999999999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43715.208333333336</v>
      </c>
      <c r="D11964" s="3">
        <v>11.977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43715.229166666664</v>
      </c>
      <c r="D11965" s="3">
        <v>11.929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43715.25</v>
      </c>
      <c r="D11966" s="3">
        <v>11.904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43715.270833333336</v>
      </c>
      <c r="D11967" s="3">
        <v>11.88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43715.291666666664</v>
      </c>
      <c r="D11968" s="3">
        <v>11.904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43715.3125</v>
      </c>
      <c r="D11969" s="3">
        <v>11.929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43715.333333333336</v>
      </c>
      <c r="D11970" s="3">
        <v>12.025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43715.354166666664</v>
      </c>
      <c r="D11971" s="3">
        <v>12.122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43715.375</v>
      </c>
      <c r="D11972" s="3">
        <v>12.243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43715.395833333336</v>
      </c>
      <c r="D11973" s="3">
        <v>12.436999999999999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43715.416666666664</v>
      </c>
      <c r="D11974" s="3">
        <v>12.654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43715.4375</v>
      </c>
      <c r="D11975" s="3">
        <v>12.847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43715.458333333336</v>
      </c>
      <c r="D11976" s="3">
        <v>13.064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43715.479166666664</v>
      </c>
      <c r="D11977" s="3">
        <v>13.329000000000001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43715.5</v>
      </c>
      <c r="D11978" s="3">
        <v>13.641999999999999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43715.520833333336</v>
      </c>
      <c r="D11979" s="3">
        <v>13.882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43715.541666666664</v>
      </c>
      <c r="D11980" s="3">
        <v>14.074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43715.5625</v>
      </c>
      <c r="D11981" s="3">
        <v>14.218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43715.583333333336</v>
      </c>
      <c r="D11982" s="3">
        <v>14.337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43715.604166666664</v>
      </c>
      <c r="D11983" s="3">
        <v>14.433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43715.625</v>
      </c>
      <c r="D11984" s="3">
        <v>14.457000000000001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43715.645833333336</v>
      </c>
      <c r="D11985" s="3">
        <v>14.457000000000001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43715.666666666664</v>
      </c>
      <c r="D11986" s="3">
        <v>14.409000000000001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43715.6875</v>
      </c>
      <c r="D11987" s="3">
        <v>14.337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43715.708333333336</v>
      </c>
      <c r="D11988" s="3">
        <v>14.218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43715.729166666664</v>
      </c>
      <c r="D11989" s="3">
        <v>14.05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43715.75</v>
      </c>
      <c r="D11990" s="3">
        <v>13.882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43715.770833333336</v>
      </c>
      <c r="D11991" s="3">
        <v>13.69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43715.791666666664</v>
      </c>
      <c r="D11992" s="3">
        <v>13.497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43715.8125</v>
      </c>
      <c r="D11993" s="3">
        <v>13.329000000000001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43715.833333333336</v>
      </c>
      <c r="D11994" s="3">
        <v>13.185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43715.854166666664</v>
      </c>
      <c r="D11995" s="3">
        <v>13.016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43715.875</v>
      </c>
      <c r="D11996" s="3">
        <v>12.896000000000001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43715.895833333336</v>
      </c>
      <c r="D11997" s="3">
        <v>12.775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43715.916666666664</v>
      </c>
      <c r="D11998" s="3">
        <v>12.678000000000001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43715.9375</v>
      </c>
      <c r="D11999" s="3">
        <v>12.582000000000001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43715.958333333336</v>
      </c>
      <c r="D12000" s="3">
        <v>12.484999999999999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43715.979166666664</v>
      </c>
      <c r="D12001" s="3">
        <v>12.436999999999999</v>
      </c>
      <c r="E12001" s="48">
        <f>+IF(D12001="","",AVERAGE(D11954:D12001))</f>
        <v>12.932249999999998</v>
      </c>
      <c r="F12001" s="48">
        <f>+IF(D12001="","",MIN(D11954:D12001))</f>
        <v>11.88</v>
      </c>
      <c r="G12001" s="48">
        <f>+IF(D12001="","",MAX(D11954:D12001))</f>
        <v>14.457000000000001</v>
      </c>
      <c r="H12001" s="48">
        <f>STDEV(D11954:D12001)</f>
        <v>0.89666807587750774</v>
      </c>
      <c r="I12001" s="48">
        <f>+IF(F12001="","",(G12001-F12001))</f>
        <v>2.577</v>
      </c>
    </row>
    <row r="12002" spans="1:9" x14ac:dyDescent="0.25">
      <c r="A12002" s="7">
        <v>43351</v>
      </c>
      <c r="B12002" s="2">
        <v>0</v>
      </c>
      <c r="C12002" s="8">
        <v>43716</v>
      </c>
      <c r="D12002" s="3">
        <v>12.364000000000001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43716.020833333336</v>
      </c>
      <c r="D12003" s="3">
        <v>12.316000000000001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43716.041666666664</v>
      </c>
      <c r="D12004" s="3">
        <v>12.292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43716.0625</v>
      </c>
      <c r="D12005" s="3">
        <v>12.268000000000001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43716.083333333336</v>
      </c>
      <c r="D12006" s="3">
        <v>12.243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43716.104166666664</v>
      </c>
      <c r="D12007" s="3">
        <v>12.243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43716.125</v>
      </c>
      <c r="D12008" s="3">
        <v>12.243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43716.145833333336</v>
      </c>
      <c r="D12009" s="3">
        <v>12.243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43716.166666666664</v>
      </c>
      <c r="D12010" s="3">
        <v>12.243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43716.1875</v>
      </c>
      <c r="D12011" s="3">
        <v>12.268000000000001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43716.208333333336</v>
      </c>
      <c r="D12012" s="3">
        <v>12.268000000000001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43716.229166666664</v>
      </c>
      <c r="D12013" s="3">
        <v>12.268000000000001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43716.25</v>
      </c>
      <c r="D12014" s="3">
        <v>12.243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43716.270833333336</v>
      </c>
      <c r="D12015" s="3">
        <v>12.243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43716.291666666664</v>
      </c>
      <c r="D12016" s="3">
        <v>12.243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43716.3125</v>
      </c>
      <c r="D12017" s="3">
        <v>12.243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43716.333333333336</v>
      </c>
      <c r="D12018" s="3">
        <v>12.268000000000001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43716.354166666664</v>
      </c>
      <c r="D12019" s="3">
        <v>12.364000000000001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43716.375</v>
      </c>
      <c r="D12020" s="3">
        <v>12.413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43716.395833333336</v>
      </c>
      <c r="D12021" s="3">
        <v>12.534000000000001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43716.416666666664</v>
      </c>
      <c r="D12022" s="3">
        <v>12.678000000000001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43716.4375</v>
      </c>
      <c r="D12023" s="3">
        <v>12.798999999999999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43716.458333333336</v>
      </c>
      <c r="D12024" s="3">
        <v>12.992000000000001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43716.479166666664</v>
      </c>
      <c r="D12025" s="3">
        <v>13.209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43716.5</v>
      </c>
      <c r="D12026" s="3">
        <v>13.425000000000001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43716.520833333336</v>
      </c>
      <c r="D12027" s="3">
        <v>13.593999999999999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43716.541666666664</v>
      </c>
      <c r="D12028" s="3">
        <v>13.714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43716.5625</v>
      </c>
      <c r="D12029" s="3">
        <v>13.834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43716.583333333336</v>
      </c>
      <c r="D12030" s="3">
        <v>14.05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43716.604166666664</v>
      </c>
      <c r="D12031" s="3">
        <v>14.098000000000001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43716.625</v>
      </c>
      <c r="D12032" s="3">
        <v>14.122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43716.645833333336</v>
      </c>
      <c r="D12033" s="3">
        <v>14.17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43716.666666666664</v>
      </c>
      <c r="D12034" s="3">
        <v>14.122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43716.6875</v>
      </c>
      <c r="D12035" s="3">
        <v>13.954000000000001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43716.708333333336</v>
      </c>
      <c r="D12036" s="3">
        <v>13.834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43716.729166666664</v>
      </c>
      <c r="D12037" s="3">
        <v>13.69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43716.75</v>
      </c>
      <c r="D12038" s="3">
        <v>13.497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43716.770833333336</v>
      </c>
      <c r="D12039" s="3">
        <v>13.329000000000001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43716.791666666664</v>
      </c>
      <c r="D12040" s="3">
        <v>13.185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43716.8125</v>
      </c>
      <c r="D12041" s="3">
        <v>13.04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43716.833333333336</v>
      </c>
      <c r="D12042" s="3">
        <v>12.92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43716.854166666664</v>
      </c>
      <c r="D12043" s="3">
        <v>12.798999999999999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43716.875</v>
      </c>
      <c r="D12044" s="3">
        <v>12.702999999999999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43716.895833333336</v>
      </c>
      <c r="D12045" s="3">
        <v>12.606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43716.916666666664</v>
      </c>
      <c r="D12046" s="3">
        <v>12.534000000000001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43716.9375</v>
      </c>
      <c r="D12047" s="3">
        <v>12.436999999999999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43716.958333333336</v>
      </c>
      <c r="D12048" s="3">
        <v>12.364000000000001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43716.979166666664</v>
      </c>
      <c r="D12049" s="3">
        <v>12.292</v>
      </c>
      <c r="E12049" s="48">
        <f>+IF(D12049="","",AVERAGE(D12002:D12049))</f>
        <v>12.870854166666668</v>
      </c>
      <c r="F12049" s="48">
        <f>+IF(D12049="","",MIN(D12002:D12049))</f>
        <v>12.243</v>
      </c>
      <c r="G12049" s="48">
        <f>+IF(D12049="","",MAX(D12002:D12049))</f>
        <v>14.17</v>
      </c>
      <c r="H12049" s="48">
        <f>STDEV(D12002:D12049)</f>
        <v>0.67949004625600851</v>
      </c>
      <c r="I12049" s="48">
        <f>+IF(F12049="","",(G12049-F12049))</f>
        <v>1.9269999999999996</v>
      </c>
    </row>
    <row r="12050" spans="1:9" x14ac:dyDescent="0.25">
      <c r="A12050" s="7">
        <v>43352</v>
      </c>
      <c r="B12050" s="2">
        <v>0</v>
      </c>
      <c r="C12050" s="8">
        <v>43717</v>
      </c>
      <c r="D12050" s="3">
        <v>12.218999999999999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43717.020833333336</v>
      </c>
      <c r="D12051" s="3">
        <v>12.147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43717.041666666664</v>
      </c>
      <c r="D12052" s="3">
        <v>12.098000000000001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43717.0625</v>
      </c>
      <c r="D12053" s="3">
        <v>12.074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43717.083333333336</v>
      </c>
      <c r="D12054" s="3">
        <v>12.000999999999999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43717.104166666664</v>
      </c>
      <c r="D12055" s="3">
        <v>11.977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43717.125</v>
      </c>
      <c r="D12056" s="3">
        <v>11.952999999999999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43717.145833333336</v>
      </c>
      <c r="D12057" s="3">
        <v>11.88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43717.166666666664</v>
      </c>
      <c r="D12058" s="3">
        <v>11.832000000000001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43717.1875</v>
      </c>
      <c r="D12059" s="3">
        <v>11.759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43717.208333333336</v>
      </c>
      <c r="D12060" s="3">
        <v>11.686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43717.229166666664</v>
      </c>
      <c r="D12061" s="3">
        <v>11.662000000000001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43717.25</v>
      </c>
      <c r="D12062" s="3">
        <v>11.589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43717.270833333336</v>
      </c>
      <c r="D12063" s="3">
        <v>11.54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43717.291666666664</v>
      </c>
      <c r="D12064" s="3">
        <v>11.565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43717.3125</v>
      </c>
      <c r="D12065" s="3">
        <v>11.613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43717.333333333336</v>
      </c>
      <c r="D12066" s="3">
        <v>11.662000000000001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43717.354166666664</v>
      </c>
      <c r="D12067" s="3">
        <v>11.734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43717.375</v>
      </c>
      <c r="D12068" s="3">
        <v>11.88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43717.395833333336</v>
      </c>
      <c r="D12069" s="3">
        <v>12.000999999999999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43717.416666666664</v>
      </c>
      <c r="D12070" s="3">
        <v>12.170999999999999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43717.4375</v>
      </c>
      <c r="D12071" s="3">
        <v>12.388999999999999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43717.458333333336</v>
      </c>
      <c r="D12072" s="3">
        <v>12.582000000000001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43717.479166666664</v>
      </c>
      <c r="D12073" s="3">
        <v>12.798999999999999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43717.5</v>
      </c>
      <c r="D12074" s="3">
        <v>13.016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43717.520833333336</v>
      </c>
      <c r="D12075" s="3">
        <v>13.305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43717.541666666664</v>
      </c>
      <c r="D12076" s="3">
        <v>13.497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43717.5625</v>
      </c>
      <c r="D12077" s="3">
        <v>13.641999999999999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43717.583333333336</v>
      </c>
      <c r="D12078" s="3">
        <v>13.714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43717.604166666664</v>
      </c>
      <c r="D12079" s="3">
        <v>13.834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43717.625</v>
      </c>
      <c r="D12080" s="3">
        <v>13.858000000000001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43717.645833333336</v>
      </c>
      <c r="D12081" s="3">
        <v>13.81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43717.666666666664</v>
      </c>
      <c r="D12082" s="3">
        <v>13.714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43717.6875</v>
      </c>
      <c r="D12083" s="3">
        <v>13.593999999999999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43717.708333333336</v>
      </c>
      <c r="D12084" s="3">
        <v>13.497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43717.729166666664</v>
      </c>
      <c r="D12085" s="3">
        <v>13.353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43717.75</v>
      </c>
      <c r="D12086" s="3">
        <v>13.209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43717.770833333336</v>
      </c>
      <c r="D12087" s="3">
        <v>13.04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43717.791666666664</v>
      </c>
      <c r="D12088" s="3">
        <v>12.847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43717.8125</v>
      </c>
      <c r="D12089" s="3">
        <v>12.654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43717.833333333336</v>
      </c>
      <c r="D12090" s="3">
        <v>12.509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43717.854166666664</v>
      </c>
      <c r="D12091" s="3">
        <v>12.388999999999999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43717.875</v>
      </c>
      <c r="D12092" s="3">
        <v>12.243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43717.895833333336</v>
      </c>
      <c r="D12093" s="3">
        <v>12.147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43717.916666666664</v>
      </c>
      <c r="D12094" s="3">
        <v>12.074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43717.9375</v>
      </c>
      <c r="D12095" s="3">
        <v>11.977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43717.958333333336</v>
      </c>
      <c r="D12096" s="3">
        <v>11.904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43717.979166666664</v>
      </c>
      <c r="D12097" s="3">
        <v>11.807</v>
      </c>
      <c r="E12097" s="48">
        <f>+IF(D12097="","",AVERAGE(D12050:D12097))</f>
        <v>12.467645833333334</v>
      </c>
      <c r="F12097" s="48">
        <f>+IF(D12097="","",MIN(D12050:D12097))</f>
        <v>11.54</v>
      </c>
      <c r="G12097" s="48">
        <f>+IF(D12097="","",MAX(D12050:D12097))</f>
        <v>13.858000000000001</v>
      </c>
      <c r="H12097" s="48">
        <f>STDEV(D12050:D12097)</f>
        <v>0.75038354702235033</v>
      </c>
      <c r="I12097" s="48">
        <f>+IF(F12097="","",(G12097-F12097))</f>
        <v>2.3180000000000014</v>
      </c>
    </row>
    <row r="12098" spans="1:9" x14ac:dyDescent="0.25">
      <c r="A12098" s="7">
        <v>43353</v>
      </c>
      <c r="B12098" s="2">
        <v>0</v>
      </c>
      <c r="C12098" s="8">
        <v>43718</v>
      </c>
      <c r="D12098" s="3">
        <v>11.759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43718.020833333336</v>
      </c>
      <c r="D12099" s="3">
        <v>11.734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43718.041666666664</v>
      </c>
      <c r="D12100" s="3">
        <v>11.662000000000001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43718.0625</v>
      </c>
      <c r="D12101" s="3">
        <v>11.662000000000001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43718.083333333336</v>
      </c>
      <c r="D12102" s="3">
        <v>11.637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43718.104166666664</v>
      </c>
      <c r="D12103" s="3">
        <v>11.637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43718.125</v>
      </c>
      <c r="D12104" s="3">
        <v>11.637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43718.145833333336</v>
      </c>
      <c r="D12105" s="3">
        <v>11.613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43718.166666666664</v>
      </c>
      <c r="D12106" s="3">
        <v>11.613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43718.1875</v>
      </c>
      <c r="D12107" s="3">
        <v>11.613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43718.208333333336</v>
      </c>
      <c r="D12108" s="3">
        <v>11.613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43718.229166666664</v>
      </c>
      <c r="D12109" s="3">
        <v>11.637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43718.25</v>
      </c>
      <c r="D12110" s="3">
        <v>11.637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43718.270833333336</v>
      </c>
      <c r="D12111" s="3">
        <v>11.637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43718.291666666664</v>
      </c>
      <c r="D12112" s="3">
        <v>11.686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43718.3125</v>
      </c>
      <c r="D12113" s="3">
        <v>11.686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43718.333333333336</v>
      </c>
      <c r="D12114" s="3">
        <v>11.759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43718.354166666664</v>
      </c>
      <c r="D12115" s="3">
        <v>11.832000000000001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43718.375</v>
      </c>
      <c r="D12116" s="3">
        <v>11.952999999999999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43718.395833333336</v>
      </c>
      <c r="D12117" s="3">
        <v>12.098000000000001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43718.416666666664</v>
      </c>
      <c r="D12118" s="3">
        <v>12.243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43718.4375</v>
      </c>
      <c r="D12119" s="3">
        <v>12.388999999999999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43718.458333333336</v>
      </c>
      <c r="D12120" s="3">
        <v>12.582000000000001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43718.479166666664</v>
      </c>
      <c r="D12121" s="3">
        <v>12.727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43718.5</v>
      </c>
      <c r="D12122" s="3">
        <v>12.702999999999999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43718.520833333336</v>
      </c>
      <c r="D12123" s="3">
        <v>12.727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43718.541666666664</v>
      </c>
      <c r="D12124" s="3">
        <v>12.727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43718.5625</v>
      </c>
      <c r="D12125" s="3">
        <v>12.847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43718.583333333336</v>
      </c>
      <c r="D12126" s="3">
        <v>12.847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43718.604166666664</v>
      </c>
      <c r="D12127" s="3">
        <v>12.871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43718.625</v>
      </c>
      <c r="D12128" s="3">
        <v>12.92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43718.645833333336</v>
      </c>
      <c r="D12129" s="3">
        <v>13.016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43718.666666666664</v>
      </c>
      <c r="D12130" s="3">
        <v>12.968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43718.6875</v>
      </c>
      <c r="D12131" s="3">
        <v>12.92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43718.708333333336</v>
      </c>
      <c r="D12132" s="3">
        <v>12.847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43718.729166666664</v>
      </c>
      <c r="D12133" s="3">
        <v>12.775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43718.75</v>
      </c>
      <c r="D12134" s="3">
        <v>12.654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43718.770833333336</v>
      </c>
      <c r="D12135" s="3">
        <v>12.534000000000001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43718.791666666664</v>
      </c>
      <c r="D12136" s="3">
        <v>12.413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43718.8125</v>
      </c>
      <c r="D12137" s="3">
        <v>12.292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43718.833333333336</v>
      </c>
      <c r="D12138" s="3">
        <v>12.243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43718.854166666664</v>
      </c>
      <c r="D12139" s="3">
        <v>12.147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43718.875</v>
      </c>
      <c r="D12140" s="3">
        <v>12.098000000000001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43718.895833333336</v>
      </c>
      <c r="D12141" s="3">
        <v>12.025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43718.916666666664</v>
      </c>
      <c r="D12142" s="3">
        <v>11.977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43718.9375</v>
      </c>
      <c r="D12143" s="3">
        <v>11.904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43718.958333333336</v>
      </c>
      <c r="D12144" s="3">
        <v>11.807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43718.979166666664</v>
      </c>
      <c r="D12145" s="3">
        <v>11.759</v>
      </c>
      <c r="E12145" s="48">
        <f>+IF(D12145="","",AVERAGE(D12098:D12145))</f>
        <v>12.168062499999996</v>
      </c>
      <c r="F12145" s="48">
        <f>+IF(D12145="","",MIN(D12098:D12145))</f>
        <v>11.613</v>
      </c>
      <c r="G12145" s="48">
        <f>+IF(D12145="","",MAX(D12098:D12145))</f>
        <v>13.016</v>
      </c>
      <c r="H12145" s="48">
        <f>STDEV(D12098:D12145)</f>
        <v>0.49794673757084368</v>
      </c>
      <c r="I12145" s="48">
        <f>+IF(F12145="","",(G12145-F12145))</f>
        <v>1.4030000000000005</v>
      </c>
    </row>
    <row r="12146" spans="1:9" x14ac:dyDescent="0.25">
      <c r="A12146" s="7">
        <v>43354</v>
      </c>
      <c r="B12146" s="2">
        <v>0</v>
      </c>
      <c r="C12146" s="8">
        <v>43719</v>
      </c>
      <c r="D12146" s="3">
        <v>11.71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43719.020833333336</v>
      </c>
      <c r="D12147" s="3">
        <v>11.662000000000001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43719.041666666664</v>
      </c>
      <c r="D12148" s="3">
        <v>11.613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43719.0625</v>
      </c>
      <c r="D12149" s="3">
        <v>11.565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43719.083333333336</v>
      </c>
      <c r="D12150" s="3">
        <v>11.516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43719.104166666664</v>
      </c>
      <c r="D12151" s="3">
        <v>11.467000000000001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43719.125</v>
      </c>
      <c r="D12152" s="3">
        <v>11.443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43719.145833333336</v>
      </c>
      <c r="D12153" s="3">
        <v>11.37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43719.166666666664</v>
      </c>
      <c r="D12154" s="3">
        <v>11.37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43719.1875</v>
      </c>
      <c r="D12155" s="3">
        <v>11.321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43719.208333333336</v>
      </c>
      <c r="D12156" s="3">
        <v>11.297000000000001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43719.229166666664</v>
      </c>
      <c r="D12157" s="3">
        <v>11.297000000000001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43719.25</v>
      </c>
      <c r="D12158" s="3">
        <v>11.247999999999999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43719.270833333336</v>
      </c>
      <c r="D12159" s="3">
        <v>11.273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43719.291666666664</v>
      </c>
      <c r="D12160" s="3">
        <v>11.273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43719.3125</v>
      </c>
      <c r="D12161" s="3">
        <v>11.297000000000001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43719.333333333336</v>
      </c>
      <c r="D12162" s="3">
        <v>11.37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43719.354166666664</v>
      </c>
      <c r="D12163" s="3">
        <v>11.467000000000001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43719.375</v>
      </c>
      <c r="D12164" s="3">
        <v>11.613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43719.395833333336</v>
      </c>
      <c r="D12165" s="3">
        <v>11.807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43719.416666666664</v>
      </c>
      <c r="D12166" s="3">
        <v>12.025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43719.4375</v>
      </c>
      <c r="D12167" s="3">
        <v>12.316000000000001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43719.458333333336</v>
      </c>
      <c r="D12168" s="3">
        <v>12.413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43719.479166666664</v>
      </c>
      <c r="D12169" s="3">
        <v>12.606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43719.5</v>
      </c>
      <c r="D12170" s="3">
        <v>12.92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43719.520833333336</v>
      </c>
      <c r="D12171" s="3">
        <v>12.92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43719.541666666664</v>
      </c>
      <c r="D12172" s="3">
        <v>13.137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43719.5625</v>
      </c>
      <c r="D12173" s="3">
        <v>13.161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43719.583333333336</v>
      </c>
      <c r="D12174" s="3">
        <v>13.233000000000001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43719.604166666664</v>
      </c>
      <c r="D12175" s="3">
        <v>13.425000000000001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43719.625</v>
      </c>
      <c r="D12176" s="3">
        <v>13.473000000000001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43719.645833333336</v>
      </c>
      <c r="D12177" s="3">
        <v>13.473000000000001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43719.666666666664</v>
      </c>
      <c r="D12178" s="3">
        <v>13.425000000000001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43719.6875</v>
      </c>
      <c r="D12179" s="3">
        <v>13.377000000000001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43719.708333333336</v>
      </c>
      <c r="D12180" s="3">
        <v>13.257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43719.729166666664</v>
      </c>
      <c r="D12181" s="3">
        <v>13.161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43719.75</v>
      </c>
      <c r="D12182" s="3">
        <v>13.016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43719.770833333336</v>
      </c>
      <c r="D12183" s="3">
        <v>12.823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43719.791666666664</v>
      </c>
      <c r="D12184" s="3">
        <v>12.678000000000001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43719.8125</v>
      </c>
      <c r="D12185" s="3">
        <v>12.534000000000001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43719.833333333336</v>
      </c>
      <c r="D12186" s="3">
        <v>12.388999999999999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43719.854166666664</v>
      </c>
      <c r="D12187" s="3">
        <v>12.243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43719.875</v>
      </c>
      <c r="D12188" s="3">
        <v>12.098000000000001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43719.895833333336</v>
      </c>
      <c r="D12189" s="3">
        <v>12.000999999999999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43719.916666666664</v>
      </c>
      <c r="D12190" s="3">
        <v>11.88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43719.9375</v>
      </c>
      <c r="D12191" s="3">
        <v>11.782999999999999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43719.958333333336</v>
      </c>
      <c r="D12192" s="3">
        <v>11.662000000000001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43719.979166666664</v>
      </c>
      <c r="D12193" s="3">
        <v>11.589</v>
      </c>
      <c r="E12193" s="48">
        <f>+IF(D12193="","",AVERAGE(D12146:D12193))</f>
        <v>12.166604166666671</v>
      </c>
      <c r="F12193" s="48">
        <f>+IF(D12193="","",MIN(D12146:D12193))</f>
        <v>11.247999999999999</v>
      </c>
      <c r="G12193" s="48">
        <f>+IF(D12193="","",MAX(D12146:D12193))</f>
        <v>13.473000000000001</v>
      </c>
      <c r="H12193" s="48">
        <f>STDEV(D12146:D12193)</f>
        <v>0.77181137425479696</v>
      </c>
      <c r="I12193" s="48">
        <f>+IF(F12193="","",(G12193-F12193))</f>
        <v>2.2250000000000014</v>
      </c>
    </row>
    <row r="12194" spans="1:9" x14ac:dyDescent="0.25">
      <c r="A12194" s="7">
        <v>43355</v>
      </c>
      <c r="B12194" s="2">
        <v>0</v>
      </c>
      <c r="C12194" s="8">
        <v>43720</v>
      </c>
      <c r="D12194" s="3">
        <v>11.516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43720.020833333336</v>
      </c>
      <c r="D12195" s="3">
        <v>11.443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43720.041666666664</v>
      </c>
      <c r="D12196" s="3">
        <v>11.394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43720.0625</v>
      </c>
      <c r="D12197" s="3">
        <v>11.37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43720.083333333336</v>
      </c>
      <c r="D12198" s="3">
        <v>11.297000000000001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43720.104166666664</v>
      </c>
      <c r="D12199" s="3">
        <v>11.247999999999999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43720.125</v>
      </c>
      <c r="D12200" s="3">
        <v>11.2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43720.145833333336</v>
      </c>
      <c r="D12201" s="3">
        <v>11.151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43720.166666666664</v>
      </c>
      <c r="D12202" s="3">
        <v>11.102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43720.1875</v>
      </c>
      <c r="D12203" s="3">
        <v>11.077999999999999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43720.208333333336</v>
      </c>
      <c r="D12204" s="3">
        <v>11.053000000000001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43720.229166666664</v>
      </c>
      <c r="D12205" s="3">
        <v>11.029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43720.25</v>
      </c>
      <c r="D12206" s="3">
        <v>10.98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43720.270833333336</v>
      </c>
      <c r="D12207" s="3">
        <v>10.956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43720.291666666664</v>
      </c>
      <c r="D12208" s="3">
        <v>10.98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43720.3125</v>
      </c>
      <c r="D12209" s="3">
        <v>11.029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43720.333333333336</v>
      </c>
      <c r="D12210" s="3">
        <v>11.102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43720.354166666664</v>
      </c>
      <c r="D12211" s="3">
        <v>11.247999999999999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43720.375</v>
      </c>
      <c r="D12212" s="3">
        <v>11.467000000000001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43720.395833333336</v>
      </c>
      <c r="D12213" s="3">
        <v>11.662000000000001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43720.416666666664</v>
      </c>
      <c r="D12214" s="3">
        <v>11.88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43720.4375</v>
      </c>
      <c r="D12215" s="3">
        <v>12.195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43720.458333333336</v>
      </c>
      <c r="D12216" s="3">
        <v>12.484999999999999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43720.479166666664</v>
      </c>
      <c r="D12217" s="3">
        <v>12.798999999999999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43720.5</v>
      </c>
      <c r="D12218" s="3">
        <v>13.087999999999999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43720.520833333336</v>
      </c>
      <c r="D12219" s="3">
        <v>13.377000000000001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43720.541666666664</v>
      </c>
      <c r="D12220" s="3">
        <v>13.618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43720.5625</v>
      </c>
      <c r="D12221" s="3">
        <v>13.858000000000001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43720.583333333336</v>
      </c>
      <c r="D12222" s="3">
        <v>14.05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43720.604166666664</v>
      </c>
      <c r="D12223" s="3">
        <v>14.194000000000001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43720.625</v>
      </c>
      <c r="D12224" s="3">
        <v>14.266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43720.645833333336</v>
      </c>
      <c r="D12225" s="3">
        <v>14.29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43720.666666666664</v>
      </c>
      <c r="D12226" s="3">
        <v>14.218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43720.6875</v>
      </c>
      <c r="D12227" s="3">
        <v>14.122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43720.708333333336</v>
      </c>
      <c r="D12228" s="3">
        <v>13.954000000000001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43720.729166666664</v>
      </c>
      <c r="D12229" s="3">
        <v>13.762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43720.75</v>
      </c>
      <c r="D12230" s="3">
        <v>13.545999999999999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43720.770833333336</v>
      </c>
      <c r="D12231" s="3">
        <v>13.329000000000001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43720.791666666664</v>
      </c>
      <c r="D12232" s="3">
        <v>13.137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43720.8125</v>
      </c>
      <c r="D12233" s="3">
        <v>12.944000000000001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43720.833333333336</v>
      </c>
      <c r="D12234" s="3">
        <v>12.750999999999999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43720.854166666664</v>
      </c>
      <c r="D12235" s="3">
        <v>12.558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43720.875</v>
      </c>
      <c r="D12236" s="3">
        <v>12.413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43720.895833333336</v>
      </c>
      <c r="D12237" s="3">
        <v>12.268000000000001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43720.916666666664</v>
      </c>
      <c r="D12238" s="3">
        <v>12.147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43720.9375</v>
      </c>
      <c r="D12239" s="3">
        <v>12.000999999999999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43720.958333333336</v>
      </c>
      <c r="D12240" s="3">
        <v>11.929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43720.979166666664</v>
      </c>
      <c r="D12241" s="3">
        <v>11.832000000000001</v>
      </c>
      <c r="E12241" s="48">
        <f>+IF(D12241="","",AVERAGE(D12194:D12241))</f>
        <v>12.319083333333337</v>
      </c>
      <c r="F12241" s="48">
        <f>+IF(D12241="","",MIN(D12194:D12241))</f>
        <v>10.956</v>
      </c>
      <c r="G12241" s="48">
        <f>+IF(D12241="","",MAX(D12194:D12241))</f>
        <v>14.29</v>
      </c>
      <c r="H12241" s="48">
        <f>STDEV(D12194:D12241)</f>
        <v>1.1443766087678633</v>
      </c>
      <c r="I12241" s="48">
        <f>+IF(F12241="","",(G12241-F12241))</f>
        <v>3.3339999999999996</v>
      </c>
    </row>
    <row r="12242" spans="1:9" x14ac:dyDescent="0.25">
      <c r="A12242" s="7">
        <v>43356</v>
      </c>
      <c r="B12242" s="2">
        <v>0</v>
      </c>
      <c r="C12242" s="8">
        <v>43721</v>
      </c>
      <c r="D12242" s="3">
        <v>11.782999999999999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43721.020833333336</v>
      </c>
      <c r="D12243" s="3">
        <v>11.734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43721.041666666664</v>
      </c>
      <c r="D12244" s="3">
        <v>11.662000000000001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43721.0625</v>
      </c>
      <c r="D12245" s="3">
        <v>11.637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43721.083333333336</v>
      </c>
      <c r="D12246" s="3">
        <v>11.613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43721.104166666664</v>
      </c>
      <c r="D12247" s="3">
        <v>11.565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43721.125</v>
      </c>
      <c r="D12248" s="3">
        <v>11.54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43721.145833333336</v>
      </c>
      <c r="D12249" s="3">
        <v>11.54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43721.166666666664</v>
      </c>
      <c r="D12250" s="3">
        <v>11.54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43721.1875</v>
      </c>
      <c r="D12251" s="3">
        <v>11.492000000000001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43721.208333333336</v>
      </c>
      <c r="D12252" s="3">
        <v>11.467000000000001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43721.229166666664</v>
      </c>
      <c r="D12253" s="3">
        <v>11.467000000000001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43721.25</v>
      </c>
      <c r="D12254" s="3">
        <v>11.443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43721.270833333336</v>
      </c>
      <c r="D12255" s="3">
        <v>11.419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43721.291666666664</v>
      </c>
      <c r="D12256" s="3">
        <v>11.443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43721.3125</v>
      </c>
      <c r="D12257" s="3">
        <v>11.516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43721.333333333336</v>
      </c>
      <c r="D12258" s="3">
        <v>11.613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43721.354166666664</v>
      </c>
      <c r="D12259" s="3">
        <v>11.782999999999999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43721.375</v>
      </c>
      <c r="D12260" s="3">
        <v>11.952999999999999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43721.395833333336</v>
      </c>
      <c r="D12261" s="3">
        <v>12.074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43721.416666666664</v>
      </c>
      <c r="D12262" s="3">
        <v>12.34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43721.4375</v>
      </c>
      <c r="D12263" s="3">
        <v>12.534000000000001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43721.458333333336</v>
      </c>
      <c r="D12264" s="3">
        <v>12.823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43721.479166666664</v>
      </c>
      <c r="D12265" s="3">
        <v>13.112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43721.5</v>
      </c>
      <c r="D12266" s="3">
        <v>13.401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43721.520833333336</v>
      </c>
      <c r="D12267" s="3">
        <v>13.666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43721.541666666664</v>
      </c>
      <c r="D12268" s="3">
        <v>13.906000000000001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43721.5625</v>
      </c>
      <c r="D12269" s="3">
        <v>14.098000000000001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43721.583333333336</v>
      </c>
      <c r="D12270" s="3">
        <v>14.266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43721.604166666664</v>
      </c>
      <c r="D12271" s="3">
        <v>14.385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43721.625</v>
      </c>
      <c r="D12272" s="3">
        <v>14.457000000000001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43721.645833333336</v>
      </c>
      <c r="D12273" s="3">
        <v>14.457000000000001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43721.666666666664</v>
      </c>
      <c r="D12274" s="3">
        <v>14.385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43721.6875</v>
      </c>
      <c r="D12275" s="3">
        <v>14.266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43721.708333333336</v>
      </c>
      <c r="D12276" s="3">
        <v>14.122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43721.729166666664</v>
      </c>
      <c r="D12277" s="3">
        <v>13.93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43721.75</v>
      </c>
      <c r="D12278" s="3">
        <v>13.714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43721.770833333336</v>
      </c>
      <c r="D12279" s="3">
        <v>13.522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43721.791666666664</v>
      </c>
      <c r="D12280" s="3">
        <v>13.305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43721.8125</v>
      </c>
      <c r="D12281" s="3">
        <v>13.112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43721.833333333336</v>
      </c>
      <c r="D12282" s="3">
        <v>12.92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43721.854166666664</v>
      </c>
      <c r="D12283" s="3">
        <v>12.750999999999999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43721.875</v>
      </c>
      <c r="D12284" s="3">
        <v>12.63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43721.895833333336</v>
      </c>
      <c r="D12285" s="3">
        <v>12.484999999999999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43721.916666666664</v>
      </c>
      <c r="D12286" s="3">
        <v>12.34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43721.9375</v>
      </c>
      <c r="D12287" s="3">
        <v>12.243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43721.958333333336</v>
      </c>
      <c r="D12288" s="3">
        <v>12.147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43721.979166666664</v>
      </c>
      <c r="D12289" s="3">
        <v>12.025</v>
      </c>
      <c r="E12289" s="48">
        <f>+IF(D12289="","",AVERAGE(D12242:D12289))</f>
        <v>12.617208333333338</v>
      </c>
      <c r="F12289" s="48">
        <f>+IF(D12289="","",MIN(D12242:D12289))</f>
        <v>11.419</v>
      </c>
      <c r="G12289" s="48">
        <f>+IF(D12289="","",MAX(D12242:D12289))</f>
        <v>14.457000000000001</v>
      </c>
      <c r="H12289" s="48">
        <f>STDEV(D12242:D12289)</f>
        <v>1.0593400787670924</v>
      </c>
      <c r="I12289" s="48">
        <f>+IF(F12289="","",(G12289-F12289))</f>
        <v>3.0380000000000003</v>
      </c>
    </row>
    <row r="12290" spans="1:9" x14ac:dyDescent="0.25">
      <c r="A12290" s="7">
        <v>43357</v>
      </c>
      <c r="B12290" s="2">
        <v>0</v>
      </c>
      <c r="C12290" s="8">
        <v>43722</v>
      </c>
      <c r="D12290" s="3">
        <v>11.977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43722.020833333336</v>
      </c>
      <c r="D12291" s="3">
        <v>11.88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43722.041666666664</v>
      </c>
      <c r="D12292" s="3">
        <v>11.856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43722.0625</v>
      </c>
      <c r="D12293" s="3">
        <v>11.782999999999999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43722.083333333336</v>
      </c>
      <c r="D12294" s="3">
        <v>11.759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43722.104166666664</v>
      </c>
      <c r="D12295" s="3">
        <v>11.71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43722.125</v>
      </c>
      <c r="D12296" s="3">
        <v>11.637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43722.145833333336</v>
      </c>
      <c r="D12297" s="3">
        <v>11.613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43722.166666666664</v>
      </c>
      <c r="D12298" s="3">
        <v>11.54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43722.1875</v>
      </c>
      <c r="D12299" s="3">
        <v>11.516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43722.208333333336</v>
      </c>
      <c r="D12300" s="3">
        <v>11.492000000000001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43722.229166666664</v>
      </c>
      <c r="D12301" s="3">
        <v>11.443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43722.25</v>
      </c>
      <c r="D12302" s="3">
        <v>11.419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43722.270833333336</v>
      </c>
      <c r="D12303" s="3">
        <v>11.37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43722.291666666664</v>
      </c>
      <c r="D12304" s="3">
        <v>11.394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43722.3125</v>
      </c>
      <c r="D12305" s="3">
        <v>11.443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43722.333333333336</v>
      </c>
      <c r="D12306" s="3">
        <v>11.54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43722.354166666664</v>
      </c>
      <c r="D12307" s="3">
        <v>11.662000000000001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43722.375</v>
      </c>
      <c r="D12308" s="3">
        <v>11.832000000000001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43722.395833333336</v>
      </c>
      <c r="D12309" s="3">
        <v>12.05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43722.416666666664</v>
      </c>
      <c r="D12310" s="3">
        <v>12.292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43722.4375</v>
      </c>
      <c r="D12311" s="3">
        <v>12.558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43722.458333333336</v>
      </c>
      <c r="D12312" s="3">
        <v>12.847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43722.479166666664</v>
      </c>
      <c r="D12313" s="3">
        <v>13.161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43722.5</v>
      </c>
      <c r="D12314" s="3">
        <v>13.449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43722.520833333336</v>
      </c>
      <c r="D12315" s="3">
        <v>13.714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43722.541666666664</v>
      </c>
      <c r="D12316" s="3">
        <v>13.954000000000001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43722.5625</v>
      </c>
      <c r="D12317" s="3">
        <v>14.17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43722.583333333336</v>
      </c>
      <c r="D12318" s="3">
        <v>14.361000000000001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43722.604166666664</v>
      </c>
      <c r="D12319" s="3">
        <v>14.481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43722.625</v>
      </c>
      <c r="D12320" s="3">
        <v>14.577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43722.645833333336</v>
      </c>
      <c r="D12321" s="3">
        <v>14.601000000000001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43722.666666666664</v>
      </c>
      <c r="D12322" s="3">
        <v>14.529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43722.6875</v>
      </c>
      <c r="D12323" s="3">
        <v>14.433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43722.708333333336</v>
      </c>
      <c r="D12324" s="3">
        <v>14.29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43722.729166666664</v>
      </c>
      <c r="D12325" s="3">
        <v>14.122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43722.75</v>
      </c>
      <c r="D12326" s="3">
        <v>13.906000000000001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43722.770833333336</v>
      </c>
      <c r="D12327" s="3">
        <v>13.69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43722.791666666664</v>
      </c>
      <c r="D12328" s="3">
        <v>13.473000000000001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43722.8125</v>
      </c>
      <c r="D12329" s="3">
        <v>13.257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43722.833333333336</v>
      </c>
      <c r="D12330" s="3">
        <v>13.087999999999999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43722.854166666664</v>
      </c>
      <c r="D12331" s="3">
        <v>12.896000000000001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43722.875</v>
      </c>
      <c r="D12332" s="3">
        <v>12.727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43722.895833333336</v>
      </c>
      <c r="D12333" s="3">
        <v>12.582000000000001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43722.916666666664</v>
      </c>
      <c r="D12334" s="3">
        <v>12.484999999999999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43722.9375</v>
      </c>
      <c r="D12335" s="3">
        <v>12.364000000000001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43722.958333333336</v>
      </c>
      <c r="D12336" s="3">
        <v>12.292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43722.979166666664</v>
      </c>
      <c r="D12337" s="3">
        <v>12.218999999999999</v>
      </c>
      <c r="E12337" s="48">
        <f>+IF(D12337="","",AVERAGE(D12290:D12337))</f>
        <v>12.69654166666667</v>
      </c>
      <c r="F12337" s="48">
        <f>+IF(D12337="","",MIN(D12290:D12337))</f>
        <v>11.37</v>
      </c>
      <c r="G12337" s="48">
        <f>+IF(D12337="","",MAX(D12290:D12337))</f>
        <v>14.601000000000001</v>
      </c>
      <c r="H12337" s="48">
        <f>STDEV(D12290:D12337)</f>
        <v>1.0995061939649891</v>
      </c>
      <c r="I12337" s="48">
        <f>+IF(F12337="","",(G12337-F12337))</f>
        <v>3.2310000000000016</v>
      </c>
    </row>
    <row r="12338" spans="1:9" x14ac:dyDescent="0.25">
      <c r="A12338" s="7">
        <v>43358</v>
      </c>
      <c r="B12338" s="2">
        <v>0</v>
      </c>
      <c r="C12338" s="8">
        <v>43723</v>
      </c>
      <c r="D12338" s="3">
        <v>12.147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43723.020833333336</v>
      </c>
      <c r="D12339" s="3">
        <v>12.05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43723.041666666664</v>
      </c>
      <c r="D12340" s="3">
        <v>12.000999999999999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43723.0625</v>
      </c>
      <c r="D12341" s="3">
        <v>11.952999999999999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43723.083333333336</v>
      </c>
      <c r="D12342" s="3">
        <v>11.904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43723.104166666664</v>
      </c>
      <c r="D12343" s="3">
        <v>11.856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43723.125</v>
      </c>
      <c r="D12344" s="3">
        <v>11.807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43723.145833333336</v>
      </c>
      <c r="D12345" s="3">
        <v>11.759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43723.166666666664</v>
      </c>
      <c r="D12346" s="3">
        <v>11.734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43723.1875</v>
      </c>
      <c r="D12347" s="3">
        <v>11.734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43723.208333333336</v>
      </c>
      <c r="D12348" s="3">
        <v>11.71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43723.229166666664</v>
      </c>
      <c r="D12349" s="3">
        <v>11.686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43723.25</v>
      </c>
      <c r="D12350" s="3">
        <v>11.662000000000001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43723.270833333336</v>
      </c>
      <c r="D12351" s="3">
        <v>11.637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43723.291666666664</v>
      </c>
      <c r="D12352" s="3">
        <v>11.637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43723.3125</v>
      </c>
      <c r="D12353" s="3">
        <v>11.71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43723.333333333336</v>
      </c>
      <c r="D12354" s="3">
        <v>11.807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43723.354166666664</v>
      </c>
      <c r="D12355" s="3">
        <v>11.929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43723.375</v>
      </c>
      <c r="D12356" s="3">
        <v>12.098000000000001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43723.395833333336</v>
      </c>
      <c r="D12357" s="3">
        <v>12.268000000000001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43723.416666666664</v>
      </c>
      <c r="D12358" s="3">
        <v>12.484999999999999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43723.4375</v>
      </c>
      <c r="D12359" s="3">
        <v>12.727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43723.458333333336</v>
      </c>
      <c r="D12360" s="3">
        <v>12.968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43723.479166666664</v>
      </c>
      <c r="D12361" s="3">
        <v>13.233000000000001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43723.5</v>
      </c>
      <c r="D12362" s="3">
        <v>13.497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43723.520833333336</v>
      </c>
      <c r="D12363" s="3">
        <v>13.714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43723.541666666664</v>
      </c>
      <c r="D12364" s="3">
        <v>13.906000000000001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43723.5625</v>
      </c>
      <c r="D12365" s="3">
        <v>14.05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43723.583333333336</v>
      </c>
      <c r="D12366" s="3">
        <v>14.194000000000001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43723.604166666664</v>
      </c>
      <c r="D12367" s="3">
        <v>14.266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43723.625</v>
      </c>
      <c r="D12368" s="3">
        <v>14.314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43723.645833333336</v>
      </c>
      <c r="D12369" s="3">
        <v>14.314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43723.666666666664</v>
      </c>
      <c r="D12370" s="3">
        <v>14.218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43723.6875</v>
      </c>
      <c r="D12371" s="3">
        <v>14.098000000000001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43723.708333333336</v>
      </c>
      <c r="D12372" s="3">
        <v>13.954000000000001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43723.729166666664</v>
      </c>
      <c r="D12373" s="3">
        <v>13.786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43723.75</v>
      </c>
      <c r="D12374" s="3">
        <v>13.593999999999999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43723.770833333336</v>
      </c>
      <c r="D12375" s="3">
        <v>13.425000000000001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43723.791666666664</v>
      </c>
      <c r="D12376" s="3">
        <v>13.257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43723.8125</v>
      </c>
      <c r="D12377" s="3">
        <v>13.112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43723.833333333336</v>
      </c>
      <c r="D12378" s="3">
        <v>12.944000000000001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43723.854166666664</v>
      </c>
      <c r="D12379" s="3">
        <v>12.823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43723.875</v>
      </c>
      <c r="D12380" s="3">
        <v>12.678000000000001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43723.895833333336</v>
      </c>
      <c r="D12381" s="3">
        <v>12.558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43723.916666666664</v>
      </c>
      <c r="D12382" s="3">
        <v>12.436999999999999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43723.9375</v>
      </c>
      <c r="D12383" s="3">
        <v>12.34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43723.958333333336</v>
      </c>
      <c r="D12384" s="3">
        <v>12.268000000000001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43723.979166666664</v>
      </c>
      <c r="D12385" s="3">
        <v>12.195</v>
      </c>
      <c r="E12385" s="48">
        <f>+IF(D12385="","",AVERAGE(D12338:D12385))</f>
        <v>12.717583333333339</v>
      </c>
      <c r="F12385" s="48">
        <f>+IF(D12385="","",MIN(D12338:D12385))</f>
        <v>11.637</v>
      </c>
      <c r="G12385" s="48">
        <f>+IF(D12385="","",MAX(D12338:D12385))</f>
        <v>14.314</v>
      </c>
      <c r="H12385" s="48">
        <f>STDEV(D12338:D12385)</f>
        <v>0.91919004201162513</v>
      </c>
      <c r="I12385" s="48">
        <f>+IF(F12385="","",(G12385-F12385))</f>
        <v>2.6769999999999996</v>
      </c>
    </row>
    <row r="12386" spans="1:9" x14ac:dyDescent="0.25">
      <c r="A12386" s="7">
        <v>43359</v>
      </c>
      <c r="B12386" s="2">
        <v>0</v>
      </c>
      <c r="C12386" s="8">
        <v>43724</v>
      </c>
      <c r="D12386" s="3">
        <v>12.122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43724.020833333336</v>
      </c>
      <c r="D12387" s="3">
        <v>12.05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43724.041666666664</v>
      </c>
      <c r="D12388" s="3">
        <v>12.000999999999999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43724.0625</v>
      </c>
      <c r="D12389" s="3">
        <v>11.929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43724.083333333336</v>
      </c>
      <c r="D12390" s="3">
        <v>11.88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43724.104166666664</v>
      </c>
      <c r="D12391" s="3">
        <v>11.807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43724.125</v>
      </c>
      <c r="D12392" s="3">
        <v>11.734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43724.145833333336</v>
      </c>
      <c r="D12393" s="3">
        <v>11.71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43724.166666666664</v>
      </c>
      <c r="D12394" s="3">
        <v>11.662000000000001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43724.1875</v>
      </c>
      <c r="D12395" s="3">
        <v>11.637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43724.208333333336</v>
      </c>
      <c r="D12396" s="3">
        <v>11.613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43724.229166666664</v>
      </c>
      <c r="D12397" s="3">
        <v>11.565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43724.25</v>
      </c>
      <c r="D12398" s="3">
        <v>11.565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43724.270833333336</v>
      </c>
      <c r="D12399" s="3">
        <v>11.54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43724.291666666664</v>
      </c>
      <c r="D12400" s="3">
        <v>11.589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43724.3125</v>
      </c>
      <c r="D12401" s="3">
        <v>11.613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43724.333333333336</v>
      </c>
      <c r="D12402" s="3">
        <v>11.686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43724.354166666664</v>
      </c>
      <c r="D12403" s="3">
        <v>11.734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43724.375</v>
      </c>
      <c r="D12404" s="3">
        <v>11.807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43724.395833333336</v>
      </c>
      <c r="D12405" s="3">
        <v>11.929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43724.416666666664</v>
      </c>
      <c r="D12406" s="3">
        <v>12.025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43724.4375</v>
      </c>
      <c r="D12407" s="3">
        <v>12.098000000000001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43724.458333333336</v>
      </c>
      <c r="D12408" s="3">
        <v>12.074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43724.479166666664</v>
      </c>
      <c r="D12409" s="3">
        <v>12.122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43724.5</v>
      </c>
      <c r="D12410" s="3">
        <v>12.147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43724.520833333336</v>
      </c>
      <c r="D12411" s="3">
        <v>12.147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43724.541666666664</v>
      </c>
      <c r="D12412" s="3">
        <v>12.147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43724.5625</v>
      </c>
      <c r="D12413" s="3">
        <v>12.170999999999999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43724.583333333336</v>
      </c>
      <c r="D12414" s="3">
        <v>12.195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43724.604166666664</v>
      </c>
      <c r="D12415" s="3">
        <v>12.195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43724.625</v>
      </c>
      <c r="D12416" s="3">
        <v>12.170999999999999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43724.645833333336</v>
      </c>
      <c r="D12417" s="3">
        <v>12.147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43724.666666666664</v>
      </c>
      <c r="D12418" s="3">
        <v>12.122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43724.6875</v>
      </c>
      <c r="D12419" s="3">
        <v>12.074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43724.708333333336</v>
      </c>
      <c r="D12420" s="3">
        <v>12.05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43724.729166666664</v>
      </c>
      <c r="D12421" s="3">
        <v>12.025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43724.75</v>
      </c>
      <c r="D12422" s="3">
        <v>11.952999999999999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43724.770833333336</v>
      </c>
      <c r="D12423" s="3">
        <v>11.904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43724.791666666664</v>
      </c>
      <c r="D12424" s="3">
        <v>11.832000000000001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43724.8125</v>
      </c>
      <c r="D12425" s="3">
        <v>11.782999999999999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43724.833333333336</v>
      </c>
      <c r="D12426" s="3">
        <v>11.734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43724.854166666664</v>
      </c>
      <c r="D12427" s="3">
        <v>11.686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43724.875</v>
      </c>
      <c r="D12428" s="3">
        <v>11.662000000000001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43724.895833333336</v>
      </c>
      <c r="D12429" s="3">
        <v>11.637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43724.916666666664</v>
      </c>
      <c r="D12430" s="3">
        <v>11.613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43724.9375</v>
      </c>
      <c r="D12431" s="3">
        <v>11.565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43724.958333333336</v>
      </c>
      <c r="D12432" s="3">
        <v>11.54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43724.979166666664</v>
      </c>
      <c r="D12433" s="3">
        <v>11.516</v>
      </c>
      <c r="E12433" s="48">
        <f>+IF(D12433="","",AVERAGE(D12386:D12433))</f>
        <v>11.864749999999999</v>
      </c>
      <c r="F12433" s="48">
        <f>+IF(D12433="","",MIN(D12386:D12433))</f>
        <v>11.516</v>
      </c>
      <c r="G12433" s="48">
        <f>+IF(D12433="","",MAX(D12386:D12433))</f>
        <v>12.195</v>
      </c>
      <c r="H12433" s="48">
        <f>STDEV(D12386:D12433)</f>
        <v>0.2273364270499337</v>
      </c>
      <c r="I12433" s="48">
        <f>+IF(F12433="","",(G12433-F12433))</f>
        <v>0.67900000000000027</v>
      </c>
    </row>
    <row r="12434" spans="1:9" x14ac:dyDescent="0.25">
      <c r="A12434" s="7">
        <v>43360</v>
      </c>
      <c r="B12434" s="2">
        <v>0</v>
      </c>
      <c r="C12434" s="8">
        <v>43725</v>
      </c>
      <c r="D12434" s="3">
        <v>11.492000000000001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43725.020833333336</v>
      </c>
      <c r="D12435" s="3">
        <v>11.443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43725.041666666664</v>
      </c>
      <c r="D12436" s="3">
        <v>11.443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43725.0625</v>
      </c>
      <c r="D12437" s="3">
        <v>11.419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43725.083333333336</v>
      </c>
      <c r="D12438" s="3">
        <v>11.346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43725.104166666664</v>
      </c>
      <c r="D12439" s="3">
        <v>11.273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43725.125</v>
      </c>
      <c r="D12440" s="3">
        <v>11.224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43725.145833333336</v>
      </c>
      <c r="D12441" s="3">
        <v>11.175000000000001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43725.166666666664</v>
      </c>
      <c r="D12442" s="3">
        <v>11.127000000000001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43725.1875</v>
      </c>
      <c r="D12443" s="3">
        <v>11.102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43725.208333333336</v>
      </c>
      <c r="D12444" s="3">
        <v>11.102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43725.229166666664</v>
      </c>
      <c r="D12445" s="3">
        <v>11.077999999999999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43725.25</v>
      </c>
      <c r="D12446" s="3">
        <v>11.053000000000001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43725.270833333336</v>
      </c>
      <c r="D12447" s="3">
        <v>11.053000000000001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43725.291666666664</v>
      </c>
      <c r="D12448" s="3">
        <v>11.053000000000001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43725.3125</v>
      </c>
      <c r="D12449" s="3">
        <v>11.102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43725.333333333336</v>
      </c>
      <c r="D12450" s="3">
        <v>11.151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43725.354166666664</v>
      </c>
      <c r="D12451" s="3">
        <v>11.273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43725.375</v>
      </c>
      <c r="D12452" s="3">
        <v>11.321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43725.395833333336</v>
      </c>
      <c r="D12453" s="3">
        <v>11.467000000000001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43725.416666666664</v>
      </c>
      <c r="D12454" s="3">
        <v>11.589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43725.4375</v>
      </c>
      <c r="D12455" s="3">
        <v>11.832000000000001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43725.458333333336</v>
      </c>
      <c r="D12456" s="3">
        <v>12.025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43725.479166666664</v>
      </c>
      <c r="D12457" s="3">
        <v>12.268000000000001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43725.5</v>
      </c>
      <c r="D12458" s="3">
        <v>12.436999999999999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43725.520833333336</v>
      </c>
      <c r="D12459" s="3">
        <v>12.484999999999999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43725.541666666664</v>
      </c>
      <c r="D12460" s="3">
        <v>12.558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43725.5625</v>
      </c>
      <c r="D12461" s="3">
        <v>12.582000000000001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43725.583333333336</v>
      </c>
      <c r="D12462" s="3">
        <v>12.606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43725.604166666664</v>
      </c>
      <c r="D12463" s="3">
        <v>12.582000000000001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43725.625</v>
      </c>
      <c r="D12464" s="3">
        <v>12.582000000000001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43725.645833333336</v>
      </c>
      <c r="D12465" s="3">
        <v>12.582000000000001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43725.666666666664</v>
      </c>
      <c r="D12466" s="3">
        <v>12.534000000000001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43725.6875</v>
      </c>
      <c r="D12467" s="3">
        <v>12.484999999999999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43725.708333333336</v>
      </c>
      <c r="D12468" s="3">
        <v>12.461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43725.729166666664</v>
      </c>
      <c r="D12469" s="3">
        <v>12.388999999999999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43725.75</v>
      </c>
      <c r="D12470" s="3">
        <v>12.316000000000001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43725.770833333336</v>
      </c>
      <c r="D12471" s="3">
        <v>12.243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43725.791666666664</v>
      </c>
      <c r="D12472" s="3">
        <v>12.195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43725.8125</v>
      </c>
      <c r="D12473" s="3">
        <v>12.122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43725.833333333336</v>
      </c>
      <c r="D12474" s="3">
        <v>12.098000000000001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43725.854166666664</v>
      </c>
      <c r="D12475" s="3">
        <v>12.05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43725.875</v>
      </c>
      <c r="D12476" s="3">
        <v>12.025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43725.895833333336</v>
      </c>
      <c r="D12477" s="3">
        <v>11.977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43725.916666666664</v>
      </c>
      <c r="D12478" s="3">
        <v>11.952999999999999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43725.9375</v>
      </c>
      <c r="D12479" s="3">
        <v>11.904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43725.958333333336</v>
      </c>
      <c r="D12480" s="3">
        <v>11.88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43725.979166666664</v>
      </c>
      <c r="D12481" s="3">
        <v>11.856</v>
      </c>
      <c r="E12481" s="48">
        <f>+IF(D12481="","",AVERAGE(D12434:D12481))</f>
        <v>11.819020833333331</v>
      </c>
      <c r="F12481" s="48">
        <f>+IF(D12481="","",MIN(D12434:D12481))</f>
        <v>11.053000000000001</v>
      </c>
      <c r="G12481" s="48">
        <f>+IF(D12481="","",MAX(D12434:D12481))</f>
        <v>12.606</v>
      </c>
      <c r="H12481" s="48">
        <f>STDEV(D12434:D12481)</f>
        <v>0.55513952586152515</v>
      </c>
      <c r="I12481" s="48">
        <f>+IF(F12481="","",(G12481-F12481))</f>
        <v>1.552999999999999</v>
      </c>
    </row>
    <row r="12482" spans="1:9" x14ac:dyDescent="0.25">
      <c r="A12482" s="7">
        <v>43361</v>
      </c>
      <c r="B12482" s="2">
        <v>0</v>
      </c>
      <c r="C12482" s="8">
        <v>43726</v>
      </c>
      <c r="D12482" s="3">
        <v>11.807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43726.020833333336</v>
      </c>
      <c r="D12483" s="3">
        <v>11.782999999999999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43726.041666666664</v>
      </c>
      <c r="D12484" s="3">
        <v>11.759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43726.0625</v>
      </c>
      <c r="D12485" s="3">
        <v>11.734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43726.083333333336</v>
      </c>
      <c r="D12486" s="3">
        <v>11.71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43726.104166666664</v>
      </c>
      <c r="D12487" s="3">
        <v>11.71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43726.125</v>
      </c>
      <c r="D12488" s="3">
        <v>11.734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43726.145833333336</v>
      </c>
      <c r="D12489" s="3">
        <v>11.759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43726.166666666664</v>
      </c>
      <c r="D12490" s="3">
        <v>11.759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43726.1875</v>
      </c>
      <c r="D12491" s="3">
        <v>11.759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43726.208333333336</v>
      </c>
      <c r="D12492" s="3">
        <v>11.759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43726.229166666664</v>
      </c>
      <c r="D12493" s="3">
        <v>11.782999999999999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43726.25</v>
      </c>
      <c r="D12494" s="3">
        <v>11.734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43726.270833333336</v>
      </c>
      <c r="D12495" s="3">
        <v>11.734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43726.291666666664</v>
      </c>
      <c r="D12496" s="3">
        <v>11.734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43726.3125</v>
      </c>
      <c r="D12497" s="3">
        <v>11.734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43726.333333333336</v>
      </c>
      <c r="D12498" s="3">
        <v>11.807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43726.354166666664</v>
      </c>
      <c r="D12499" s="3">
        <v>11.904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43726.375</v>
      </c>
      <c r="D12500" s="3">
        <v>11.904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43726.395833333336</v>
      </c>
      <c r="D12501" s="3">
        <v>12.147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43726.416666666664</v>
      </c>
      <c r="D12502" s="3">
        <v>12.243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43726.4375</v>
      </c>
      <c r="D12503" s="3">
        <v>12.147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43726.458333333336</v>
      </c>
      <c r="D12504" s="3">
        <v>12.436999999999999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43726.479166666664</v>
      </c>
      <c r="D12505" s="3">
        <v>12.461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43726.5</v>
      </c>
      <c r="D12506" s="3">
        <v>12.582000000000001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43726.520833333336</v>
      </c>
      <c r="D12507" s="3">
        <v>12.896000000000001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43726.541666666664</v>
      </c>
      <c r="D12508" s="3">
        <v>12.944000000000001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43726.5625</v>
      </c>
      <c r="D12509" s="3">
        <v>13.04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43726.583333333336</v>
      </c>
      <c r="D12510" s="3">
        <v>13.064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43726.604166666664</v>
      </c>
      <c r="D12511" s="3">
        <v>13.185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43726.625</v>
      </c>
      <c r="D12512" s="3">
        <v>13.209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43726.645833333336</v>
      </c>
      <c r="D12513" s="3">
        <v>13.209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43726.666666666664</v>
      </c>
      <c r="D12514" s="3">
        <v>13.087999999999999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43726.6875</v>
      </c>
      <c r="D12515" s="3">
        <v>13.064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43726.708333333336</v>
      </c>
      <c r="D12516" s="3">
        <v>12.944000000000001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43726.729166666664</v>
      </c>
      <c r="D12517" s="3">
        <v>12.798999999999999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43726.75</v>
      </c>
      <c r="D12518" s="3">
        <v>12.702999999999999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43726.770833333336</v>
      </c>
      <c r="D12519" s="3">
        <v>12.534000000000001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43726.791666666664</v>
      </c>
      <c r="D12520" s="3">
        <v>12.364000000000001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43726.8125</v>
      </c>
      <c r="D12521" s="3">
        <v>12.218999999999999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43726.833333333336</v>
      </c>
      <c r="D12522" s="3">
        <v>12.05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43726.854166666664</v>
      </c>
      <c r="D12523" s="3">
        <v>11.929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43726.875</v>
      </c>
      <c r="D12524" s="3">
        <v>11.807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43726.895833333336</v>
      </c>
      <c r="D12525" s="3">
        <v>11.662000000000001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43726.916666666664</v>
      </c>
      <c r="D12526" s="3">
        <v>11.589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43726.9375</v>
      </c>
      <c r="D12527" s="3">
        <v>11.565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43726.958333333336</v>
      </c>
      <c r="D12528" s="3">
        <v>11.492000000000001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43726.979166666664</v>
      </c>
      <c r="D12529" s="3">
        <v>11.394</v>
      </c>
      <c r="E12529" s="48">
        <f>+IF(D12529="","",AVERAGE(D12482:D12529))</f>
        <v>12.174458333333339</v>
      </c>
      <c r="F12529" s="48">
        <f>+IF(D12529="","",MIN(D12482:D12529))</f>
        <v>11.394</v>
      </c>
      <c r="G12529" s="48">
        <f>+IF(D12529="","",MAX(D12482:D12529))</f>
        <v>13.209</v>
      </c>
      <c r="H12529" s="48">
        <f>STDEV(D12482:D12529)</f>
        <v>0.55804998473344014</v>
      </c>
      <c r="I12529" s="48">
        <f>+IF(F12529="","",(G12529-F12529))</f>
        <v>1.8149999999999995</v>
      </c>
    </row>
    <row r="12530" spans="1:9" x14ac:dyDescent="0.25">
      <c r="A12530" s="7">
        <v>43362</v>
      </c>
      <c r="B12530" s="2">
        <v>0</v>
      </c>
      <c r="C12530" s="8">
        <v>43727</v>
      </c>
      <c r="D12530" s="3">
        <v>11.37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43727.020833333336</v>
      </c>
      <c r="D12531" s="3">
        <v>11.297000000000001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43727.041666666664</v>
      </c>
      <c r="D12532" s="3">
        <v>11.224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43727.0625</v>
      </c>
      <c r="D12533" s="3">
        <v>11.175000000000001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43727.083333333336</v>
      </c>
      <c r="D12534" s="3">
        <v>11.127000000000001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43727.104166666664</v>
      </c>
      <c r="D12535" s="3">
        <v>11.102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43727.125</v>
      </c>
      <c r="D12536" s="3">
        <v>11.029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43727.145833333336</v>
      </c>
      <c r="D12537" s="3">
        <v>11.029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43727.166666666664</v>
      </c>
      <c r="D12538" s="3">
        <v>10.98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43727.1875</v>
      </c>
      <c r="D12539" s="3">
        <v>10.956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43727.208333333336</v>
      </c>
      <c r="D12540" s="3">
        <v>10.956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43727.229166666664</v>
      </c>
      <c r="D12541" s="3">
        <v>10.907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43727.25</v>
      </c>
      <c r="D12542" s="3">
        <v>10.932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43727.270833333336</v>
      </c>
      <c r="D12543" s="3">
        <v>10.932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43727.291666666664</v>
      </c>
      <c r="D12544" s="3">
        <v>10.956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43727.3125</v>
      </c>
      <c r="D12545" s="3">
        <v>11.029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43727.333333333336</v>
      </c>
      <c r="D12546" s="3">
        <v>11.127000000000001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43727.354166666664</v>
      </c>
      <c r="D12547" s="3">
        <v>11.2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43727.375</v>
      </c>
      <c r="D12548" s="3">
        <v>11.297000000000001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43727.395833333336</v>
      </c>
      <c r="D12549" s="3">
        <v>11.419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43727.416666666664</v>
      </c>
      <c r="D12550" s="3">
        <v>11.565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43727.4375</v>
      </c>
      <c r="D12551" s="3">
        <v>11.662000000000001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43727.458333333336</v>
      </c>
      <c r="D12552" s="3">
        <v>11.929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43727.479166666664</v>
      </c>
      <c r="D12553" s="3">
        <v>12.098000000000001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43727.5</v>
      </c>
      <c r="D12554" s="3">
        <v>12.364000000000001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43727.520833333336</v>
      </c>
      <c r="D12555" s="3">
        <v>12.461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43727.541666666664</v>
      </c>
      <c r="D12556" s="3">
        <v>12.509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43727.5625</v>
      </c>
      <c r="D12557" s="3">
        <v>12.509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43727.583333333336</v>
      </c>
      <c r="D12558" s="3">
        <v>12.534000000000001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43727.604166666664</v>
      </c>
      <c r="D12559" s="3">
        <v>12.606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43727.625</v>
      </c>
      <c r="D12560" s="3">
        <v>12.678000000000001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43727.645833333336</v>
      </c>
      <c r="D12561" s="3">
        <v>12.678000000000001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43727.666666666664</v>
      </c>
      <c r="D12562" s="3">
        <v>12.654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43727.6875</v>
      </c>
      <c r="D12563" s="3">
        <v>12.582000000000001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43727.708333333336</v>
      </c>
      <c r="D12564" s="3">
        <v>12.509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43727.729166666664</v>
      </c>
      <c r="D12565" s="3">
        <v>12.436999999999999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43727.75</v>
      </c>
      <c r="D12566" s="3">
        <v>12.292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43727.770833333336</v>
      </c>
      <c r="D12567" s="3">
        <v>12.195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43727.791666666664</v>
      </c>
      <c r="D12568" s="3">
        <v>12.098000000000001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43727.8125</v>
      </c>
      <c r="D12569" s="3">
        <v>12.025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43727.833333333336</v>
      </c>
      <c r="D12570" s="3">
        <v>11.929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43727.854166666664</v>
      </c>
      <c r="D12571" s="3">
        <v>11.856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43727.875</v>
      </c>
      <c r="D12572" s="3">
        <v>11.782999999999999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43727.895833333336</v>
      </c>
      <c r="D12573" s="3">
        <v>11.686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43727.916666666664</v>
      </c>
      <c r="D12574" s="3">
        <v>11.565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43727.9375</v>
      </c>
      <c r="D12575" s="3">
        <v>11.492000000000001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43727.958333333336</v>
      </c>
      <c r="D12576" s="3">
        <v>11.394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43727.979166666664</v>
      </c>
      <c r="D12577" s="3">
        <v>11.321</v>
      </c>
      <c r="E12577" s="48">
        <f>+IF(D12577="","",AVERAGE(D12530:D12577))</f>
        <v>11.696979166666667</v>
      </c>
      <c r="F12577" s="48">
        <f>+IF(D12577="","",MIN(D12530:D12577))</f>
        <v>10.907</v>
      </c>
      <c r="G12577" s="48">
        <f>+IF(D12577="","",MAX(D12530:D12577))</f>
        <v>12.678000000000001</v>
      </c>
      <c r="H12577" s="48">
        <f>STDEV(D12530:D12577)</f>
        <v>0.6142565300126005</v>
      </c>
      <c r="I12577" s="48">
        <f>+IF(F12577="","",(G12577-F12577))</f>
        <v>1.7710000000000008</v>
      </c>
    </row>
    <row r="12578" spans="1:9" x14ac:dyDescent="0.25">
      <c r="A12578" s="7">
        <v>43363</v>
      </c>
      <c r="B12578" s="2">
        <v>0</v>
      </c>
      <c r="C12578" s="8">
        <v>43728</v>
      </c>
      <c r="D12578" s="3">
        <v>11.247999999999999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43728.020833333336</v>
      </c>
      <c r="D12579" s="3">
        <v>11.224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43728.041666666664</v>
      </c>
      <c r="D12580" s="3">
        <v>11.175000000000001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43728.0625</v>
      </c>
      <c r="D12581" s="3">
        <v>11.151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43728.083333333336</v>
      </c>
      <c r="D12582" s="3">
        <v>11.053000000000001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43728.104166666664</v>
      </c>
      <c r="D12583" s="3">
        <v>11.005000000000001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43728.125</v>
      </c>
      <c r="D12584" s="3">
        <v>10.956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43728.145833333336</v>
      </c>
      <c r="D12585" s="3">
        <v>10.98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43728.166666666664</v>
      </c>
      <c r="D12586" s="3">
        <v>10.956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43728.1875</v>
      </c>
      <c r="D12587" s="3">
        <v>11.005000000000001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43728.208333333336</v>
      </c>
      <c r="D12588" s="3">
        <v>11.005000000000001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43728.229166666664</v>
      </c>
      <c r="D12589" s="3">
        <v>11.029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43728.25</v>
      </c>
      <c r="D12590" s="3">
        <v>11.029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43728.270833333336</v>
      </c>
      <c r="D12591" s="3">
        <v>11.102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43728.291666666664</v>
      </c>
      <c r="D12592" s="3">
        <v>11.151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43728.3125</v>
      </c>
      <c r="D12593" s="3">
        <v>11.175000000000001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43728.333333333336</v>
      </c>
      <c r="D12594" s="3">
        <v>11.247999999999999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43728.354166666664</v>
      </c>
      <c r="D12595" s="3">
        <v>11.321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43728.375</v>
      </c>
      <c r="D12596" s="3">
        <v>11.419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43728.395833333336</v>
      </c>
      <c r="D12597" s="3">
        <v>11.492000000000001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43728.416666666664</v>
      </c>
      <c r="D12598" s="3">
        <v>11.589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43728.4375</v>
      </c>
      <c r="D12599" s="3">
        <v>11.613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43728.458333333336</v>
      </c>
      <c r="D12600" s="3">
        <v>11.71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43728.479166666664</v>
      </c>
      <c r="D12601" s="3">
        <v>11.807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43728.5</v>
      </c>
      <c r="D12602" s="3">
        <v>11.88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43728.520833333336</v>
      </c>
      <c r="D12603" s="3">
        <v>11.952999999999999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43728.541666666664</v>
      </c>
      <c r="D12604" s="3">
        <v>12.000999999999999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43728.5625</v>
      </c>
      <c r="D12605" s="3">
        <v>12.025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43728.583333333336</v>
      </c>
      <c r="D12606" s="3">
        <v>12.05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43728.604166666664</v>
      </c>
      <c r="D12607" s="3">
        <v>12.05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43728.625</v>
      </c>
      <c r="D12608" s="3">
        <v>12.05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43728.645833333336</v>
      </c>
      <c r="D12609" s="3">
        <v>12.025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43728.666666666664</v>
      </c>
      <c r="D12610" s="3">
        <v>12.000999999999999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43728.6875</v>
      </c>
      <c r="D12611" s="3">
        <v>12.000999999999999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43728.708333333336</v>
      </c>
      <c r="D12612" s="3">
        <v>11.952999999999999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43728.729166666664</v>
      </c>
      <c r="D12613" s="3">
        <v>11.952999999999999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43728.75</v>
      </c>
      <c r="D12614" s="3">
        <v>11.904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43728.770833333336</v>
      </c>
      <c r="D12615" s="3">
        <v>11.88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43728.791666666664</v>
      </c>
      <c r="D12616" s="3">
        <v>11.88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43728.8125</v>
      </c>
      <c r="D12617" s="3">
        <v>11.832000000000001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43728.833333333336</v>
      </c>
      <c r="D12618" s="3">
        <v>11.807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43728.854166666664</v>
      </c>
      <c r="D12619" s="3">
        <v>11.807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43728.875</v>
      </c>
      <c r="D12620" s="3">
        <v>11.782999999999999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43728.895833333336</v>
      </c>
      <c r="D12621" s="3">
        <v>11.759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43728.916666666664</v>
      </c>
      <c r="D12622" s="3">
        <v>11.734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43728.9375</v>
      </c>
      <c r="D12623" s="3">
        <v>11.71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43728.958333333336</v>
      </c>
      <c r="D12624" s="3">
        <v>11.71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43728.979166666664</v>
      </c>
      <c r="D12625" s="3">
        <v>11.686</v>
      </c>
      <c r="E12625" s="48">
        <f>+IF(D12625="","",AVERAGE(D12578:D12625))</f>
        <v>11.559937500000002</v>
      </c>
      <c r="F12625" s="48">
        <f>+IF(D12625="","",MIN(D12578:D12625))</f>
        <v>10.956</v>
      </c>
      <c r="G12625" s="48">
        <f>+IF(D12625="","",MAX(D12578:D12625))</f>
        <v>12.05</v>
      </c>
      <c r="H12625" s="48">
        <f>STDEV(D12578:D12625)</f>
        <v>0.38948364105432726</v>
      </c>
      <c r="I12625" s="48">
        <f>+IF(F12625="","",(G12625-F12625))</f>
        <v>1.0940000000000012</v>
      </c>
    </row>
    <row r="12626" spans="1:9" x14ac:dyDescent="0.25">
      <c r="A12626" s="7">
        <v>43364</v>
      </c>
      <c r="B12626" s="2">
        <v>0</v>
      </c>
      <c r="C12626" s="8">
        <v>43729</v>
      </c>
      <c r="D12626" s="3">
        <v>11.686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43729.020833333336</v>
      </c>
      <c r="D12627" s="3">
        <v>11.662000000000001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43729.041666666664</v>
      </c>
      <c r="D12628" s="3">
        <v>11.662000000000001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43729.0625</v>
      </c>
      <c r="D12629" s="3">
        <v>11.662000000000001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43729.083333333336</v>
      </c>
      <c r="D12630" s="3">
        <v>11.637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43729.104166666664</v>
      </c>
      <c r="D12631" s="3">
        <v>11.637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43729.125</v>
      </c>
      <c r="D12632" s="3">
        <v>11.637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43729.145833333336</v>
      </c>
      <c r="D12633" s="3">
        <v>11.613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43729.166666666664</v>
      </c>
      <c r="D12634" s="3">
        <v>11.613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43729.1875</v>
      </c>
      <c r="D12635" s="3">
        <v>11.589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43729.208333333336</v>
      </c>
      <c r="D12636" s="3">
        <v>11.565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43729.229166666664</v>
      </c>
      <c r="D12637" s="3">
        <v>11.565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43729.25</v>
      </c>
      <c r="D12638" s="3">
        <v>11.54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43729.270833333336</v>
      </c>
      <c r="D12639" s="3">
        <v>11.54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43729.291666666664</v>
      </c>
      <c r="D12640" s="3">
        <v>11.492000000000001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43729.3125</v>
      </c>
      <c r="D12641" s="3">
        <v>11.492000000000001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43729.333333333336</v>
      </c>
      <c r="D12642" s="3">
        <v>11.565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43729.354166666664</v>
      </c>
      <c r="D12643" s="3">
        <v>11.613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43729.375</v>
      </c>
      <c r="D12644" s="3">
        <v>11.71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43729.395833333336</v>
      </c>
      <c r="D12645" s="3">
        <v>11.832000000000001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43729.416666666664</v>
      </c>
      <c r="D12646" s="3">
        <v>11.977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43729.4375</v>
      </c>
      <c r="D12647" s="3">
        <v>12.195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43729.458333333336</v>
      </c>
      <c r="D12648" s="3">
        <v>12.243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43729.479166666664</v>
      </c>
      <c r="D12649" s="3">
        <v>12.292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43729.5</v>
      </c>
      <c r="D12650" s="3">
        <v>12.678000000000001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43729.520833333336</v>
      </c>
      <c r="D12651" s="3">
        <v>12.871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43729.541666666664</v>
      </c>
      <c r="D12652" s="3">
        <v>13.064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43729.5625</v>
      </c>
      <c r="D12653" s="3">
        <v>13.185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43729.583333333336</v>
      </c>
      <c r="D12654" s="3">
        <v>13.305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43729.604166666664</v>
      </c>
      <c r="D12655" s="3">
        <v>13.449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43729.625</v>
      </c>
      <c r="D12656" s="3">
        <v>13.545999999999999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43729.645833333336</v>
      </c>
      <c r="D12657" s="3">
        <v>13.545999999999999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43729.666666666664</v>
      </c>
      <c r="D12658" s="3">
        <v>13.473000000000001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43729.6875</v>
      </c>
      <c r="D12659" s="3">
        <v>13.377000000000001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43729.708333333336</v>
      </c>
      <c r="D12660" s="3">
        <v>13.233000000000001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43729.729166666664</v>
      </c>
      <c r="D12661" s="3">
        <v>13.064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43729.75</v>
      </c>
      <c r="D12662" s="3">
        <v>12.871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43729.770833333336</v>
      </c>
      <c r="D12663" s="3">
        <v>12.727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43729.791666666664</v>
      </c>
      <c r="D12664" s="3">
        <v>12.534000000000001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43729.8125</v>
      </c>
      <c r="D12665" s="3">
        <v>12.364000000000001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43729.833333333336</v>
      </c>
      <c r="D12666" s="3">
        <v>12.218999999999999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43729.854166666664</v>
      </c>
      <c r="D12667" s="3">
        <v>12.074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43729.875</v>
      </c>
      <c r="D12668" s="3">
        <v>11.952999999999999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43729.895833333336</v>
      </c>
      <c r="D12669" s="3">
        <v>11.832000000000001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43729.916666666664</v>
      </c>
      <c r="D12670" s="3">
        <v>11.71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43729.9375</v>
      </c>
      <c r="D12671" s="3">
        <v>11.637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43729.958333333336</v>
      </c>
      <c r="D12672" s="3">
        <v>11.54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43729.979166666664</v>
      </c>
      <c r="D12673" s="3">
        <v>11.443</v>
      </c>
      <c r="E12673" s="48">
        <f>+IF(D12673="","",AVERAGE(D12626:D12673))</f>
        <v>12.181541666666666</v>
      </c>
      <c r="F12673" s="48">
        <f>+IF(D12673="","",MIN(D12626:D12673))</f>
        <v>11.443</v>
      </c>
      <c r="G12673" s="48">
        <f>+IF(D12673="","",MAX(D12626:D12673))</f>
        <v>13.545999999999999</v>
      </c>
      <c r="H12673" s="48">
        <f>STDEV(D12626:D12673)</f>
        <v>0.7034453193929765</v>
      </c>
      <c r="I12673" s="48">
        <f>+IF(F12673="","",(G12673-F12673))</f>
        <v>2.1029999999999998</v>
      </c>
    </row>
    <row r="12674" spans="1:9" x14ac:dyDescent="0.25">
      <c r="A12674" s="7">
        <v>43365</v>
      </c>
      <c r="B12674" s="2">
        <v>0</v>
      </c>
      <c r="C12674" s="8">
        <v>43730</v>
      </c>
      <c r="D12674" s="3">
        <v>11.37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43730.020833333336</v>
      </c>
      <c r="D12675" s="3">
        <v>11.321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43730.041666666664</v>
      </c>
      <c r="D12676" s="3">
        <v>11.247999999999999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43730.0625</v>
      </c>
      <c r="D12677" s="3">
        <v>11.224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43730.083333333336</v>
      </c>
      <c r="D12678" s="3">
        <v>11.2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43730.104166666664</v>
      </c>
      <c r="D12679" s="3">
        <v>11.127000000000001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43730.125</v>
      </c>
      <c r="D12680" s="3">
        <v>11.077999999999999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43730.145833333336</v>
      </c>
      <c r="D12681" s="3">
        <v>11.053000000000001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43730.166666666664</v>
      </c>
      <c r="D12682" s="3">
        <v>11.005000000000001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43730.1875</v>
      </c>
      <c r="D12683" s="3">
        <v>10.98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43730.208333333336</v>
      </c>
      <c r="D12684" s="3">
        <v>10.956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43730.229166666664</v>
      </c>
      <c r="D12685" s="3">
        <v>10.907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43730.25</v>
      </c>
      <c r="D12686" s="3">
        <v>10.882999999999999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43730.270833333336</v>
      </c>
      <c r="D12687" s="3">
        <v>10.882999999999999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43730.291666666664</v>
      </c>
      <c r="D12688" s="3">
        <v>10.882999999999999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43730.3125</v>
      </c>
      <c r="D12689" s="3">
        <v>10.932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43730.333333333336</v>
      </c>
      <c r="D12690" s="3">
        <v>11.053000000000001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43730.354166666664</v>
      </c>
      <c r="D12691" s="3">
        <v>11.151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43730.375</v>
      </c>
      <c r="D12692" s="3">
        <v>11.346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43730.395833333336</v>
      </c>
      <c r="D12693" s="3">
        <v>11.467000000000001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43730.416666666664</v>
      </c>
      <c r="D12694" s="3">
        <v>11.686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43730.4375</v>
      </c>
      <c r="D12695" s="3">
        <v>11.904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43730.458333333336</v>
      </c>
      <c r="D12696" s="3">
        <v>12.147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43730.479166666664</v>
      </c>
      <c r="D12697" s="3">
        <v>12.388999999999999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43730.5</v>
      </c>
      <c r="D12698" s="3">
        <v>12.63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43730.520833333336</v>
      </c>
      <c r="D12699" s="3">
        <v>12.750999999999999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43730.541666666664</v>
      </c>
      <c r="D12700" s="3">
        <v>12.871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43730.5625</v>
      </c>
      <c r="D12701" s="3">
        <v>13.04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43730.583333333336</v>
      </c>
      <c r="D12702" s="3">
        <v>13.064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43730.604166666664</v>
      </c>
      <c r="D12703" s="3">
        <v>13.064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43730.625</v>
      </c>
      <c r="D12704" s="3">
        <v>13.064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43730.645833333336</v>
      </c>
      <c r="D12705" s="3">
        <v>13.016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43730.666666666664</v>
      </c>
      <c r="D12706" s="3">
        <v>12.968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43730.6875</v>
      </c>
      <c r="D12707" s="3">
        <v>12.896000000000001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43730.708333333336</v>
      </c>
      <c r="D12708" s="3">
        <v>12.823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43730.729166666664</v>
      </c>
      <c r="D12709" s="3">
        <v>12.727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43730.75</v>
      </c>
      <c r="D12710" s="3">
        <v>12.606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43730.770833333336</v>
      </c>
      <c r="D12711" s="3">
        <v>12.534000000000001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43730.791666666664</v>
      </c>
      <c r="D12712" s="3">
        <v>12.436999999999999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43730.8125</v>
      </c>
      <c r="D12713" s="3">
        <v>12.364000000000001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43730.833333333336</v>
      </c>
      <c r="D12714" s="3">
        <v>12.292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43730.854166666664</v>
      </c>
      <c r="D12715" s="3">
        <v>12.243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43730.875</v>
      </c>
      <c r="D12716" s="3">
        <v>12.147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43730.895833333336</v>
      </c>
      <c r="D12717" s="3">
        <v>12.098000000000001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43730.916666666664</v>
      </c>
      <c r="D12718" s="3">
        <v>12.025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43730.9375</v>
      </c>
      <c r="D12719" s="3">
        <v>12.025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43730.958333333336</v>
      </c>
      <c r="D12720" s="3">
        <v>11.929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43730.979166666664</v>
      </c>
      <c r="D12721" s="3">
        <v>11.952999999999999</v>
      </c>
      <c r="E12721" s="48">
        <f>+IF(D12721="","",AVERAGE(D12674:D12721))</f>
        <v>11.911666666666664</v>
      </c>
      <c r="F12721" s="48">
        <f>+IF(D12721="","",MIN(D12674:D12721))</f>
        <v>10.882999999999999</v>
      </c>
      <c r="G12721" s="48">
        <f>+IF(D12721="","",MAX(D12674:D12721))</f>
        <v>13.064</v>
      </c>
      <c r="H12721" s="48">
        <f>STDEV(D12674:D12721)</f>
        <v>0.77107599132456683</v>
      </c>
      <c r="I12721" s="48">
        <f>+IF(F12721="","",(G12721-F12721))</f>
        <v>2.1810000000000009</v>
      </c>
    </row>
    <row r="12722" spans="1:9" x14ac:dyDescent="0.25">
      <c r="A12722" s="7">
        <v>43366</v>
      </c>
      <c r="B12722" s="2">
        <v>0</v>
      </c>
      <c r="C12722" s="8">
        <v>43731</v>
      </c>
      <c r="D12722" s="3">
        <v>11.952999999999999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43731.020833333336</v>
      </c>
      <c r="D12723" s="3">
        <v>11.929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43731.041666666664</v>
      </c>
      <c r="D12724" s="3">
        <v>11.929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43731.0625</v>
      </c>
      <c r="D12725" s="3">
        <v>11.904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43731.083333333336</v>
      </c>
      <c r="D12726" s="3">
        <v>11.904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43731.104166666664</v>
      </c>
      <c r="D12727" s="3">
        <v>11.88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43731.125</v>
      </c>
      <c r="D12728" s="3">
        <v>11.88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43731.145833333336</v>
      </c>
      <c r="D12729" s="3">
        <v>11.856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43731.166666666664</v>
      </c>
      <c r="D12730" s="3">
        <v>11.856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43731.1875</v>
      </c>
      <c r="D12731" s="3">
        <v>11.856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43731.208333333336</v>
      </c>
      <c r="D12732" s="3">
        <v>11.807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43731.229166666664</v>
      </c>
      <c r="D12733" s="3">
        <v>11.782999999999999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43731.25</v>
      </c>
      <c r="D12734" s="3">
        <v>11.759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43731.270833333336</v>
      </c>
      <c r="D12735" s="3">
        <v>11.734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43731.291666666664</v>
      </c>
      <c r="D12736" s="3">
        <v>11.734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43731.3125</v>
      </c>
      <c r="D12737" s="3">
        <v>11.759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43731.333333333336</v>
      </c>
      <c r="D12738" s="3">
        <v>11.782999999999999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43731.354166666664</v>
      </c>
      <c r="D12739" s="3">
        <v>11.832000000000001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43731.375</v>
      </c>
      <c r="D12740" s="3">
        <v>11.88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43731.395833333336</v>
      </c>
      <c r="D12741" s="3">
        <v>11.952999999999999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43731.416666666664</v>
      </c>
      <c r="D12742" s="3">
        <v>12.147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43731.4375</v>
      </c>
      <c r="D12743" s="3">
        <v>12.34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43731.458333333336</v>
      </c>
      <c r="D12744" s="3">
        <v>12.436999999999999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43731.479166666664</v>
      </c>
      <c r="D12745" s="3">
        <v>12.534000000000001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43731.5</v>
      </c>
      <c r="D12746" s="3">
        <v>12.823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43731.520833333336</v>
      </c>
      <c r="D12747" s="3">
        <v>13.016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43731.541666666664</v>
      </c>
      <c r="D12748" s="3">
        <v>13.257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43731.5625</v>
      </c>
      <c r="D12749" s="3">
        <v>13.425000000000001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43731.583333333336</v>
      </c>
      <c r="D12750" s="3">
        <v>13.473000000000001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43731.604166666664</v>
      </c>
      <c r="D12751" s="3">
        <v>13.57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43731.625</v>
      </c>
      <c r="D12752" s="3">
        <v>13.641999999999999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43731.645833333336</v>
      </c>
      <c r="D12753" s="3">
        <v>13.641999999999999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43731.666666666664</v>
      </c>
      <c r="D12754" s="3">
        <v>13.593999999999999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43731.6875</v>
      </c>
      <c r="D12755" s="3">
        <v>13.497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43731.708333333336</v>
      </c>
      <c r="D12756" s="3">
        <v>13.353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43731.729166666664</v>
      </c>
      <c r="D12757" s="3">
        <v>13.185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43731.75</v>
      </c>
      <c r="D12758" s="3">
        <v>13.016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43731.770833333336</v>
      </c>
      <c r="D12759" s="3">
        <v>12.847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43731.791666666664</v>
      </c>
      <c r="D12760" s="3">
        <v>12.678000000000001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43731.8125</v>
      </c>
      <c r="D12761" s="3">
        <v>12.534000000000001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43731.833333333336</v>
      </c>
      <c r="D12762" s="3">
        <v>12.413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43731.854166666664</v>
      </c>
      <c r="D12763" s="3">
        <v>12.268000000000001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43731.875</v>
      </c>
      <c r="D12764" s="3">
        <v>12.147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43731.895833333336</v>
      </c>
      <c r="D12765" s="3">
        <v>12.05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43731.916666666664</v>
      </c>
      <c r="D12766" s="3">
        <v>11.952999999999999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43731.9375</v>
      </c>
      <c r="D12767" s="3">
        <v>11.88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43731.958333333336</v>
      </c>
      <c r="D12768" s="3">
        <v>11.807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43731.979166666664</v>
      </c>
      <c r="D12769" s="3">
        <v>11.734</v>
      </c>
      <c r="E12769" s="48">
        <f>+IF(D12769="","",AVERAGE(D12722:D12769))</f>
        <v>12.379854166666666</v>
      </c>
      <c r="F12769" s="48">
        <f>+IF(D12769="","",MIN(D12722:D12769))</f>
        <v>11.734</v>
      </c>
      <c r="G12769" s="48">
        <f>+IF(D12769="","",MAX(D12722:D12769))</f>
        <v>13.641999999999999</v>
      </c>
      <c r="H12769" s="48">
        <f>STDEV(D12722:D12769)</f>
        <v>0.66031317487873864</v>
      </c>
      <c r="I12769" s="48">
        <f>+IF(F12769="","",(G12769-F12769))</f>
        <v>1.9079999999999995</v>
      </c>
    </row>
    <row r="12770" spans="1:9" x14ac:dyDescent="0.25">
      <c r="A12770" s="7">
        <v>43367</v>
      </c>
      <c r="B12770" s="2">
        <v>0</v>
      </c>
      <c r="C12770" s="8">
        <v>43732</v>
      </c>
      <c r="D12770" s="3">
        <v>11.686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43732.020833333336</v>
      </c>
      <c r="D12771" s="3">
        <v>11.637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43732.041666666664</v>
      </c>
      <c r="D12772" s="3">
        <v>11.565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43732.0625</v>
      </c>
      <c r="D12773" s="3">
        <v>11.516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43732.083333333336</v>
      </c>
      <c r="D12774" s="3">
        <v>11.467000000000001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43732.104166666664</v>
      </c>
      <c r="D12775" s="3">
        <v>11.419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43732.125</v>
      </c>
      <c r="D12776" s="3">
        <v>11.394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43732.145833333336</v>
      </c>
      <c r="D12777" s="3">
        <v>11.346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43732.166666666664</v>
      </c>
      <c r="D12778" s="3">
        <v>11.321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43732.1875</v>
      </c>
      <c r="D12779" s="3">
        <v>11.273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43732.208333333336</v>
      </c>
      <c r="D12780" s="3">
        <v>11.247999999999999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43732.229166666664</v>
      </c>
      <c r="D12781" s="3">
        <v>11.273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43732.25</v>
      </c>
      <c r="D12782" s="3">
        <v>11.321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43732.270833333336</v>
      </c>
      <c r="D12783" s="3">
        <v>11.346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43732.291666666664</v>
      </c>
      <c r="D12784" s="3">
        <v>11.419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43732.3125</v>
      </c>
      <c r="D12785" s="3">
        <v>11.492000000000001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43732.333333333336</v>
      </c>
      <c r="D12786" s="3">
        <v>11.589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43732.354166666664</v>
      </c>
      <c r="D12787" s="3">
        <v>11.686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43732.375</v>
      </c>
      <c r="D12788" s="3">
        <v>11.782999999999999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43732.395833333336</v>
      </c>
      <c r="D12789" s="3">
        <v>11.952999999999999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43732.416666666664</v>
      </c>
      <c r="D12790" s="3">
        <v>12.195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43732.4375</v>
      </c>
      <c r="D12791" s="3">
        <v>12.436999999999999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43732.458333333336</v>
      </c>
      <c r="D12792" s="3">
        <v>12.678000000000001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43732.479166666664</v>
      </c>
      <c r="D12793" s="3">
        <v>12.92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43732.5</v>
      </c>
      <c r="D12794" s="3">
        <v>13.161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43732.520833333336</v>
      </c>
      <c r="D12795" s="3">
        <v>13.401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43732.541666666664</v>
      </c>
      <c r="D12796" s="3">
        <v>13.641999999999999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43732.5625</v>
      </c>
      <c r="D12797" s="3">
        <v>13.834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43732.583333333336</v>
      </c>
      <c r="D12798" s="3">
        <v>13.954000000000001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43732.604166666664</v>
      </c>
      <c r="D12799" s="3">
        <v>14.074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43732.625</v>
      </c>
      <c r="D12800" s="3">
        <v>14.122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43732.645833333336</v>
      </c>
      <c r="D12801" s="3">
        <v>14.146000000000001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43732.666666666664</v>
      </c>
      <c r="D12802" s="3">
        <v>14.098000000000001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43732.6875</v>
      </c>
      <c r="D12803" s="3">
        <v>14.002000000000001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43732.708333333336</v>
      </c>
      <c r="D12804" s="3">
        <v>13.882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43732.729166666664</v>
      </c>
      <c r="D12805" s="3">
        <v>13.738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43732.75</v>
      </c>
      <c r="D12806" s="3">
        <v>13.57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43732.770833333336</v>
      </c>
      <c r="D12807" s="3">
        <v>13.401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43732.791666666664</v>
      </c>
      <c r="D12808" s="3">
        <v>13.233000000000001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43732.8125</v>
      </c>
      <c r="D12809" s="3">
        <v>13.064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43732.833333333336</v>
      </c>
      <c r="D12810" s="3">
        <v>12.896000000000001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43732.854166666664</v>
      </c>
      <c r="D12811" s="3">
        <v>12.727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43732.875</v>
      </c>
      <c r="D12812" s="3">
        <v>12.582000000000001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43732.895833333336</v>
      </c>
      <c r="D12813" s="3">
        <v>12.436999999999999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43732.916666666664</v>
      </c>
      <c r="D12814" s="3">
        <v>12.316000000000001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43732.9375</v>
      </c>
      <c r="D12815" s="3">
        <v>12.195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43732.958333333336</v>
      </c>
      <c r="D12816" s="3">
        <v>12.122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43732.979166666664</v>
      </c>
      <c r="D12817" s="3">
        <v>12.000999999999999</v>
      </c>
      <c r="E12817" s="48">
        <f>+IF(D12817="","",AVERAGE(D12770:D12817))</f>
        <v>12.470041666666669</v>
      </c>
      <c r="F12817" s="48">
        <f>+IF(D12817="","",MIN(D12770:D12817))</f>
        <v>11.247999999999999</v>
      </c>
      <c r="G12817" s="48">
        <f>+IF(D12817="","",MAX(D12770:D12817))</f>
        <v>14.146000000000001</v>
      </c>
      <c r="H12817" s="48">
        <f>STDEV(D12770:D12817)</f>
        <v>1.005829243118362</v>
      </c>
      <c r="I12817" s="48">
        <f>+IF(F12817="","",(G12817-F12817))</f>
        <v>2.8980000000000015</v>
      </c>
    </row>
    <row r="12818" spans="1:9" x14ac:dyDescent="0.25">
      <c r="A12818" s="7">
        <v>43368</v>
      </c>
      <c r="B12818" s="2">
        <v>0</v>
      </c>
      <c r="C12818" s="8">
        <v>43733</v>
      </c>
      <c r="D12818" s="3">
        <v>11.952999999999999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43733.020833333336</v>
      </c>
      <c r="D12819" s="3">
        <v>11.88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43733.041666666664</v>
      </c>
      <c r="D12820" s="3">
        <v>11.832000000000001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43733.0625</v>
      </c>
      <c r="D12821" s="3">
        <v>11.782999999999999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43733.083333333336</v>
      </c>
      <c r="D12822" s="3">
        <v>11.71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43733.104166666664</v>
      </c>
      <c r="D12823" s="3">
        <v>11.662000000000001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43733.125</v>
      </c>
      <c r="D12824" s="3">
        <v>11.613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43733.145833333336</v>
      </c>
      <c r="D12825" s="3">
        <v>11.54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43733.166666666664</v>
      </c>
      <c r="D12826" s="3">
        <v>11.516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43733.1875</v>
      </c>
      <c r="D12827" s="3">
        <v>11.443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43733.208333333336</v>
      </c>
      <c r="D12828" s="3">
        <v>11.394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43733.229166666664</v>
      </c>
      <c r="D12829" s="3">
        <v>11.321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43733.25</v>
      </c>
      <c r="D12830" s="3">
        <v>11.247999999999999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43733.270833333336</v>
      </c>
      <c r="D12831" s="3">
        <v>11.2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43733.291666666664</v>
      </c>
      <c r="D12832" s="3">
        <v>11.151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43733.3125</v>
      </c>
      <c r="D12833" s="3">
        <v>11.175000000000001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43733.333333333336</v>
      </c>
      <c r="D12834" s="3">
        <v>11.247999999999999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43733.354166666664</v>
      </c>
      <c r="D12835" s="3">
        <v>11.321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43733.375</v>
      </c>
      <c r="D12836" s="3">
        <v>11.443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43733.395833333336</v>
      </c>
      <c r="D12837" s="3">
        <v>11.565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43733.416666666664</v>
      </c>
      <c r="D12838" s="3">
        <v>11.734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43733.4375</v>
      </c>
      <c r="D12839" s="3">
        <v>11.88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43733.458333333336</v>
      </c>
      <c r="D12840" s="3">
        <v>12.098000000000001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43733.479166666664</v>
      </c>
      <c r="D12841" s="3">
        <v>12.316000000000001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43733.5</v>
      </c>
      <c r="D12842" s="3">
        <v>12.534000000000001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43733.520833333336</v>
      </c>
      <c r="D12843" s="3">
        <v>12.775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43733.541666666664</v>
      </c>
      <c r="D12844" s="3">
        <v>12.968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43733.5625</v>
      </c>
      <c r="D12845" s="3">
        <v>13.112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43733.583333333336</v>
      </c>
      <c r="D12846" s="3">
        <v>13.257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43733.604166666664</v>
      </c>
      <c r="D12847" s="3">
        <v>13.377000000000001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43733.625</v>
      </c>
      <c r="D12848" s="3">
        <v>13.449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43733.645833333336</v>
      </c>
      <c r="D12849" s="3">
        <v>13.449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43733.666666666664</v>
      </c>
      <c r="D12850" s="3">
        <v>13.401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43733.6875</v>
      </c>
      <c r="D12851" s="3">
        <v>13.305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43733.708333333336</v>
      </c>
      <c r="D12852" s="3">
        <v>13.185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43733.729166666664</v>
      </c>
      <c r="D12853" s="3">
        <v>13.064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43733.75</v>
      </c>
      <c r="D12854" s="3">
        <v>12.871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43733.770833333336</v>
      </c>
      <c r="D12855" s="3">
        <v>12.727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43733.791666666664</v>
      </c>
      <c r="D12856" s="3">
        <v>12.534000000000001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43733.8125</v>
      </c>
      <c r="D12857" s="3">
        <v>12.364000000000001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43733.833333333336</v>
      </c>
      <c r="D12858" s="3">
        <v>12.195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43733.854166666664</v>
      </c>
      <c r="D12859" s="3">
        <v>12.05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43733.875</v>
      </c>
      <c r="D12860" s="3">
        <v>11.929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43733.895833333336</v>
      </c>
      <c r="D12861" s="3">
        <v>11.832000000000001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43733.916666666664</v>
      </c>
      <c r="D12862" s="3">
        <v>11.71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43733.9375</v>
      </c>
      <c r="D12863" s="3">
        <v>11.589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43733.958333333336</v>
      </c>
      <c r="D12864" s="3">
        <v>11.516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43733.979166666664</v>
      </c>
      <c r="D12865" s="3">
        <v>11.419</v>
      </c>
      <c r="E12865" s="48">
        <f>+IF(D12865="","",AVERAGE(D12818:D12865))</f>
        <v>12.096625000000001</v>
      </c>
      <c r="F12865" s="48">
        <f>+IF(D12865="","",MIN(D12818:D12865))</f>
        <v>11.151</v>
      </c>
      <c r="G12865" s="48">
        <f>+IF(D12865="","",MAX(D12818:D12865))</f>
        <v>13.449</v>
      </c>
      <c r="H12865" s="48">
        <f>STDEV(D12818:D12865)</f>
        <v>0.73577519187502072</v>
      </c>
      <c r="I12865" s="48">
        <f>+IF(F12865="","",(G12865-F12865))</f>
        <v>2.298</v>
      </c>
    </row>
    <row r="12866" spans="1:9" x14ac:dyDescent="0.25">
      <c r="A12866" s="7">
        <v>43369</v>
      </c>
      <c r="B12866" s="2">
        <v>0</v>
      </c>
      <c r="C12866" s="8">
        <v>43734</v>
      </c>
      <c r="D12866" s="3">
        <v>11.37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43734.020833333336</v>
      </c>
      <c r="D12867" s="3">
        <v>11.297000000000001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43734.041666666664</v>
      </c>
      <c r="D12868" s="3">
        <v>11.247999999999999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43734.0625</v>
      </c>
      <c r="D12869" s="3">
        <v>11.175000000000001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43734.083333333336</v>
      </c>
      <c r="D12870" s="3">
        <v>11.127000000000001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43734.104166666664</v>
      </c>
      <c r="D12871" s="3">
        <v>11.077999999999999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43734.125</v>
      </c>
      <c r="D12872" s="3">
        <v>11.053000000000001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43734.145833333336</v>
      </c>
      <c r="D12873" s="3">
        <v>11.005000000000001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43734.166666666664</v>
      </c>
      <c r="D12874" s="3">
        <v>10.932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43734.1875</v>
      </c>
      <c r="D12875" s="3">
        <v>10.907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43734.208333333336</v>
      </c>
      <c r="D12876" s="3">
        <v>10.907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43734.229166666664</v>
      </c>
      <c r="D12877" s="3">
        <v>10.834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43734.25</v>
      </c>
      <c r="D12878" s="3">
        <v>10.81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43734.270833333336</v>
      </c>
      <c r="D12879" s="3">
        <v>10.834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43734.291666666664</v>
      </c>
      <c r="D12880" s="3">
        <v>10.834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43734.3125</v>
      </c>
      <c r="D12881" s="3">
        <v>10.858000000000001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43734.333333333336</v>
      </c>
      <c r="D12882" s="3">
        <v>10.932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43734.354166666664</v>
      </c>
      <c r="D12883" s="3">
        <v>11.077999999999999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43734.375</v>
      </c>
      <c r="D12884" s="3">
        <v>11.247999999999999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43734.395833333336</v>
      </c>
      <c r="D12885" s="3">
        <v>11.394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43734.416666666664</v>
      </c>
      <c r="D12886" s="3">
        <v>11.589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43734.4375</v>
      </c>
      <c r="D12887" s="3">
        <v>11.782999999999999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43734.458333333336</v>
      </c>
      <c r="D12888" s="3">
        <v>12.05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43734.479166666664</v>
      </c>
      <c r="D12889" s="3">
        <v>12.292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43734.5</v>
      </c>
      <c r="D12890" s="3">
        <v>12.558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43734.520833333336</v>
      </c>
      <c r="D12891" s="3">
        <v>12.823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43734.541666666664</v>
      </c>
      <c r="D12892" s="3">
        <v>13.064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43734.5625</v>
      </c>
      <c r="D12893" s="3">
        <v>13.281000000000001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43734.583333333336</v>
      </c>
      <c r="D12894" s="3">
        <v>13.473000000000001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43734.604166666664</v>
      </c>
      <c r="D12895" s="3">
        <v>13.593999999999999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43734.625</v>
      </c>
      <c r="D12896" s="3">
        <v>13.69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43734.645833333336</v>
      </c>
      <c r="D12897" s="3">
        <v>13.714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43734.666666666664</v>
      </c>
      <c r="D12898" s="3">
        <v>13.69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43734.6875</v>
      </c>
      <c r="D12899" s="3">
        <v>13.618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43734.708333333336</v>
      </c>
      <c r="D12900" s="3">
        <v>13.522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43734.729166666664</v>
      </c>
      <c r="D12901" s="3">
        <v>13.401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43734.75</v>
      </c>
      <c r="D12902" s="3">
        <v>13.257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43734.770833333336</v>
      </c>
      <c r="D12903" s="3">
        <v>13.137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43734.791666666664</v>
      </c>
      <c r="D12904" s="3">
        <v>13.016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43734.8125</v>
      </c>
      <c r="D12905" s="3">
        <v>12.896000000000001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43734.833333333336</v>
      </c>
      <c r="D12906" s="3">
        <v>12.798999999999999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43734.854166666664</v>
      </c>
      <c r="D12907" s="3">
        <v>12.702999999999999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43734.875</v>
      </c>
      <c r="D12908" s="3">
        <v>12.63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43734.895833333336</v>
      </c>
      <c r="D12909" s="3">
        <v>12.558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43734.916666666664</v>
      </c>
      <c r="D12910" s="3">
        <v>12.509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43734.9375</v>
      </c>
      <c r="D12911" s="3">
        <v>12.436999999999999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43734.958333333336</v>
      </c>
      <c r="D12912" s="3">
        <v>12.413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43734.979166666664</v>
      </c>
      <c r="D12913" s="3">
        <v>12.388999999999999</v>
      </c>
      <c r="E12913" s="48">
        <f>+IF(D12913="","",AVERAGE(D12866:D12913))</f>
        <v>12.120979166666666</v>
      </c>
      <c r="F12913" s="48">
        <f>+IF(D12913="","",MIN(D12866:D12913))</f>
        <v>10.81</v>
      </c>
      <c r="G12913" s="48">
        <f>+IF(D12913="","",MAX(D12866:D12913))</f>
        <v>13.714</v>
      </c>
      <c r="H12913" s="48">
        <f>STDEV(D12866:D12913)</f>
        <v>1.02966694655764</v>
      </c>
      <c r="I12913" s="48">
        <f>+IF(F12913="","",(G12913-F12913))</f>
        <v>2.9039999999999999</v>
      </c>
    </row>
    <row r="12914" spans="1:9" x14ac:dyDescent="0.25">
      <c r="A12914" s="7">
        <v>43370</v>
      </c>
      <c r="B12914" s="2">
        <v>0</v>
      </c>
      <c r="C12914" s="8">
        <v>43735</v>
      </c>
      <c r="D12914" s="3">
        <v>12.364000000000001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43735.020833333336</v>
      </c>
      <c r="D12915" s="3">
        <v>12.34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43735.041666666664</v>
      </c>
      <c r="D12916" s="3">
        <v>12.316000000000001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43735.0625</v>
      </c>
      <c r="D12917" s="3">
        <v>12.292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43735.083333333336</v>
      </c>
      <c r="D12918" s="3">
        <v>12.243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43735.104166666664</v>
      </c>
      <c r="D12919" s="3">
        <v>12.170999999999999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43735.125</v>
      </c>
      <c r="D12920" s="3">
        <v>12.098000000000001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43735.145833333336</v>
      </c>
      <c r="D12921" s="3">
        <v>12.025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43735.166666666664</v>
      </c>
      <c r="D12922" s="3">
        <v>11.952999999999999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43735.1875</v>
      </c>
      <c r="D12923" s="3">
        <v>11.929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43735.208333333336</v>
      </c>
      <c r="D12924" s="3">
        <v>11.88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43735.229166666664</v>
      </c>
      <c r="D12925" s="3">
        <v>11.782999999999999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43735.25</v>
      </c>
      <c r="D12926" s="3">
        <v>11.71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43735.270833333336</v>
      </c>
      <c r="D12927" s="3">
        <v>11.637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43735.291666666664</v>
      </c>
      <c r="D12928" s="3">
        <v>11.589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43735.3125</v>
      </c>
      <c r="D12929" s="3">
        <v>11.637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43735.333333333336</v>
      </c>
      <c r="D12930" s="3">
        <v>11.662000000000001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43735.354166666664</v>
      </c>
      <c r="D12931" s="3">
        <v>11.71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43735.375</v>
      </c>
      <c r="D12932" s="3">
        <v>11.832000000000001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43735.395833333336</v>
      </c>
      <c r="D12933" s="3">
        <v>11.904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43735.416666666664</v>
      </c>
      <c r="D12934" s="3">
        <v>12.122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43735.4375</v>
      </c>
      <c r="D12935" s="3">
        <v>12.243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43735.458333333336</v>
      </c>
      <c r="D12936" s="3">
        <v>12.388999999999999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43735.479166666664</v>
      </c>
      <c r="D12937" s="3">
        <v>12.534000000000001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43735.5</v>
      </c>
      <c r="D12938" s="3">
        <v>12.727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43735.520833333336</v>
      </c>
      <c r="D12939" s="3">
        <v>12.944000000000001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43735.541666666664</v>
      </c>
      <c r="D12940" s="3">
        <v>13.112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43735.5625</v>
      </c>
      <c r="D12941" s="3">
        <v>13.257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43735.583333333336</v>
      </c>
      <c r="D12942" s="3">
        <v>13.353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43735.604166666664</v>
      </c>
      <c r="D12943" s="3">
        <v>13.425000000000001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43735.625</v>
      </c>
      <c r="D12944" s="3">
        <v>13.449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43735.645833333336</v>
      </c>
      <c r="D12945" s="3">
        <v>13.425000000000001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43735.666666666664</v>
      </c>
      <c r="D12946" s="3">
        <v>13.329000000000001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43735.6875</v>
      </c>
      <c r="D12947" s="3">
        <v>13.233000000000001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43735.708333333336</v>
      </c>
      <c r="D12948" s="3">
        <v>13.087999999999999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43735.729166666664</v>
      </c>
      <c r="D12949" s="3">
        <v>12.944000000000001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43735.75</v>
      </c>
      <c r="D12950" s="3">
        <v>12.775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43735.770833333336</v>
      </c>
      <c r="D12951" s="3">
        <v>12.558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43735.791666666664</v>
      </c>
      <c r="D12952" s="3">
        <v>12.364000000000001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43735.8125</v>
      </c>
      <c r="D12953" s="3">
        <v>12.195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43735.833333333336</v>
      </c>
      <c r="D12954" s="3">
        <v>12.000999999999999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43735.854166666664</v>
      </c>
      <c r="D12955" s="3">
        <v>11.832000000000001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43735.875</v>
      </c>
      <c r="D12956" s="3">
        <v>11.686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43735.895833333336</v>
      </c>
      <c r="D12957" s="3">
        <v>11.589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43735.916666666664</v>
      </c>
      <c r="D12958" s="3">
        <v>11.443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43735.9375</v>
      </c>
      <c r="D12959" s="3">
        <v>11.37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43735.958333333336</v>
      </c>
      <c r="D12960" s="3">
        <v>11.224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43735.979166666664</v>
      </c>
      <c r="D12961" s="3">
        <v>11.127000000000001</v>
      </c>
      <c r="E12961" s="48">
        <f>+IF(D12961="","",AVERAGE(D12914:D12961))</f>
        <v>12.266937500000003</v>
      </c>
      <c r="F12961" s="48">
        <f>+IF(D12961="","",MIN(D12914:D12961))</f>
        <v>11.127000000000001</v>
      </c>
      <c r="G12961" s="48">
        <f>+IF(D12961="","",MAX(D12914:D12961))</f>
        <v>13.449</v>
      </c>
      <c r="H12961" s="48">
        <f>STDEV(D12914:D12961)</f>
        <v>0.64382154942188752</v>
      </c>
      <c r="I12961" s="48">
        <f>+IF(F12961="","",(G12961-F12961))</f>
        <v>2.3219999999999992</v>
      </c>
    </row>
    <row r="12962" spans="1:9" x14ac:dyDescent="0.25">
      <c r="A12962" s="7">
        <v>43371</v>
      </c>
      <c r="B12962" s="2">
        <v>0</v>
      </c>
      <c r="C12962" s="8">
        <v>43736</v>
      </c>
      <c r="D12962" s="3">
        <v>11.005000000000001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43736.020833333336</v>
      </c>
      <c r="D12963" s="3">
        <v>10.907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43736.041666666664</v>
      </c>
      <c r="D12964" s="3">
        <v>10.858000000000001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43736.0625</v>
      </c>
      <c r="D12965" s="3">
        <v>10.785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43736.083333333336</v>
      </c>
      <c r="D12966" s="3">
        <v>10.736000000000001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43736.104166666664</v>
      </c>
      <c r="D12967" s="3">
        <v>10.663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43736.125</v>
      </c>
      <c r="D12968" s="3">
        <v>10.614000000000001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43736.145833333336</v>
      </c>
      <c r="D12969" s="3">
        <v>10.541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43736.166666666664</v>
      </c>
      <c r="D12970" s="3">
        <v>10.467000000000001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43736.1875</v>
      </c>
      <c r="D12971" s="3">
        <v>10.417999999999999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43736.208333333336</v>
      </c>
      <c r="D12972" s="3">
        <v>10.369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43736.229166666664</v>
      </c>
      <c r="D12973" s="3">
        <v>10.271000000000001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43736.25</v>
      </c>
      <c r="D12974" s="3">
        <v>10.247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43736.270833333336</v>
      </c>
      <c r="D12975" s="3">
        <v>10.271000000000001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43736.291666666664</v>
      </c>
      <c r="D12976" s="3">
        <v>10.247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43736.3125</v>
      </c>
      <c r="D12977" s="3">
        <v>10.295999999999999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43736.333333333336</v>
      </c>
      <c r="D12978" s="3">
        <v>10.295999999999999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43736.354166666664</v>
      </c>
      <c r="D12979" s="3">
        <v>10.247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43736.375</v>
      </c>
      <c r="D12980" s="3">
        <v>10.369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43736.395833333336</v>
      </c>
      <c r="D12981" s="3">
        <v>10.443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43736.416666666664</v>
      </c>
      <c r="D12982" s="3">
        <v>10.516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43736.4375</v>
      </c>
      <c r="D12983" s="3">
        <v>10.614000000000001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43736.458333333336</v>
      </c>
      <c r="D12984" s="3">
        <v>10.785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43736.479166666664</v>
      </c>
      <c r="D12985" s="3">
        <v>10.907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43736.5</v>
      </c>
      <c r="D12986" s="3">
        <v>11.053000000000001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43736.520833333336</v>
      </c>
      <c r="D12987" s="3">
        <v>11.077999999999999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43736.541666666664</v>
      </c>
      <c r="D12988" s="3">
        <v>11.151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43736.5625</v>
      </c>
      <c r="D12989" s="3">
        <v>11.224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43736.583333333336</v>
      </c>
      <c r="D12990" s="3">
        <v>11.321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43736.604166666664</v>
      </c>
      <c r="D12991" s="3">
        <v>11.37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43736.625</v>
      </c>
      <c r="D12992" s="3">
        <v>11.37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43736.645833333336</v>
      </c>
      <c r="D12993" s="3">
        <v>11.419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43736.666666666664</v>
      </c>
      <c r="D12994" s="3">
        <v>11.419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43736.6875</v>
      </c>
      <c r="D12995" s="3">
        <v>11.394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43736.708333333336</v>
      </c>
      <c r="D12996" s="3">
        <v>11.321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43736.729166666664</v>
      </c>
      <c r="D12997" s="3">
        <v>11.224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43736.75</v>
      </c>
      <c r="D12998" s="3">
        <v>11.127000000000001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43736.770833333336</v>
      </c>
      <c r="D12999" s="3">
        <v>11.077999999999999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43736.791666666664</v>
      </c>
      <c r="D13000" s="3">
        <v>11.029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43736.8125</v>
      </c>
      <c r="D13001" s="3">
        <v>10.932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43736.833333333336</v>
      </c>
      <c r="D13002" s="3">
        <v>10.858000000000001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43736.854166666664</v>
      </c>
      <c r="D13003" s="3">
        <v>10.785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43736.875</v>
      </c>
      <c r="D13004" s="3">
        <v>10.736000000000001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43736.895833333336</v>
      </c>
      <c r="D13005" s="3">
        <v>10.638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43736.916666666664</v>
      </c>
      <c r="D13006" s="3">
        <v>10.565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43736.9375</v>
      </c>
      <c r="D13007" s="3">
        <v>10.516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43736.958333333336</v>
      </c>
      <c r="D13008" s="3">
        <v>10.516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43736.979166666664</v>
      </c>
      <c r="D13009" s="3">
        <v>10.443</v>
      </c>
      <c r="E13009" s="48">
        <f>+IF(D13009="","",AVERAGE(D12962:D13009))</f>
        <v>10.779979166666669</v>
      </c>
      <c r="F13009" s="48">
        <f>+IF(D13009="","",MIN(D12962:D13009))</f>
        <v>10.247</v>
      </c>
      <c r="G13009" s="48">
        <f>+IF(D13009="","",MAX(D12962:D13009))</f>
        <v>11.419</v>
      </c>
      <c r="H13009" s="48">
        <f>STDEV(D12962:D13009)</f>
        <v>0.37467986275851228</v>
      </c>
      <c r="I13009" s="48">
        <f>+IF(F13009="","",(G13009-F13009))</f>
        <v>1.1720000000000006</v>
      </c>
    </row>
    <row r="13010" spans="1:9" x14ac:dyDescent="0.25">
      <c r="A13010" s="7">
        <v>43372</v>
      </c>
      <c r="B13010" s="2">
        <v>0</v>
      </c>
      <c r="C13010" s="8">
        <v>43737</v>
      </c>
      <c r="D13010" s="3">
        <v>10.417999999999999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43737.020833333336</v>
      </c>
      <c r="D13011" s="3">
        <v>10.443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43737.041666666664</v>
      </c>
      <c r="D13012" s="3">
        <v>10.369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43737.0625</v>
      </c>
      <c r="D13013" s="3">
        <v>10.394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43737.083333333336</v>
      </c>
      <c r="D13014" s="3">
        <v>10.345000000000001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43737.104166666664</v>
      </c>
      <c r="D13015" s="3">
        <v>10.369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43737.125</v>
      </c>
      <c r="D13016" s="3">
        <v>10.345000000000001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43737.145833333336</v>
      </c>
      <c r="D13017" s="3">
        <v>10.295999999999999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43737.166666666664</v>
      </c>
      <c r="D13018" s="3">
        <v>10.271000000000001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43737.1875</v>
      </c>
      <c r="D13019" s="3">
        <v>10.247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43737.208333333336</v>
      </c>
      <c r="D13020" s="3">
        <v>10.247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43737.229166666664</v>
      </c>
      <c r="D13021" s="3">
        <v>10.222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43737.25</v>
      </c>
      <c r="D13022" s="3">
        <v>10.173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43737.270833333336</v>
      </c>
      <c r="D13023" s="3">
        <v>10.148999999999999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43737.291666666664</v>
      </c>
      <c r="D13024" s="3">
        <v>10.148999999999999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43737.3125</v>
      </c>
      <c r="D13025" s="3">
        <v>10.173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43737.333333333336</v>
      </c>
      <c r="D13026" s="3">
        <v>10.173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43737.354166666664</v>
      </c>
      <c r="D13027" s="3">
        <v>10.198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43737.375</v>
      </c>
      <c r="D13028" s="3">
        <v>10.247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43737.395833333336</v>
      </c>
      <c r="D13029" s="3">
        <v>10.32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43737.416666666664</v>
      </c>
      <c r="D13030" s="3">
        <v>10.443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43737.4375</v>
      </c>
      <c r="D13031" s="3">
        <v>10.516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43737.458333333336</v>
      </c>
      <c r="D13032" s="3">
        <v>10.614000000000001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43737.479166666664</v>
      </c>
      <c r="D13033" s="3">
        <v>10.736000000000001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43737.5</v>
      </c>
      <c r="D13034" s="3">
        <v>10.907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43737.520833333336</v>
      </c>
      <c r="D13035" s="3">
        <v>11.005000000000001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43737.541666666664</v>
      </c>
      <c r="D13036" s="3">
        <v>11.053000000000001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43737.5625</v>
      </c>
      <c r="D13037" s="3">
        <v>11.151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43737.583333333336</v>
      </c>
      <c r="D13038" s="3">
        <v>11.273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43737.604166666664</v>
      </c>
      <c r="D13039" s="3">
        <v>11.297000000000001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43737.625</v>
      </c>
      <c r="D13040" s="3">
        <v>11.346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43737.645833333336</v>
      </c>
      <c r="D13041" s="3">
        <v>11.394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43737.666666666664</v>
      </c>
      <c r="D13042" s="3">
        <v>11.346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43737.6875</v>
      </c>
      <c r="D13043" s="3">
        <v>11.273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43737.708333333336</v>
      </c>
      <c r="D13044" s="3">
        <v>11.224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43737.729166666664</v>
      </c>
      <c r="D13045" s="3">
        <v>11.175000000000001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43737.75</v>
      </c>
      <c r="D13046" s="3">
        <v>11.053000000000001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43737.770833333336</v>
      </c>
      <c r="D13047" s="3">
        <v>10.956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43737.791666666664</v>
      </c>
      <c r="D13048" s="3">
        <v>10.882999999999999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43737.8125</v>
      </c>
      <c r="D13049" s="3">
        <v>10.81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43737.833333333336</v>
      </c>
      <c r="D13050" s="3">
        <v>10.712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43737.854166666664</v>
      </c>
      <c r="D13051" s="3">
        <v>10.614000000000001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43737.875</v>
      </c>
      <c r="D13052" s="3">
        <v>10.492000000000001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43737.895833333336</v>
      </c>
      <c r="D13053" s="3">
        <v>10.417999999999999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43737.916666666664</v>
      </c>
      <c r="D13054" s="3">
        <v>10.345000000000001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43737.9375</v>
      </c>
      <c r="D13055" s="3">
        <v>10.295999999999999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43737.958333333336</v>
      </c>
      <c r="D13056" s="3">
        <v>10.198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43737.979166666664</v>
      </c>
      <c r="D13057" s="3">
        <v>10.198</v>
      </c>
      <c r="E13057" s="48">
        <f>+IF(D13057="","",AVERAGE(D13010:D13057))</f>
        <v>10.609916666666669</v>
      </c>
      <c r="F13057" s="48">
        <f>+IF(D13057="","",MIN(D13010:D13057))</f>
        <v>10.148999999999999</v>
      </c>
      <c r="G13057" s="48">
        <f>+IF(D13057="","",MAX(D13010:D13057))</f>
        <v>11.394</v>
      </c>
      <c r="H13057" s="48">
        <f>STDEV(D13010:D13057)</f>
        <v>0.41025030415191366</v>
      </c>
      <c r="I13057" s="48">
        <f>+IF(F13057="","",(G13057-F13057))</f>
        <v>1.245000000000001</v>
      </c>
    </row>
    <row r="13058" spans="1:9" x14ac:dyDescent="0.25">
      <c r="A13058" s="7">
        <v>43373</v>
      </c>
      <c r="B13058" s="2">
        <v>0</v>
      </c>
      <c r="C13058" s="8">
        <v>43738</v>
      </c>
      <c r="D13058" s="3">
        <v>10.124000000000001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43738.020833333336</v>
      </c>
      <c r="D13059" s="3">
        <v>10.051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43738.041666666664</v>
      </c>
      <c r="D13060" s="3">
        <v>10.074999999999999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43738.0625</v>
      </c>
      <c r="D13061" s="3">
        <v>10.051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43738.083333333336</v>
      </c>
      <c r="D13062" s="3">
        <v>10.074999999999999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43738.104166666664</v>
      </c>
      <c r="D13063" s="3">
        <v>10.026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43738.125</v>
      </c>
      <c r="D13064" s="3">
        <v>10.026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43738.145833333336</v>
      </c>
      <c r="D13065" s="3">
        <v>10.051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43738.166666666664</v>
      </c>
      <c r="D13066" s="3">
        <v>10.051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43738.1875</v>
      </c>
      <c r="D13067" s="3">
        <v>10.074999999999999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43738.208333333336</v>
      </c>
      <c r="D13068" s="3">
        <v>10.074999999999999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43738.229166666664</v>
      </c>
      <c r="D13069" s="3">
        <v>10.124000000000001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43738.25</v>
      </c>
      <c r="D13070" s="3">
        <v>10.1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43738.270833333336</v>
      </c>
      <c r="D13071" s="3">
        <v>10.074999999999999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43738.291666666664</v>
      </c>
      <c r="D13072" s="3">
        <v>10.124000000000001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43738.3125</v>
      </c>
      <c r="D13073" s="3">
        <v>10.148999999999999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43738.333333333336</v>
      </c>
      <c r="D13074" s="3">
        <v>10.173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43738.354166666664</v>
      </c>
      <c r="D13075" s="3">
        <v>10.222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43738.375</v>
      </c>
      <c r="D13076" s="3">
        <v>10.32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43738.395833333336</v>
      </c>
      <c r="D13077" s="3">
        <v>10.394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43738.416666666664</v>
      </c>
      <c r="D13078" s="3">
        <v>10.467000000000001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43738.4375</v>
      </c>
      <c r="D13079" s="3">
        <v>10.541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43738.458333333336</v>
      </c>
      <c r="D13080" s="3">
        <v>10.638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43738.479166666664</v>
      </c>
      <c r="D13081" s="3">
        <v>10.686999999999999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43738.5</v>
      </c>
      <c r="D13082" s="3">
        <v>10.760999999999999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43738.520833333336</v>
      </c>
      <c r="D13083" s="3">
        <v>10.834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43738.541666666664</v>
      </c>
      <c r="D13084" s="3">
        <v>11.005000000000001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43738.5625</v>
      </c>
      <c r="D13085" s="3">
        <v>11.2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43738.583333333336</v>
      </c>
      <c r="D13086" s="3">
        <v>11.247999999999999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43738.604166666664</v>
      </c>
      <c r="D13087" s="3">
        <v>11.224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43738.625</v>
      </c>
      <c r="D13088" s="3">
        <v>11.224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43738.645833333336</v>
      </c>
      <c r="D13089" s="3">
        <v>11.247999999999999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43738.666666666664</v>
      </c>
      <c r="D13090" s="3">
        <v>11.2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43738.6875</v>
      </c>
      <c r="D13091" s="3">
        <v>11.175000000000001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43738.708333333336</v>
      </c>
      <c r="D13092" s="3">
        <v>11.175000000000001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43738.729166666664</v>
      </c>
      <c r="D13093" s="3">
        <v>11.151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43738.75</v>
      </c>
      <c r="D13094" s="3">
        <v>11.102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43738.770833333336</v>
      </c>
      <c r="D13095" s="3">
        <v>11.005000000000001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43738.791666666664</v>
      </c>
      <c r="D13096" s="3">
        <v>10.907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43738.8125</v>
      </c>
      <c r="D13097" s="3">
        <v>10.834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43738.833333333336</v>
      </c>
      <c r="D13098" s="3">
        <v>10.686999999999999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43738.854166666664</v>
      </c>
      <c r="D13099" s="3">
        <v>10.492000000000001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43738.875</v>
      </c>
      <c r="D13100" s="3">
        <v>10.394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43738.895833333336</v>
      </c>
      <c r="D13101" s="3">
        <v>10.271000000000001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43738.916666666664</v>
      </c>
      <c r="D13102" s="3">
        <v>10.173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43738.9375</v>
      </c>
      <c r="D13103" s="3">
        <v>10.074999999999999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43738.958333333336</v>
      </c>
      <c r="D13104" s="3">
        <v>10.026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43738.979166666664</v>
      </c>
      <c r="D13105" s="3">
        <v>10.000999999999999</v>
      </c>
      <c r="E13105" s="48">
        <f>+IF(D13105="","",AVERAGE(D13058:D13105))</f>
        <v>10.502208333333332</v>
      </c>
      <c r="F13105" s="48">
        <f>+IF(D13105="","",MIN(D13058:D13105))</f>
        <v>10.000999999999999</v>
      </c>
      <c r="G13105" s="48">
        <f>+IF(D13105="","",MAX(D13058:D13105))</f>
        <v>11.247999999999999</v>
      </c>
      <c r="H13105" s="48">
        <f>STDEV(D13058:D13105)</f>
        <v>0.45714879361488664</v>
      </c>
      <c r="I13105" s="48">
        <f>+IF(F13105="","",(G13105-F13105))</f>
        <v>1.2469999999999999</v>
      </c>
    </row>
    <row r="13106" spans="1:9" x14ac:dyDescent="0.25">
      <c r="A13106" s="7">
        <v>43374</v>
      </c>
      <c r="B13106" s="2">
        <v>0</v>
      </c>
      <c r="C13106" s="8">
        <v>43739</v>
      </c>
      <c r="D13106" s="3">
        <v>9.9770000000000003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43739.020833333336</v>
      </c>
      <c r="D13107" s="3">
        <v>10.000999999999999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43739.041666666664</v>
      </c>
      <c r="D13108" s="3">
        <v>10.051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43739.0625</v>
      </c>
      <c r="D13109" s="3">
        <v>10.000999999999999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43739.083333333336</v>
      </c>
      <c r="D13110" s="3">
        <v>10.000999999999999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43739.104166666664</v>
      </c>
      <c r="D13111" s="3">
        <v>10.051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43739.125</v>
      </c>
      <c r="D13112" s="3">
        <v>10.1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43739.145833333336</v>
      </c>
      <c r="D13113" s="3">
        <v>10.148999999999999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43739.166666666664</v>
      </c>
      <c r="D13114" s="3">
        <v>10.173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43739.1875</v>
      </c>
      <c r="D13115" s="3">
        <v>10.198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43739.208333333336</v>
      </c>
      <c r="D13116" s="3">
        <v>10.222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43739.229166666664</v>
      </c>
      <c r="D13117" s="3">
        <v>10.247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43739.25</v>
      </c>
      <c r="D13118" s="3">
        <v>10.222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43739.270833333336</v>
      </c>
      <c r="D13119" s="3">
        <v>10.222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43739.291666666664</v>
      </c>
      <c r="D13120" s="3">
        <v>10.222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43739.3125</v>
      </c>
      <c r="D13121" s="3">
        <v>10.271000000000001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43739.333333333336</v>
      </c>
      <c r="D13122" s="3">
        <v>10.32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43739.354166666664</v>
      </c>
      <c r="D13123" s="3">
        <v>10.369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43739.375</v>
      </c>
      <c r="D13124" s="3">
        <v>10.443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43739.395833333336</v>
      </c>
      <c r="D13125" s="3">
        <v>10.565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43739.416666666664</v>
      </c>
      <c r="D13126" s="3">
        <v>10.686999999999999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43739.4375</v>
      </c>
      <c r="D13127" s="3">
        <v>10.81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43739.458333333336</v>
      </c>
      <c r="D13128" s="3">
        <v>10.834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43739.479166666664</v>
      </c>
      <c r="D13129" s="3">
        <v>10.907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43739.5</v>
      </c>
      <c r="D13130" s="3">
        <v>10.932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43739.520833333336</v>
      </c>
      <c r="D13131" s="3">
        <v>11.224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43739.541666666664</v>
      </c>
      <c r="D13132" s="3">
        <v>11.247999999999999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43739.5625</v>
      </c>
      <c r="D13133" s="3">
        <v>11.321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43739.583333333336</v>
      </c>
      <c r="D13134" s="3">
        <v>11.467000000000001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43739.604166666664</v>
      </c>
      <c r="D13135" s="3">
        <v>11.492000000000001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43739.625</v>
      </c>
      <c r="D13136" s="3">
        <v>11.565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43739.645833333336</v>
      </c>
      <c r="D13137" s="3">
        <v>11.565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43739.666666666664</v>
      </c>
      <c r="D13138" s="3">
        <v>11.565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43739.6875</v>
      </c>
      <c r="D13139" s="3">
        <v>11.54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43739.708333333336</v>
      </c>
      <c r="D13140" s="3">
        <v>11.516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43739.729166666664</v>
      </c>
      <c r="D13141" s="3">
        <v>11.394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43739.75</v>
      </c>
      <c r="D13142" s="3">
        <v>11.297000000000001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43739.770833333336</v>
      </c>
      <c r="D13143" s="3">
        <v>11.175000000000001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43739.791666666664</v>
      </c>
      <c r="D13144" s="3">
        <v>11.053000000000001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43739.8125</v>
      </c>
      <c r="D13145" s="3">
        <v>10.907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43739.833333333336</v>
      </c>
      <c r="D13146" s="3">
        <v>10.785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43739.854166666664</v>
      </c>
      <c r="D13147" s="3">
        <v>10.663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43739.875</v>
      </c>
      <c r="D13148" s="3">
        <v>10.565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43739.895833333336</v>
      </c>
      <c r="D13149" s="3">
        <v>10.492000000000001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43739.916666666664</v>
      </c>
      <c r="D13150" s="3">
        <v>10.394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43739.9375</v>
      </c>
      <c r="D13151" s="3">
        <v>10.295999999999999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43739.958333333336</v>
      </c>
      <c r="D13152" s="3">
        <v>10.222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43739.979166666664</v>
      </c>
      <c r="D13153" s="3">
        <v>10.124000000000001</v>
      </c>
      <c r="E13153" s="48">
        <f>+IF(D13153="","",AVERAGE(D13106:D13153))</f>
        <v>10.663437500000002</v>
      </c>
      <c r="F13153" s="48">
        <f>+IF(D13153="","",MIN(D13106:D13153))</f>
        <v>9.9770000000000003</v>
      </c>
      <c r="G13153" s="48">
        <f>+IF(D13153="","",MAX(D13106:D13153))</f>
        <v>11.565</v>
      </c>
      <c r="H13153" s="48">
        <f>STDEV(D13106:D13153)</f>
        <v>0.5386932141668036</v>
      </c>
      <c r="I13153" s="48">
        <f>+IF(F13153="","",(G13153-F13153))</f>
        <v>1.5879999999999992</v>
      </c>
    </row>
    <row r="13154" spans="1:9" x14ac:dyDescent="0.25">
      <c r="A13154" s="7">
        <v>43375</v>
      </c>
      <c r="B13154" s="2">
        <v>0</v>
      </c>
      <c r="C13154" s="8">
        <v>43740</v>
      </c>
      <c r="D13154" s="3">
        <v>10.051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43740.020833333336</v>
      </c>
      <c r="D13155" s="3">
        <v>10.000999999999999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43740.041666666664</v>
      </c>
      <c r="D13156" s="3">
        <v>9.9280000000000008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43740.0625</v>
      </c>
      <c r="D13157" s="3">
        <v>9.8290000000000006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43740.083333333336</v>
      </c>
      <c r="D13158" s="3">
        <v>9.7799999999999994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43740.104166666664</v>
      </c>
      <c r="D13159" s="3">
        <v>9.7309999999999999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43740.125</v>
      </c>
      <c r="D13160" s="3">
        <v>9.6319999999999997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43740.145833333336</v>
      </c>
      <c r="D13161" s="3">
        <v>9.6080000000000005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43740.166666666664</v>
      </c>
      <c r="D13162" s="3">
        <v>9.5830000000000002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43740.1875</v>
      </c>
      <c r="D13163" s="3">
        <v>9.5090000000000003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43740.208333333336</v>
      </c>
      <c r="D13164" s="3">
        <v>9.41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43740.229166666664</v>
      </c>
      <c r="D13165" s="3">
        <v>9.3610000000000007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43740.25</v>
      </c>
      <c r="D13166" s="3">
        <v>9.41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43740.270833333336</v>
      </c>
      <c r="D13167" s="3">
        <v>9.3119999999999994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43740.291666666664</v>
      </c>
      <c r="D13168" s="3">
        <v>9.3119999999999994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43740.3125</v>
      </c>
      <c r="D13169" s="3">
        <v>9.3610000000000007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43740.333333333336</v>
      </c>
      <c r="D13170" s="3">
        <v>9.3610000000000007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43740.354166666664</v>
      </c>
      <c r="D13171" s="3">
        <v>9.4849999999999994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43740.375</v>
      </c>
      <c r="D13172" s="3">
        <v>9.6080000000000005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43740.395833333336</v>
      </c>
      <c r="D13173" s="3">
        <v>9.7799999999999994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43740.416666666664</v>
      </c>
      <c r="D13174" s="3">
        <v>10.000999999999999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43740.4375</v>
      </c>
      <c r="D13175" s="3">
        <v>10.173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43740.458333333336</v>
      </c>
      <c r="D13176" s="3">
        <v>10.417999999999999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43740.479166666664</v>
      </c>
      <c r="D13177" s="3">
        <v>10.638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43740.5</v>
      </c>
      <c r="D13178" s="3">
        <v>10.882999999999999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43740.520833333336</v>
      </c>
      <c r="D13179" s="3">
        <v>11.151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43740.541666666664</v>
      </c>
      <c r="D13180" s="3">
        <v>11.394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43740.5625</v>
      </c>
      <c r="D13181" s="3">
        <v>11.613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43740.583333333336</v>
      </c>
      <c r="D13182" s="3">
        <v>11.782999999999999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43740.604166666664</v>
      </c>
      <c r="D13183" s="3">
        <v>11.929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43740.625</v>
      </c>
      <c r="D13184" s="3">
        <v>12.025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43740.645833333336</v>
      </c>
      <c r="D13185" s="3">
        <v>12.074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43740.666666666664</v>
      </c>
      <c r="D13186" s="3">
        <v>12.098000000000001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43740.6875</v>
      </c>
      <c r="D13187" s="3">
        <v>12.098000000000001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43740.708333333336</v>
      </c>
      <c r="D13188" s="3">
        <v>12.05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43740.729166666664</v>
      </c>
      <c r="D13189" s="3">
        <v>11.977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43740.75</v>
      </c>
      <c r="D13190" s="3">
        <v>11.88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43740.770833333336</v>
      </c>
      <c r="D13191" s="3">
        <v>11.782999999999999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43740.791666666664</v>
      </c>
      <c r="D13192" s="3">
        <v>11.686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43740.8125</v>
      </c>
      <c r="D13193" s="3">
        <v>11.565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43740.833333333336</v>
      </c>
      <c r="D13194" s="3">
        <v>11.443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43740.854166666664</v>
      </c>
      <c r="D13195" s="3">
        <v>11.346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43740.875</v>
      </c>
      <c r="D13196" s="3">
        <v>11.224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43740.895833333336</v>
      </c>
      <c r="D13197" s="3">
        <v>11.151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43740.916666666664</v>
      </c>
      <c r="D13198" s="3">
        <v>11.029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43740.9375</v>
      </c>
      <c r="D13199" s="3">
        <v>10.932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43740.958333333336</v>
      </c>
      <c r="D13200" s="3">
        <v>10.834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43740.979166666664</v>
      </c>
      <c r="D13201" s="3">
        <v>10.760999999999999</v>
      </c>
      <c r="E13201" s="48">
        <f>+IF(D13201="","",AVERAGE(D13154:D13201))</f>
        <v>10.624812500000001</v>
      </c>
      <c r="F13201" s="48">
        <f>+IF(D13201="","",MIN(D13154:D13201))</f>
        <v>9.3119999999999994</v>
      </c>
      <c r="G13201" s="48">
        <f>+IF(D13201="","",MAX(D13154:D13201))</f>
        <v>12.098000000000001</v>
      </c>
      <c r="H13201" s="48">
        <f>STDEV(D13154:D13201)</f>
        <v>0.99851260992580904</v>
      </c>
      <c r="I13201" s="48">
        <f>+IF(F13201="","",(G13201-F13201))</f>
        <v>2.7860000000000014</v>
      </c>
    </row>
    <row r="13202" spans="1:9" x14ac:dyDescent="0.25">
      <c r="A13202" s="7">
        <v>43376</v>
      </c>
      <c r="B13202" s="2">
        <v>0</v>
      </c>
      <c r="C13202" s="8">
        <v>43741</v>
      </c>
      <c r="D13202" s="3">
        <v>10.712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43741.020833333336</v>
      </c>
      <c r="D13203" s="3">
        <v>10.663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43741.041666666664</v>
      </c>
      <c r="D13204" s="3">
        <v>10.614000000000001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43741.0625</v>
      </c>
      <c r="D13205" s="3">
        <v>10.59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43741.083333333336</v>
      </c>
      <c r="D13206" s="3">
        <v>10.565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43741.104166666664</v>
      </c>
      <c r="D13207" s="3">
        <v>10.541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43741.125</v>
      </c>
      <c r="D13208" s="3">
        <v>10.516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43741.145833333336</v>
      </c>
      <c r="D13209" s="3">
        <v>10.516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43741.166666666664</v>
      </c>
      <c r="D13210" s="3">
        <v>10.516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43741.1875</v>
      </c>
      <c r="D13211" s="3">
        <v>10.492000000000001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43741.208333333336</v>
      </c>
      <c r="D13212" s="3">
        <v>10.516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43741.229166666664</v>
      </c>
      <c r="D13213" s="3">
        <v>10.492000000000001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43741.25</v>
      </c>
      <c r="D13214" s="3">
        <v>10.492000000000001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43741.270833333336</v>
      </c>
      <c r="D13215" s="3">
        <v>10.443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43741.291666666664</v>
      </c>
      <c r="D13216" s="3">
        <v>10.492000000000001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43741.3125</v>
      </c>
      <c r="D13217" s="3">
        <v>10.541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43741.333333333336</v>
      </c>
      <c r="D13218" s="3">
        <v>10.59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43741.354166666664</v>
      </c>
      <c r="D13219" s="3">
        <v>10.663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43741.375</v>
      </c>
      <c r="D13220" s="3">
        <v>10.81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43741.395833333336</v>
      </c>
      <c r="D13221" s="3">
        <v>10.932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43741.416666666664</v>
      </c>
      <c r="D13222" s="3">
        <v>11.053000000000001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43741.4375</v>
      </c>
      <c r="D13223" s="3">
        <v>11.2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43741.458333333336</v>
      </c>
      <c r="D13224" s="3">
        <v>11.321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43741.479166666664</v>
      </c>
      <c r="D13225" s="3">
        <v>11.492000000000001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43741.5</v>
      </c>
      <c r="D13226" s="3">
        <v>11.686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43741.520833333336</v>
      </c>
      <c r="D13227" s="3">
        <v>11.856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43741.541666666664</v>
      </c>
      <c r="D13228" s="3">
        <v>12.025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43741.5625</v>
      </c>
      <c r="D13229" s="3">
        <v>12.147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43741.583333333336</v>
      </c>
      <c r="D13230" s="3">
        <v>12.218999999999999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43741.604166666664</v>
      </c>
      <c r="D13231" s="3">
        <v>12.292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43741.625</v>
      </c>
      <c r="D13232" s="3">
        <v>12.243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43741.645833333336</v>
      </c>
      <c r="D13233" s="3">
        <v>12.243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43741.666666666664</v>
      </c>
      <c r="D13234" s="3">
        <v>12.243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43741.6875</v>
      </c>
      <c r="D13235" s="3">
        <v>12.195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43741.708333333336</v>
      </c>
      <c r="D13236" s="3">
        <v>12.098000000000001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43741.729166666664</v>
      </c>
      <c r="D13237" s="3">
        <v>12.000999999999999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43741.75</v>
      </c>
      <c r="D13238" s="3">
        <v>11.904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43741.770833333336</v>
      </c>
      <c r="D13239" s="3">
        <v>11.807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43741.791666666664</v>
      </c>
      <c r="D13240" s="3">
        <v>11.686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43741.8125</v>
      </c>
      <c r="D13241" s="3">
        <v>11.565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43741.833333333336</v>
      </c>
      <c r="D13242" s="3">
        <v>11.492000000000001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43741.854166666664</v>
      </c>
      <c r="D13243" s="3">
        <v>11.394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43741.875</v>
      </c>
      <c r="D13244" s="3">
        <v>11.346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43741.895833333336</v>
      </c>
      <c r="D13245" s="3">
        <v>11.273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43741.916666666664</v>
      </c>
      <c r="D13246" s="3">
        <v>11.2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43741.9375</v>
      </c>
      <c r="D13247" s="3">
        <v>11.175000000000001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43741.958333333336</v>
      </c>
      <c r="D13248" s="3">
        <v>11.127000000000001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43741.979166666664</v>
      </c>
      <c r="D13249" s="3">
        <v>11.077999999999999</v>
      </c>
      <c r="E13249" s="48">
        <f>+IF(D13249="","",AVERAGE(D13202:D13249))</f>
        <v>11.230354166666663</v>
      </c>
      <c r="F13249" s="48">
        <f>+IF(D13249="","",MIN(D13202:D13249))</f>
        <v>10.443</v>
      </c>
      <c r="G13249" s="48">
        <f>+IF(D13249="","",MAX(D13202:D13249))</f>
        <v>12.292</v>
      </c>
      <c r="H13249" s="48">
        <f>STDEV(D13202:D13249)</f>
        <v>0.64420894884307778</v>
      </c>
      <c r="I13249" s="48">
        <f>+IF(F13249="","",(G13249-F13249))</f>
        <v>1.8490000000000002</v>
      </c>
    </row>
    <row r="13250" spans="1:9" x14ac:dyDescent="0.25">
      <c r="A13250" s="7">
        <v>43377</v>
      </c>
      <c r="B13250" s="2">
        <v>0</v>
      </c>
      <c r="C13250" s="8">
        <v>43742</v>
      </c>
      <c r="D13250" s="3">
        <v>11.029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43742.020833333336</v>
      </c>
      <c r="D13251" s="3">
        <v>11.005000000000001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43742.041666666664</v>
      </c>
      <c r="D13252" s="3">
        <v>10.956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43742.0625</v>
      </c>
      <c r="D13253" s="3">
        <v>10.882999999999999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43742.083333333336</v>
      </c>
      <c r="D13254" s="3">
        <v>10.858000000000001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43742.104166666664</v>
      </c>
      <c r="D13255" s="3">
        <v>10.858000000000001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43742.125</v>
      </c>
      <c r="D13256" s="3">
        <v>10.81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43742.145833333336</v>
      </c>
      <c r="D13257" s="3">
        <v>10.785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43742.166666666664</v>
      </c>
      <c r="D13258" s="3">
        <v>10.736000000000001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43742.1875</v>
      </c>
      <c r="D13259" s="3">
        <v>10.712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43742.208333333336</v>
      </c>
      <c r="D13260" s="3">
        <v>10.712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43742.229166666664</v>
      </c>
      <c r="D13261" s="3">
        <v>10.686999999999999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43742.25</v>
      </c>
      <c r="D13262" s="3">
        <v>10.686999999999999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43742.270833333336</v>
      </c>
      <c r="D13263" s="3">
        <v>10.686999999999999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43742.291666666664</v>
      </c>
      <c r="D13264" s="3">
        <v>10.638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43742.3125</v>
      </c>
      <c r="D13265" s="3">
        <v>10.638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43742.333333333336</v>
      </c>
      <c r="D13266" s="3">
        <v>10.686999999999999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43742.354166666664</v>
      </c>
      <c r="D13267" s="3">
        <v>10.736000000000001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43742.375</v>
      </c>
      <c r="D13268" s="3">
        <v>10.785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43742.395833333336</v>
      </c>
      <c r="D13269" s="3">
        <v>10.785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43742.416666666664</v>
      </c>
      <c r="D13270" s="3">
        <v>10.834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43742.4375</v>
      </c>
      <c r="D13271" s="3">
        <v>10.907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43742.458333333336</v>
      </c>
      <c r="D13272" s="3">
        <v>11.029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43742.479166666664</v>
      </c>
      <c r="D13273" s="3">
        <v>11.102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43742.5</v>
      </c>
      <c r="D13274" s="3">
        <v>11.273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43742.520833333336</v>
      </c>
      <c r="D13275" s="3">
        <v>11.37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43742.541666666664</v>
      </c>
      <c r="D13276" s="3">
        <v>11.467000000000001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43742.5625</v>
      </c>
      <c r="D13277" s="3">
        <v>11.565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43742.583333333336</v>
      </c>
      <c r="D13278" s="3">
        <v>11.637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43742.604166666664</v>
      </c>
      <c r="D13279" s="3">
        <v>11.686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43742.625</v>
      </c>
      <c r="D13280" s="3">
        <v>11.734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43742.645833333336</v>
      </c>
      <c r="D13281" s="3">
        <v>11.734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43742.666666666664</v>
      </c>
      <c r="D13282" s="3">
        <v>11.71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43742.6875</v>
      </c>
      <c r="D13283" s="3">
        <v>11.686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43742.708333333336</v>
      </c>
      <c r="D13284" s="3">
        <v>11.613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43742.729166666664</v>
      </c>
      <c r="D13285" s="3">
        <v>11.516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43742.75</v>
      </c>
      <c r="D13286" s="3">
        <v>11.419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43742.770833333336</v>
      </c>
      <c r="D13287" s="3">
        <v>11.321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43742.791666666664</v>
      </c>
      <c r="D13288" s="3">
        <v>11.224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43742.8125</v>
      </c>
      <c r="D13289" s="3">
        <v>11.102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43742.833333333336</v>
      </c>
      <c r="D13290" s="3">
        <v>11.005000000000001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43742.854166666664</v>
      </c>
      <c r="D13291" s="3">
        <v>10.907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43742.875</v>
      </c>
      <c r="D13292" s="3">
        <v>10.785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43742.895833333336</v>
      </c>
      <c r="D13293" s="3">
        <v>10.686999999999999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43742.916666666664</v>
      </c>
      <c r="D13294" s="3">
        <v>10.59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43742.9375</v>
      </c>
      <c r="D13295" s="3">
        <v>10.516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43742.958333333336</v>
      </c>
      <c r="D13296" s="3">
        <v>10.443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43742.979166666664</v>
      </c>
      <c r="D13297" s="3">
        <v>10.369</v>
      </c>
      <c r="E13297" s="48">
        <f>+IF(D13297="","",AVERAGE(D13250:D13297))</f>
        <v>11.018854166666666</v>
      </c>
      <c r="F13297" s="48">
        <f>+IF(D13297="","",MIN(D13250:D13297))</f>
        <v>10.369</v>
      </c>
      <c r="G13297" s="48">
        <f>+IF(D13297="","",MAX(D13250:D13297))</f>
        <v>11.734</v>
      </c>
      <c r="H13297" s="48">
        <f>STDEV(D13250:D13297)</f>
        <v>0.38985490970432507</v>
      </c>
      <c r="I13297" s="48">
        <f>+IF(F13297="","",(G13297-F13297))</f>
        <v>1.3650000000000002</v>
      </c>
    </row>
    <row r="13298" spans="1:9" x14ac:dyDescent="0.25">
      <c r="A13298" s="7">
        <v>43378</v>
      </c>
      <c r="B13298" s="2">
        <v>0</v>
      </c>
      <c r="C13298" s="8">
        <v>43743</v>
      </c>
      <c r="D13298" s="3">
        <v>10.271000000000001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43743.020833333336</v>
      </c>
      <c r="D13299" s="3">
        <v>10.222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43743.041666666664</v>
      </c>
      <c r="D13300" s="3">
        <v>10.148999999999999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43743.0625</v>
      </c>
      <c r="D13301" s="3">
        <v>10.1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43743.083333333336</v>
      </c>
      <c r="D13302" s="3">
        <v>10.051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43743.104166666664</v>
      </c>
      <c r="D13303" s="3">
        <v>10.000999999999999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43743.125</v>
      </c>
      <c r="D13304" s="3">
        <v>9.9770000000000003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43743.145833333336</v>
      </c>
      <c r="D13305" s="3">
        <v>9.9030000000000005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43743.166666666664</v>
      </c>
      <c r="D13306" s="3">
        <v>9.8789999999999996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43743.1875</v>
      </c>
      <c r="D13307" s="3">
        <v>9.8539999999999992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43743.208333333336</v>
      </c>
      <c r="D13308" s="3">
        <v>9.8049999999999997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43743.229166666664</v>
      </c>
      <c r="D13309" s="3">
        <v>9.8049999999999997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43743.25</v>
      </c>
      <c r="D13310" s="3">
        <v>9.7560000000000002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43743.270833333336</v>
      </c>
      <c r="D13311" s="3">
        <v>9.7799999999999994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43743.291666666664</v>
      </c>
      <c r="D13312" s="3">
        <v>9.7309999999999999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43743.3125</v>
      </c>
      <c r="D13313" s="3">
        <v>9.7560000000000002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43743.333333333336</v>
      </c>
      <c r="D13314" s="3">
        <v>9.8049999999999997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43743.354166666664</v>
      </c>
      <c r="D13315" s="3">
        <v>9.8789999999999996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43743.375</v>
      </c>
      <c r="D13316" s="3">
        <v>10.000999999999999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43743.395833333336</v>
      </c>
      <c r="D13317" s="3">
        <v>10.148999999999999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43743.416666666664</v>
      </c>
      <c r="D13318" s="3">
        <v>10.32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43743.4375</v>
      </c>
      <c r="D13319" s="3">
        <v>10.541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43743.458333333336</v>
      </c>
      <c r="D13320" s="3">
        <v>10.712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43743.479166666664</v>
      </c>
      <c r="D13321" s="3">
        <v>10.956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43743.5</v>
      </c>
      <c r="D13322" s="3">
        <v>11.175000000000001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43743.520833333336</v>
      </c>
      <c r="D13323" s="3">
        <v>11.394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43743.541666666664</v>
      </c>
      <c r="D13324" s="3">
        <v>11.613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43743.5625</v>
      </c>
      <c r="D13325" s="3">
        <v>11.782999999999999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43743.583333333336</v>
      </c>
      <c r="D13326" s="3">
        <v>11.929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43743.604166666664</v>
      </c>
      <c r="D13327" s="3">
        <v>12.05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43743.625</v>
      </c>
      <c r="D13328" s="3">
        <v>12.098000000000001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43743.645833333336</v>
      </c>
      <c r="D13329" s="3">
        <v>12.122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43743.666666666664</v>
      </c>
      <c r="D13330" s="3">
        <v>12.098000000000001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43743.6875</v>
      </c>
      <c r="D13331" s="3">
        <v>12.05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43743.708333333336</v>
      </c>
      <c r="D13332" s="3">
        <v>11.952999999999999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43743.729166666664</v>
      </c>
      <c r="D13333" s="3">
        <v>11.856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43743.75</v>
      </c>
      <c r="D13334" s="3">
        <v>11.71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43743.770833333336</v>
      </c>
      <c r="D13335" s="3">
        <v>11.565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43743.791666666664</v>
      </c>
      <c r="D13336" s="3">
        <v>11.419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43743.8125</v>
      </c>
      <c r="D13337" s="3">
        <v>11.297000000000001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43743.833333333336</v>
      </c>
      <c r="D13338" s="3">
        <v>11.175000000000001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43743.854166666664</v>
      </c>
      <c r="D13339" s="3">
        <v>11.053000000000001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43743.875</v>
      </c>
      <c r="D13340" s="3">
        <v>10.907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43743.895833333336</v>
      </c>
      <c r="D13341" s="3">
        <v>10.834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43743.916666666664</v>
      </c>
      <c r="D13342" s="3">
        <v>10.712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43743.9375</v>
      </c>
      <c r="D13343" s="3">
        <v>10.614000000000001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43743.958333333336</v>
      </c>
      <c r="D13344" s="3">
        <v>10.516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43743.979166666664</v>
      </c>
      <c r="D13345" s="3">
        <v>10.443</v>
      </c>
      <c r="E13345" s="48">
        <f>+IF(D13345="","",AVERAGE(D13298:D13345))</f>
        <v>10.7451875</v>
      </c>
      <c r="F13345" s="48">
        <f>+IF(D13345="","",MIN(D13298:D13345))</f>
        <v>9.7309999999999999</v>
      </c>
      <c r="G13345" s="48">
        <f>+IF(D13345="","",MAX(D13298:D13345))</f>
        <v>12.122</v>
      </c>
      <c r="H13345" s="48">
        <f>STDEV(D13298:D13345)</f>
        <v>0.82480815709511413</v>
      </c>
      <c r="I13345" s="48">
        <f>+IF(F13345="","",(G13345-F13345))</f>
        <v>2.391</v>
      </c>
    </row>
    <row r="13346" spans="1:9" x14ac:dyDescent="0.25">
      <c r="A13346" s="7">
        <v>43379</v>
      </c>
      <c r="B13346" s="2">
        <v>0</v>
      </c>
      <c r="C13346" s="8">
        <v>43744</v>
      </c>
      <c r="D13346" s="3">
        <v>10.345000000000001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43744.020833333336</v>
      </c>
      <c r="D13347" s="3">
        <v>10.271000000000001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43744.041666666664</v>
      </c>
      <c r="D13348" s="3">
        <v>10.198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43744.0625</v>
      </c>
      <c r="D13349" s="3">
        <v>10.124000000000001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43744.083333333336</v>
      </c>
      <c r="D13350" s="3">
        <v>10.074999999999999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43744.104166666664</v>
      </c>
      <c r="D13351" s="3">
        <v>10.026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43744.125</v>
      </c>
      <c r="D13352" s="3">
        <v>9.952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43744.145833333336</v>
      </c>
      <c r="D13353" s="3">
        <v>9.9280000000000008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43744.166666666664</v>
      </c>
      <c r="D13354" s="3">
        <v>9.8789999999999996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43744.1875</v>
      </c>
      <c r="D13355" s="3">
        <v>9.8539999999999992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43744.208333333336</v>
      </c>
      <c r="D13356" s="3">
        <v>9.7560000000000002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43744.229166666664</v>
      </c>
      <c r="D13357" s="3">
        <v>9.7309999999999999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43744.25</v>
      </c>
      <c r="D13358" s="3">
        <v>9.657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43744.270833333336</v>
      </c>
      <c r="D13359" s="3">
        <v>9.6080000000000005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43744.291666666664</v>
      </c>
      <c r="D13360" s="3">
        <v>9.6080000000000005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43744.3125</v>
      </c>
      <c r="D13361" s="3">
        <v>9.657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43744.333333333336</v>
      </c>
      <c r="D13362" s="3">
        <v>9.6820000000000004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43744.354166666664</v>
      </c>
      <c r="D13363" s="3">
        <v>9.7560000000000002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43744.375</v>
      </c>
      <c r="D13364" s="3">
        <v>9.8789999999999996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43744.395833333336</v>
      </c>
      <c r="D13365" s="3">
        <v>10.026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43744.416666666664</v>
      </c>
      <c r="D13366" s="3">
        <v>10.247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43744.4375</v>
      </c>
      <c r="D13367" s="3">
        <v>10.417999999999999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43744.458333333336</v>
      </c>
      <c r="D13368" s="3">
        <v>10.663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43744.479166666664</v>
      </c>
      <c r="D13369" s="3">
        <v>10.882999999999999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43744.5</v>
      </c>
      <c r="D13370" s="3">
        <v>11.102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43744.520833333336</v>
      </c>
      <c r="D13371" s="3">
        <v>11.346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43744.541666666664</v>
      </c>
      <c r="D13372" s="3">
        <v>11.589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43744.5625</v>
      </c>
      <c r="D13373" s="3">
        <v>11.782999999999999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43744.583333333336</v>
      </c>
      <c r="D13374" s="3">
        <v>11.952999999999999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43744.604166666664</v>
      </c>
      <c r="D13375" s="3">
        <v>12.05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43744.625</v>
      </c>
      <c r="D13376" s="3">
        <v>12.147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43744.645833333336</v>
      </c>
      <c r="D13377" s="3">
        <v>12.195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43744.666666666664</v>
      </c>
      <c r="D13378" s="3">
        <v>12.218999999999999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43744.6875</v>
      </c>
      <c r="D13379" s="3">
        <v>12.170999999999999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43744.708333333336</v>
      </c>
      <c r="D13380" s="3">
        <v>12.098000000000001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43744.729166666664</v>
      </c>
      <c r="D13381" s="3">
        <v>11.977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43744.75</v>
      </c>
      <c r="D13382" s="3">
        <v>11.88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43744.770833333336</v>
      </c>
      <c r="D13383" s="3">
        <v>11.759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43744.791666666664</v>
      </c>
      <c r="D13384" s="3">
        <v>11.637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43744.8125</v>
      </c>
      <c r="D13385" s="3">
        <v>11.516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43744.833333333336</v>
      </c>
      <c r="D13386" s="3">
        <v>11.37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43744.854166666664</v>
      </c>
      <c r="D13387" s="3">
        <v>11.273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43744.875</v>
      </c>
      <c r="D13388" s="3">
        <v>11.127000000000001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43744.895833333336</v>
      </c>
      <c r="D13389" s="3">
        <v>10.98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43744.916666666664</v>
      </c>
      <c r="D13390" s="3">
        <v>10.858000000000001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43744.9375</v>
      </c>
      <c r="D13391" s="3">
        <v>10.736000000000001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43744.958333333336</v>
      </c>
      <c r="D13392" s="3">
        <v>10.638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43744.979166666664</v>
      </c>
      <c r="D13393" s="3">
        <v>10.541</v>
      </c>
      <c r="E13393" s="48">
        <f>+IF(D13393="","",AVERAGE(D13346:D13393))</f>
        <v>10.774333333333336</v>
      </c>
      <c r="F13393" s="48">
        <f>+IF(D13393="","",MIN(D13346:D13393))</f>
        <v>9.6080000000000005</v>
      </c>
      <c r="G13393" s="48">
        <f>+IF(D13393="","",MAX(D13346:D13393))</f>
        <v>12.218999999999999</v>
      </c>
      <c r="H13393" s="48">
        <f>STDEV(D13346:D13393)</f>
        <v>0.89032289942931764</v>
      </c>
      <c r="I13393" s="48">
        <f>+IF(F13393="","",(G13393-F13393))</f>
        <v>2.6109999999999989</v>
      </c>
    </row>
    <row r="13394" spans="1:9" x14ac:dyDescent="0.25">
      <c r="A13394" s="7">
        <v>43380</v>
      </c>
      <c r="B13394" s="2">
        <v>0</v>
      </c>
      <c r="C13394" s="8">
        <v>43745</v>
      </c>
      <c r="D13394" s="3">
        <v>10.492000000000001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43745.020833333336</v>
      </c>
      <c r="D13395" s="3">
        <v>10.394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43745.041666666664</v>
      </c>
      <c r="D13396" s="3">
        <v>10.32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43745.0625</v>
      </c>
      <c r="D13397" s="3">
        <v>10.271000000000001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43745.083333333336</v>
      </c>
      <c r="D13398" s="3">
        <v>10.222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43745.104166666664</v>
      </c>
      <c r="D13399" s="3">
        <v>10.173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43745.125</v>
      </c>
      <c r="D13400" s="3">
        <v>10.124000000000001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43745.145833333336</v>
      </c>
      <c r="D13401" s="3">
        <v>10.1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43745.166666666664</v>
      </c>
      <c r="D13402" s="3">
        <v>10.026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43745.1875</v>
      </c>
      <c r="D13403" s="3">
        <v>10.000999999999999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43745.208333333336</v>
      </c>
      <c r="D13404" s="3">
        <v>9.9280000000000008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43745.229166666664</v>
      </c>
      <c r="D13405" s="3">
        <v>9.9280000000000008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43745.25</v>
      </c>
      <c r="D13406" s="3">
        <v>9.8789999999999996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43745.270833333336</v>
      </c>
      <c r="D13407" s="3">
        <v>9.8539999999999992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43745.291666666664</v>
      </c>
      <c r="D13408" s="3">
        <v>9.8049999999999997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43745.3125</v>
      </c>
      <c r="D13409" s="3">
        <v>9.8539999999999992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43745.333333333336</v>
      </c>
      <c r="D13410" s="3">
        <v>9.8789999999999996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43745.354166666664</v>
      </c>
      <c r="D13411" s="3">
        <v>9.9770000000000003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43745.375</v>
      </c>
      <c r="D13412" s="3">
        <v>10.124000000000001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43745.395833333336</v>
      </c>
      <c r="D13413" s="3">
        <v>10.32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43745.416666666664</v>
      </c>
      <c r="D13414" s="3">
        <v>10.492000000000001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43745.4375</v>
      </c>
      <c r="D13415" s="3">
        <v>10.712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43745.458333333336</v>
      </c>
      <c r="D13416" s="3">
        <v>10.956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43745.479166666664</v>
      </c>
      <c r="D13417" s="3">
        <v>11.175000000000001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43745.5</v>
      </c>
      <c r="D13418" s="3">
        <v>11.419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43745.520833333336</v>
      </c>
      <c r="D13419" s="3">
        <v>11.686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43745.541666666664</v>
      </c>
      <c r="D13420" s="3">
        <v>11.929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43745.5625</v>
      </c>
      <c r="D13421" s="3">
        <v>12.147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43745.583333333336</v>
      </c>
      <c r="D13422" s="3">
        <v>12.316000000000001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43745.604166666664</v>
      </c>
      <c r="D13423" s="3">
        <v>12.436999999999999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43745.625</v>
      </c>
      <c r="D13424" s="3">
        <v>12.484999999999999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43745.645833333336</v>
      </c>
      <c r="D13425" s="3">
        <v>12.558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43745.666666666664</v>
      </c>
      <c r="D13426" s="3">
        <v>12.582000000000001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43745.6875</v>
      </c>
      <c r="D13427" s="3">
        <v>12.558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43745.708333333336</v>
      </c>
      <c r="D13428" s="3">
        <v>12.509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43745.729166666664</v>
      </c>
      <c r="D13429" s="3">
        <v>12.413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43745.75</v>
      </c>
      <c r="D13430" s="3">
        <v>12.316000000000001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43745.770833333336</v>
      </c>
      <c r="D13431" s="3">
        <v>12.170999999999999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43745.791666666664</v>
      </c>
      <c r="D13432" s="3">
        <v>12.05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43745.8125</v>
      </c>
      <c r="D13433" s="3">
        <v>11.952999999999999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43745.833333333336</v>
      </c>
      <c r="D13434" s="3">
        <v>11.807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43745.854166666664</v>
      </c>
      <c r="D13435" s="3">
        <v>11.686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43745.875</v>
      </c>
      <c r="D13436" s="3">
        <v>11.565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43745.895833333336</v>
      </c>
      <c r="D13437" s="3">
        <v>11.443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43745.916666666664</v>
      </c>
      <c r="D13438" s="3">
        <v>11.37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43745.9375</v>
      </c>
      <c r="D13439" s="3">
        <v>11.247999999999999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43745.958333333336</v>
      </c>
      <c r="D13440" s="3">
        <v>11.127000000000001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43745.979166666664</v>
      </c>
      <c r="D13441" s="3">
        <v>11.053000000000001</v>
      </c>
      <c r="E13441" s="48">
        <f>+IF(D13441="","",AVERAGE(D13394:D13441))</f>
        <v>11.079874999999996</v>
      </c>
      <c r="F13441" s="48">
        <f>+IF(D13441="","",MIN(D13394:D13441))</f>
        <v>9.8049999999999997</v>
      </c>
      <c r="G13441" s="48">
        <f>+IF(D13441="","",MAX(D13394:D13441))</f>
        <v>12.582000000000001</v>
      </c>
      <c r="H13441" s="48">
        <f>STDEV(D13394:D13441)</f>
        <v>0.97923953614472503</v>
      </c>
      <c r="I13441" s="48">
        <f>+IF(F13441="","",(G13441-F13441))</f>
        <v>2.777000000000001</v>
      </c>
    </row>
    <row r="13442" spans="1:9" x14ac:dyDescent="0.25">
      <c r="A13442" s="7">
        <v>43381</v>
      </c>
      <c r="B13442" s="2">
        <v>0</v>
      </c>
      <c r="C13442" s="8">
        <v>43746</v>
      </c>
      <c r="D13442" s="3">
        <v>10.98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43746.020833333336</v>
      </c>
      <c r="D13443" s="3">
        <v>10.932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43746.041666666664</v>
      </c>
      <c r="D13444" s="3">
        <v>10.932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43746.0625</v>
      </c>
      <c r="D13445" s="3">
        <v>10.98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43746.083333333336</v>
      </c>
      <c r="D13446" s="3">
        <v>10.932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43746.104166666664</v>
      </c>
      <c r="D13447" s="3">
        <v>10.907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43746.125</v>
      </c>
      <c r="D13448" s="3">
        <v>10.882999999999999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43746.145833333336</v>
      </c>
      <c r="D13449" s="3">
        <v>10.785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43746.166666666664</v>
      </c>
      <c r="D13450" s="3">
        <v>10.712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43746.1875</v>
      </c>
      <c r="D13451" s="3">
        <v>10.663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43746.208333333336</v>
      </c>
      <c r="D13452" s="3">
        <v>10.614000000000001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43746.229166666664</v>
      </c>
      <c r="D13453" s="3">
        <v>10.614000000000001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43746.25</v>
      </c>
      <c r="D13454" s="3">
        <v>10.59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43746.270833333336</v>
      </c>
      <c r="D13455" s="3">
        <v>10.59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43746.291666666664</v>
      </c>
      <c r="D13456" s="3">
        <v>10.614000000000001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43746.3125</v>
      </c>
      <c r="D13457" s="3">
        <v>10.638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43746.333333333336</v>
      </c>
      <c r="D13458" s="3">
        <v>10.686999999999999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43746.354166666664</v>
      </c>
      <c r="D13459" s="3">
        <v>10.760999999999999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43746.375</v>
      </c>
      <c r="D13460" s="3">
        <v>10.882999999999999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43746.395833333336</v>
      </c>
      <c r="D13461" s="3">
        <v>10.98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43746.416666666664</v>
      </c>
      <c r="D13462" s="3">
        <v>11.127000000000001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43746.4375</v>
      </c>
      <c r="D13463" s="3">
        <v>11.273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43746.458333333336</v>
      </c>
      <c r="D13464" s="3">
        <v>11.443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43746.479166666664</v>
      </c>
      <c r="D13465" s="3">
        <v>11.613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43746.5</v>
      </c>
      <c r="D13466" s="3">
        <v>11.856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43746.520833333336</v>
      </c>
      <c r="D13467" s="3">
        <v>12.025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43746.541666666664</v>
      </c>
      <c r="D13468" s="3">
        <v>12.170999999999999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43746.5625</v>
      </c>
      <c r="D13469" s="3">
        <v>12.34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43746.583333333336</v>
      </c>
      <c r="D13470" s="3">
        <v>12.461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43746.604166666664</v>
      </c>
      <c r="D13471" s="3">
        <v>12.558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43746.625</v>
      </c>
      <c r="D13472" s="3">
        <v>12.582000000000001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43746.645833333336</v>
      </c>
      <c r="D13473" s="3">
        <v>12.582000000000001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43746.666666666664</v>
      </c>
      <c r="D13474" s="3">
        <v>12.534000000000001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43746.6875</v>
      </c>
      <c r="D13475" s="3">
        <v>12.484999999999999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43746.708333333336</v>
      </c>
      <c r="D13476" s="3">
        <v>12.413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43746.729166666664</v>
      </c>
      <c r="D13477" s="3">
        <v>12.268000000000001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43746.75</v>
      </c>
      <c r="D13478" s="3">
        <v>12.147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43746.770833333336</v>
      </c>
      <c r="D13479" s="3">
        <v>12.000999999999999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43746.791666666664</v>
      </c>
      <c r="D13480" s="3">
        <v>11.88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43746.8125</v>
      </c>
      <c r="D13481" s="3">
        <v>11.759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43746.833333333336</v>
      </c>
      <c r="D13482" s="3">
        <v>11.662000000000001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43746.854166666664</v>
      </c>
      <c r="D13483" s="3">
        <v>11.54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43746.875</v>
      </c>
      <c r="D13484" s="3">
        <v>11.394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43746.895833333336</v>
      </c>
      <c r="D13485" s="3">
        <v>11.346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43746.916666666664</v>
      </c>
      <c r="D13486" s="3">
        <v>11.224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43746.9375</v>
      </c>
      <c r="D13487" s="3">
        <v>11.127000000000001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43746.958333333336</v>
      </c>
      <c r="D13488" s="3">
        <v>11.077999999999999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43746.979166666664</v>
      </c>
      <c r="D13489" s="3">
        <v>10.956</v>
      </c>
      <c r="E13489" s="48">
        <f>+IF(D13489="","",AVERAGE(D13442:D13489))</f>
        <v>11.406708333333333</v>
      </c>
      <c r="F13489" s="48">
        <f>+IF(D13489="","",MIN(D13442:D13489))</f>
        <v>10.59</v>
      </c>
      <c r="G13489" s="48">
        <f>+IF(D13489="","",MAX(D13442:D13489))</f>
        <v>12.582000000000001</v>
      </c>
      <c r="H13489" s="48">
        <f>STDEV(D13442:D13489)</f>
        <v>0.67656195823688858</v>
      </c>
      <c r="I13489" s="48">
        <f>+IF(F13489="","",(G13489-F13489))</f>
        <v>1.9920000000000009</v>
      </c>
    </row>
    <row r="13490" spans="1:9" x14ac:dyDescent="0.25">
      <c r="A13490" s="7">
        <v>43382</v>
      </c>
      <c r="B13490" s="2">
        <v>0</v>
      </c>
      <c r="C13490" s="8">
        <v>43747</v>
      </c>
      <c r="D13490" s="3">
        <v>10.882999999999999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43747.020833333336</v>
      </c>
      <c r="D13491" s="3">
        <v>10.785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43747.041666666664</v>
      </c>
      <c r="D13492" s="3">
        <v>10.686999999999999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43747.0625</v>
      </c>
      <c r="D13493" s="3">
        <v>10.638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43747.083333333336</v>
      </c>
      <c r="D13494" s="3">
        <v>10.492000000000001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43747.104166666664</v>
      </c>
      <c r="D13495" s="3">
        <v>10.394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43747.125</v>
      </c>
      <c r="D13496" s="3">
        <v>10.32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43747.145833333336</v>
      </c>
      <c r="D13497" s="3">
        <v>10.271000000000001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43747.166666666664</v>
      </c>
      <c r="D13498" s="3">
        <v>10.222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43747.1875</v>
      </c>
      <c r="D13499" s="3">
        <v>10.173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43747.208333333336</v>
      </c>
      <c r="D13500" s="3">
        <v>10.051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43747.229166666664</v>
      </c>
      <c r="D13501" s="3">
        <v>9.9770000000000003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43747.25</v>
      </c>
      <c r="D13502" s="3">
        <v>9.9030000000000005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43747.270833333336</v>
      </c>
      <c r="D13503" s="3">
        <v>9.8539999999999992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43747.291666666664</v>
      </c>
      <c r="D13504" s="3">
        <v>9.7799999999999994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43747.3125</v>
      </c>
      <c r="D13505" s="3">
        <v>9.7560000000000002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43747.333333333336</v>
      </c>
      <c r="D13506" s="3">
        <v>9.7560000000000002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43747.354166666664</v>
      </c>
      <c r="D13507" s="3">
        <v>9.8049999999999997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43747.375</v>
      </c>
      <c r="D13508" s="3">
        <v>9.8290000000000006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43747.395833333336</v>
      </c>
      <c r="D13509" s="3">
        <v>9.952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43747.416666666664</v>
      </c>
      <c r="D13510" s="3">
        <v>10.051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43747.4375</v>
      </c>
      <c r="D13511" s="3">
        <v>10.148999999999999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43747.458333333336</v>
      </c>
      <c r="D13512" s="3">
        <v>10.222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43747.479166666664</v>
      </c>
      <c r="D13513" s="3">
        <v>10.32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43747.5</v>
      </c>
      <c r="D13514" s="3">
        <v>10.492000000000001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43747.520833333336</v>
      </c>
      <c r="D13515" s="3">
        <v>10.516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43747.541666666664</v>
      </c>
      <c r="D13516" s="3">
        <v>10.614000000000001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43747.5625</v>
      </c>
      <c r="D13517" s="3">
        <v>10.686999999999999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43747.583333333336</v>
      </c>
      <c r="D13518" s="3">
        <v>10.760999999999999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43747.604166666664</v>
      </c>
      <c r="D13519" s="3">
        <v>10.760999999999999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43747.625</v>
      </c>
      <c r="D13520" s="3">
        <v>10.785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43747.645833333336</v>
      </c>
      <c r="D13521" s="3">
        <v>10.785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43747.666666666664</v>
      </c>
      <c r="D13522" s="3">
        <v>10.736000000000001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43747.6875</v>
      </c>
      <c r="D13523" s="3">
        <v>10.663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43747.708333333336</v>
      </c>
      <c r="D13524" s="3">
        <v>10.59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43747.729166666664</v>
      </c>
      <c r="D13525" s="3">
        <v>10.492000000000001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43747.75</v>
      </c>
      <c r="D13526" s="3">
        <v>10.394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43747.770833333336</v>
      </c>
      <c r="D13527" s="3">
        <v>10.295999999999999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43747.791666666664</v>
      </c>
      <c r="D13528" s="3">
        <v>10.222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43747.8125</v>
      </c>
      <c r="D13529" s="3">
        <v>10.124000000000001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43747.833333333336</v>
      </c>
      <c r="D13530" s="3">
        <v>10.051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43747.854166666664</v>
      </c>
      <c r="D13531" s="3">
        <v>9.9280000000000008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43747.875</v>
      </c>
      <c r="D13532" s="3">
        <v>9.7560000000000002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43747.895833333336</v>
      </c>
      <c r="D13533" s="3">
        <v>9.7059999999999995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43747.916666666664</v>
      </c>
      <c r="D13534" s="3">
        <v>9.6080000000000005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43747.9375</v>
      </c>
      <c r="D13535" s="3">
        <v>9.5340000000000007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43747.958333333336</v>
      </c>
      <c r="D13536" s="3">
        <v>9.41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43747.979166666664</v>
      </c>
      <c r="D13537" s="3">
        <v>9.3610000000000007</v>
      </c>
      <c r="E13537" s="48">
        <f>+IF(D13537="","",AVERAGE(D13490:D13537))</f>
        <v>10.219625000000001</v>
      </c>
      <c r="F13537" s="48">
        <f>+IF(D13537="","",MIN(D13490:D13537))</f>
        <v>9.3610000000000007</v>
      </c>
      <c r="G13537" s="48">
        <f>+IF(D13537="","",MAX(D13490:D13537))</f>
        <v>10.882999999999999</v>
      </c>
      <c r="H13537" s="48">
        <f>STDEV(D13490:D13537)</f>
        <v>0.41172427382846194</v>
      </c>
      <c r="I13537" s="48">
        <f>+IF(F13537="","",(G13537-F13537))</f>
        <v>1.5219999999999985</v>
      </c>
    </row>
    <row r="13538" spans="1:9" x14ac:dyDescent="0.25">
      <c r="A13538" s="7">
        <v>43383</v>
      </c>
      <c r="B13538" s="2">
        <v>0</v>
      </c>
      <c r="C13538" s="8">
        <v>43748</v>
      </c>
      <c r="D13538" s="3">
        <v>9.2620000000000005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43748.020833333336</v>
      </c>
      <c r="D13539" s="3">
        <v>9.2129999999999992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43748.041666666664</v>
      </c>
      <c r="D13540" s="3">
        <v>9.1630000000000003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43748.0625</v>
      </c>
      <c r="D13541" s="3">
        <v>9.0890000000000004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43748.083333333336</v>
      </c>
      <c r="D13542" s="3">
        <v>9.0640000000000001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43748.104166666664</v>
      </c>
      <c r="D13543" s="3">
        <v>9.0399999999999991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43748.125</v>
      </c>
      <c r="D13544" s="3">
        <v>8.9649999999999999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43748.145833333336</v>
      </c>
      <c r="D13545" s="3">
        <v>8.8659999999999997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43748.166666666664</v>
      </c>
      <c r="D13546" s="3">
        <v>8.8659999999999997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43748.1875</v>
      </c>
      <c r="D13547" s="3">
        <v>8.7669999999999995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43748.208333333336</v>
      </c>
      <c r="D13548" s="3">
        <v>8.6929999999999996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43748.229166666664</v>
      </c>
      <c r="D13549" s="3">
        <v>8.6430000000000007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43748.25</v>
      </c>
      <c r="D13550" s="3">
        <v>8.593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43748.270833333336</v>
      </c>
      <c r="D13551" s="3">
        <v>8.5429999999999993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43748.291666666664</v>
      </c>
      <c r="D13552" s="3">
        <v>8.5429999999999993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43748.3125</v>
      </c>
      <c r="D13553" s="3">
        <v>8.5190000000000001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43748.333333333336</v>
      </c>
      <c r="D13554" s="3">
        <v>8.5679999999999996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43748.354166666664</v>
      </c>
      <c r="D13555" s="3">
        <v>8.6679999999999993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43748.375</v>
      </c>
      <c r="D13556" s="3">
        <v>8.7669999999999995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43748.395833333336</v>
      </c>
      <c r="D13557" s="3">
        <v>8.9410000000000007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43748.416666666664</v>
      </c>
      <c r="D13558" s="3">
        <v>9.0640000000000001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43748.4375</v>
      </c>
      <c r="D13559" s="3">
        <v>9.2620000000000005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43748.458333333336</v>
      </c>
      <c r="D13560" s="3">
        <v>9.4600000000000009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43748.479166666664</v>
      </c>
      <c r="D13561" s="3">
        <v>9.657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43748.5</v>
      </c>
      <c r="D13562" s="3">
        <v>9.8789999999999996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43748.520833333336</v>
      </c>
      <c r="D13563" s="3">
        <v>10.1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43748.541666666664</v>
      </c>
      <c r="D13564" s="3">
        <v>10.32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43748.5625</v>
      </c>
      <c r="D13565" s="3">
        <v>10.492000000000001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43748.583333333336</v>
      </c>
      <c r="D13566" s="3">
        <v>10.638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43748.604166666664</v>
      </c>
      <c r="D13567" s="3">
        <v>10.736000000000001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43748.625</v>
      </c>
      <c r="D13568" s="3">
        <v>10.760999999999999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43748.645833333336</v>
      </c>
      <c r="D13569" s="3">
        <v>10.81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43748.666666666664</v>
      </c>
      <c r="D13570" s="3">
        <v>10.81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43748.6875</v>
      </c>
      <c r="D13571" s="3">
        <v>10.785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43748.708333333336</v>
      </c>
      <c r="D13572" s="3">
        <v>10.712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43748.729166666664</v>
      </c>
      <c r="D13573" s="3">
        <v>10.638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43748.75</v>
      </c>
      <c r="D13574" s="3">
        <v>10.516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43748.770833333336</v>
      </c>
      <c r="D13575" s="3">
        <v>10.443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43748.791666666664</v>
      </c>
      <c r="D13576" s="3">
        <v>10.345000000000001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43748.8125</v>
      </c>
      <c r="D13577" s="3">
        <v>10.222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43748.833333333336</v>
      </c>
      <c r="D13578" s="3">
        <v>10.148999999999999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43748.854166666664</v>
      </c>
      <c r="D13579" s="3">
        <v>10.026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43748.875</v>
      </c>
      <c r="D13580" s="3">
        <v>9.9280000000000008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43748.895833333336</v>
      </c>
      <c r="D13581" s="3">
        <v>9.8049999999999997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43748.916666666664</v>
      </c>
      <c r="D13582" s="3">
        <v>9.7059999999999995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43748.9375</v>
      </c>
      <c r="D13583" s="3">
        <v>9.6080000000000005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43748.958333333336</v>
      </c>
      <c r="D13584" s="3">
        <v>9.5340000000000007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43748.979166666664</v>
      </c>
      <c r="D13585" s="3">
        <v>9.4600000000000009</v>
      </c>
      <c r="E13585" s="48">
        <f>+IF(D13585="","",AVERAGE(D13538:D13585))</f>
        <v>9.5966458333333335</v>
      </c>
      <c r="F13585" s="48">
        <f>+IF(D13585="","",MIN(D13538:D13585))</f>
        <v>8.5190000000000001</v>
      </c>
      <c r="G13585" s="48">
        <f>+IF(D13585="","",MAX(D13538:D13585))</f>
        <v>10.81</v>
      </c>
      <c r="H13585" s="48">
        <f>STDEV(D13538:D13585)</f>
        <v>0.77591994787747565</v>
      </c>
      <c r="I13585" s="48">
        <f>+IF(F13585="","",(G13585-F13585))</f>
        <v>2.2910000000000004</v>
      </c>
    </row>
    <row r="13586" spans="1:9" x14ac:dyDescent="0.25">
      <c r="A13586" s="7">
        <v>43384</v>
      </c>
      <c r="B13586" s="2">
        <v>0</v>
      </c>
      <c r="C13586" s="8">
        <v>43749</v>
      </c>
      <c r="D13586" s="3">
        <v>9.3859999999999992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43749.020833333336</v>
      </c>
      <c r="D13587" s="3">
        <v>9.3119999999999994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43749.041666666664</v>
      </c>
      <c r="D13588" s="3">
        <v>9.2620000000000005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43749.0625</v>
      </c>
      <c r="D13589" s="3">
        <v>9.2129999999999992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43749.083333333336</v>
      </c>
      <c r="D13590" s="3">
        <v>9.1880000000000006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43749.104166666664</v>
      </c>
      <c r="D13591" s="3">
        <v>9.1389999999999993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43749.125</v>
      </c>
      <c r="D13592" s="3">
        <v>9.0640000000000001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43749.145833333336</v>
      </c>
      <c r="D13593" s="3">
        <v>9.0150000000000006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43749.166666666664</v>
      </c>
      <c r="D13594" s="3">
        <v>8.99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43749.1875</v>
      </c>
      <c r="D13595" s="3">
        <v>8.9410000000000007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43749.208333333336</v>
      </c>
      <c r="D13596" s="3">
        <v>8.9160000000000004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43749.229166666664</v>
      </c>
      <c r="D13597" s="3">
        <v>8.8659999999999997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43749.25</v>
      </c>
      <c r="D13598" s="3">
        <v>8.8170000000000002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43749.270833333336</v>
      </c>
      <c r="D13599" s="3">
        <v>8.8170000000000002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43749.291666666664</v>
      </c>
      <c r="D13600" s="3">
        <v>8.7669999999999995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43749.3125</v>
      </c>
      <c r="D13601" s="3">
        <v>8.8170000000000002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43749.333333333336</v>
      </c>
      <c r="D13602" s="3">
        <v>8.8170000000000002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43749.354166666664</v>
      </c>
      <c r="D13603" s="3">
        <v>8.891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43749.375</v>
      </c>
      <c r="D13604" s="3">
        <v>9.0150000000000006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43749.395833333336</v>
      </c>
      <c r="D13605" s="3">
        <v>9.1880000000000006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43749.416666666664</v>
      </c>
      <c r="D13606" s="3">
        <v>9.3859999999999992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43749.4375</v>
      </c>
      <c r="D13607" s="3">
        <v>9.5830000000000002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43749.458333333336</v>
      </c>
      <c r="D13608" s="3">
        <v>9.7799999999999994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43749.479166666664</v>
      </c>
      <c r="D13609" s="3">
        <v>9.9770000000000003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43749.5</v>
      </c>
      <c r="D13610" s="3">
        <v>10.222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43749.520833333336</v>
      </c>
      <c r="D13611" s="3">
        <v>10.443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43749.541666666664</v>
      </c>
      <c r="D13612" s="3">
        <v>10.686999999999999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43749.5625</v>
      </c>
      <c r="D13613" s="3">
        <v>10.882999999999999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43749.583333333336</v>
      </c>
      <c r="D13614" s="3">
        <v>11.053000000000001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43749.604166666664</v>
      </c>
      <c r="D13615" s="3">
        <v>11.151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43749.625</v>
      </c>
      <c r="D13616" s="3">
        <v>11.224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43749.645833333336</v>
      </c>
      <c r="D13617" s="3">
        <v>11.273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43749.666666666664</v>
      </c>
      <c r="D13618" s="3">
        <v>11.297000000000001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43749.6875</v>
      </c>
      <c r="D13619" s="3">
        <v>11.273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43749.708333333336</v>
      </c>
      <c r="D13620" s="3">
        <v>11.2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43749.729166666664</v>
      </c>
      <c r="D13621" s="3">
        <v>11.127000000000001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43749.75</v>
      </c>
      <c r="D13622" s="3">
        <v>11.029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43749.770833333336</v>
      </c>
      <c r="D13623" s="3">
        <v>10.932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43749.791666666664</v>
      </c>
      <c r="D13624" s="3">
        <v>10.834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43749.8125</v>
      </c>
      <c r="D13625" s="3">
        <v>10.712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43749.833333333336</v>
      </c>
      <c r="D13626" s="3">
        <v>10.59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43749.854166666664</v>
      </c>
      <c r="D13627" s="3">
        <v>10.467000000000001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43749.875</v>
      </c>
      <c r="D13628" s="3">
        <v>10.345000000000001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43749.895833333336</v>
      </c>
      <c r="D13629" s="3">
        <v>10.222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43749.916666666664</v>
      </c>
      <c r="D13630" s="3">
        <v>10.1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43749.9375</v>
      </c>
      <c r="D13631" s="3">
        <v>10.000999999999999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43749.958333333336</v>
      </c>
      <c r="D13632" s="3">
        <v>9.9280000000000008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43749.979166666664</v>
      </c>
      <c r="D13633" s="3">
        <v>9.8049999999999997</v>
      </c>
      <c r="E13633" s="48">
        <f>+IF(D13633="","",AVERAGE(D13586:D13633))</f>
        <v>9.9155208333333338</v>
      </c>
      <c r="F13633" s="48">
        <f>+IF(D13633="","",MIN(D13586:D13633))</f>
        <v>8.7669999999999995</v>
      </c>
      <c r="G13633" s="48">
        <f>+IF(D13633="","",MAX(D13586:D13633))</f>
        <v>11.297000000000001</v>
      </c>
      <c r="H13633" s="48">
        <f>STDEV(D13586:D13633)</f>
        <v>0.88820790142425665</v>
      </c>
      <c r="I13633" s="48">
        <f>+IF(F13633="","",(G13633-F13633))</f>
        <v>2.5300000000000011</v>
      </c>
    </row>
    <row r="13634" spans="1:9" x14ac:dyDescent="0.25">
      <c r="A13634" s="7">
        <v>43385</v>
      </c>
      <c r="B13634" s="2">
        <v>0</v>
      </c>
      <c r="C13634" s="8">
        <v>43750</v>
      </c>
      <c r="D13634" s="3">
        <v>9.7309999999999999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43750.020833333336</v>
      </c>
      <c r="D13635" s="3">
        <v>9.657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43750.041666666664</v>
      </c>
      <c r="D13636" s="3">
        <v>9.5830000000000002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43750.0625</v>
      </c>
      <c r="D13637" s="3">
        <v>9.4849999999999994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43750.083333333336</v>
      </c>
      <c r="D13638" s="3">
        <v>9.4600000000000009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43750.104166666664</v>
      </c>
      <c r="D13639" s="3">
        <v>9.3610000000000007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43750.125</v>
      </c>
      <c r="D13640" s="3">
        <v>9.3119999999999994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43750.145833333336</v>
      </c>
      <c r="D13641" s="3">
        <v>9.2379999999999995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43750.166666666664</v>
      </c>
      <c r="D13642" s="3">
        <v>9.2129999999999992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43750.1875</v>
      </c>
      <c r="D13643" s="3">
        <v>9.1389999999999993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43750.208333333336</v>
      </c>
      <c r="D13644" s="3">
        <v>9.1140000000000008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43750.229166666664</v>
      </c>
      <c r="D13645" s="3">
        <v>9.0890000000000004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43750.25</v>
      </c>
      <c r="D13646" s="3">
        <v>9.0399999999999991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43750.270833333336</v>
      </c>
      <c r="D13647" s="3">
        <v>8.9649999999999999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43750.291666666664</v>
      </c>
      <c r="D13648" s="3">
        <v>8.99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43750.3125</v>
      </c>
      <c r="D13649" s="3">
        <v>8.99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43750.333333333336</v>
      </c>
      <c r="D13650" s="3">
        <v>9.0150000000000006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43750.354166666664</v>
      </c>
      <c r="D13651" s="3">
        <v>9.1140000000000008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43750.375</v>
      </c>
      <c r="D13652" s="3">
        <v>9.2129999999999992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43750.395833333336</v>
      </c>
      <c r="D13653" s="3">
        <v>9.3859999999999992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43750.416666666664</v>
      </c>
      <c r="D13654" s="3">
        <v>9.5579999999999998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43750.4375</v>
      </c>
      <c r="D13655" s="3">
        <v>9.7309999999999999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43750.458333333336</v>
      </c>
      <c r="D13656" s="3">
        <v>9.9770000000000003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43750.479166666664</v>
      </c>
      <c r="D13657" s="3">
        <v>10.198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43750.5</v>
      </c>
      <c r="D13658" s="3">
        <v>10.443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43750.520833333336</v>
      </c>
      <c r="D13659" s="3">
        <v>10.686999999999999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43750.541666666664</v>
      </c>
      <c r="D13660" s="3">
        <v>10.932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43750.5625</v>
      </c>
      <c r="D13661" s="3">
        <v>11.127000000000001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43750.583333333336</v>
      </c>
      <c r="D13662" s="3">
        <v>11.297000000000001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43750.604166666664</v>
      </c>
      <c r="D13663" s="3">
        <v>11.419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43750.625</v>
      </c>
      <c r="D13664" s="3">
        <v>11.492000000000001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43750.645833333336</v>
      </c>
      <c r="D13665" s="3">
        <v>11.565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43750.666666666664</v>
      </c>
      <c r="D13666" s="3">
        <v>11.613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43750.6875</v>
      </c>
      <c r="D13667" s="3">
        <v>11.637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43750.708333333336</v>
      </c>
      <c r="D13668" s="3">
        <v>11.589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43750.729166666664</v>
      </c>
      <c r="D13669" s="3">
        <v>11.54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43750.75</v>
      </c>
      <c r="D13670" s="3">
        <v>11.443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43750.770833333336</v>
      </c>
      <c r="D13671" s="3">
        <v>11.321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43750.791666666664</v>
      </c>
      <c r="D13672" s="3">
        <v>11.224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43750.8125</v>
      </c>
      <c r="D13673" s="3">
        <v>11.077999999999999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43750.833333333336</v>
      </c>
      <c r="D13674" s="3">
        <v>10.98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43750.854166666664</v>
      </c>
      <c r="D13675" s="3">
        <v>10.858000000000001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43750.875</v>
      </c>
      <c r="D13676" s="3">
        <v>10.712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43750.895833333336</v>
      </c>
      <c r="D13677" s="3">
        <v>10.59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43750.916666666664</v>
      </c>
      <c r="D13678" s="3">
        <v>10.467000000000001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43750.9375</v>
      </c>
      <c r="D13679" s="3">
        <v>10.369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43750.958333333336</v>
      </c>
      <c r="D13680" s="3">
        <v>10.271000000000001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43750.979166666664</v>
      </c>
      <c r="D13681" s="3">
        <v>10.173</v>
      </c>
      <c r="E13681" s="48">
        <f>+IF(D13681="","",AVERAGE(D13634:D13681))</f>
        <v>10.195541666666667</v>
      </c>
      <c r="F13681" s="48">
        <f>+IF(D13681="","",MIN(D13634:D13681))</f>
        <v>8.9649999999999999</v>
      </c>
      <c r="G13681" s="48">
        <f>+IF(D13681="","",MAX(D13634:D13681))</f>
        <v>11.637</v>
      </c>
      <c r="H13681" s="48">
        <f>STDEV(D13634:D13681)</f>
        <v>0.93930963689915969</v>
      </c>
      <c r="I13681" s="48">
        <f>+IF(F13681="","",(G13681-F13681))</f>
        <v>2.6720000000000006</v>
      </c>
    </row>
    <row r="13682" spans="1:9" x14ac:dyDescent="0.25">
      <c r="A13682" s="7">
        <v>43386</v>
      </c>
      <c r="B13682" s="2">
        <v>0</v>
      </c>
      <c r="C13682" s="8">
        <v>43751</v>
      </c>
      <c r="D13682" s="3">
        <v>10.1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43751.020833333336</v>
      </c>
      <c r="D13683" s="3">
        <v>10.000999999999999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43751.041666666664</v>
      </c>
      <c r="D13684" s="3">
        <v>9.952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43751.0625</v>
      </c>
      <c r="D13685" s="3">
        <v>9.9030000000000005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43751.083333333336</v>
      </c>
      <c r="D13686" s="3">
        <v>9.8539999999999992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43751.104166666664</v>
      </c>
      <c r="D13687" s="3">
        <v>9.8049999999999997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43751.125</v>
      </c>
      <c r="D13688" s="3">
        <v>9.7560000000000002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43751.145833333336</v>
      </c>
      <c r="D13689" s="3">
        <v>9.7309999999999999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43751.166666666664</v>
      </c>
      <c r="D13690" s="3">
        <v>9.6820000000000004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43751.1875</v>
      </c>
      <c r="D13691" s="3">
        <v>9.657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43751.208333333336</v>
      </c>
      <c r="D13692" s="3">
        <v>9.6080000000000005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43751.229166666664</v>
      </c>
      <c r="D13693" s="3">
        <v>9.6080000000000005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43751.25</v>
      </c>
      <c r="D13694" s="3">
        <v>9.5830000000000002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43751.270833333336</v>
      </c>
      <c r="D13695" s="3">
        <v>9.5579999999999998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43751.291666666664</v>
      </c>
      <c r="D13696" s="3">
        <v>9.5090000000000003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43751.3125</v>
      </c>
      <c r="D13697" s="3">
        <v>9.5090000000000003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43751.333333333336</v>
      </c>
      <c r="D13698" s="3">
        <v>9.5579999999999998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43751.354166666664</v>
      </c>
      <c r="D13699" s="3">
        <v>9.6820000000000004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43751.375</v>
      </c>
      <c r="D13700" s="3">
        <v>9.8049999999999997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43751.395833333336</v>
      </c>
      <c r="D13701" s="3">
        <v>9.952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43751.416666666664</v>
      </c>
      <c r="D13702" s="3">
        <v>10.148999999999999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43751.4375</v>
      </c>
      <c r="D13703" s="3">
        <v>10.32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43751.458333333336</v>
      </c>
      <c r="D13704" s="3">
        <v>10.541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43751.479166666664</v>
      </c>
      <c r="D13705" s="3">
        <v>10.760999999999999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43751.5</v>
      </c>
      <c r="D13706" s="3">
        <v>10.98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43751.520833333336</v>
      </c>
      <c r="D13707" s="3">
        <v>11.175000000000001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43751.541666666664</v>
      </c>
      <c r="D13708" s="3">
        <v>11.443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43751.5625</v>
      </c>
      <c r="D13709" s="3">
        <v>11.637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43751.583333333336</v>
      </c>
      <c r="D13710" s="3">
        <v>11.759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43751.604166666664</v>
      </c>
      <c r="D13711" s="3">
        <v>11.832000000000001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43751.625</v>
      </c>
      <c r="D13712" s="3">
        <v>11.952999999999999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43751.645833333336</v>
      </c>
      <c r="D13713" s="3">
        <v>11.977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43751.666666666664</v>
      </c>
      <c r="D13714" s="3">
        <v>12.000999999999999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43751.6875</v>
      </c>
      <c r="D13715" s="3">
        <v>11.977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43751.708333333336</v>
      </c>
      <c r="D13716" s="3">
        <v>11.952999999999999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43751.729166666664</v>
      </c>
      <c r="D13717" s="3">
        <v>11.856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43751.75</v>
      </c>
      <c r="D13718" s="3">
        <v>11.734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43751.770833333336</v>
      </c>
      <c r="D13719" s="3">
        <v>11.589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43751.791666666664</v>
      </c>
      <c r="D13720" s="3">
        <v>11.492000000000001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43751.8125</v>
      </c>
      <c r="D13721" s="3">
        <v>11.37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43751.833333333336</v>
      </c>
      <c r="D13722" s="3">
        <v>11.273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43751.854166666664</v>
      </c>
      <c r="D13723" s="3">
        <v>11.151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43751.875</v>
      </c>
      <c r="D13724" s="3">
        <v>11.029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43751.895833333336</v>
      </c>
      <c r="D13725" s="3">
        <v>10.932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43751.916666666664</v>
      </c>
      <c r="D13726" s="3">
        <v>10.785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43751.9375</v>
      </c>
      <c r="D13727" s="3">
        <v>10.663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43751.958333333336</v>
      </c>
      <c r="D13728" s="3">
        <v>10.565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43751.979166666664</v>
      </c>
      <c r="D13729" s="3">
        <v>10.443</v>
      </c>
      <c r="E13729" s="48">
        <f>+IF(D13729="","",AVERAGE(D13682:D13729))</f>
        <v>10.628187499999997</v>
      </c>
      <c r="F13729" s="48">
        <f>+IF(D13729="","",MIN(D13682:D13729))</f>
        <v>9.5090000000000003</v>
      </c>
      <c r="G13729" s="48">
        <f>+IF(D13729="","",MAX(D13682:D13729))</f>
        <v>12.000999999999999</v>
      </c>
      <c r="H13729" s="48">
        <f>STDEV(D13682:D13729)</f>
        <v>0.88134586772947976</v>
      </c>
      <c r="I13729" s="48">
        <f>+IF(F13729="","",(G13729-F13729))</f>
        <v>2.4919999999999991</v>
      </c>
    </row>
    <row r="13730" spans="1:9" x14ac:dyDescent="0.25">
      <c r="A13730" s="7">
        <v>43387</v>
      </c>
      <c r="B13730" s="2">
        <v>0</v>
      </c>
      <c r="C13730" s="8">
        <v>43752</v>
      </c>
      <c r="D13730" s="3">
        <v>10.394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43752.020833333336</v>
      </c>
      <c r="D13731" s="3">
        <v>10.345000000000001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43752.041666666664</v>
      </c>
      <c r="D13732" s="3">
        <v>10.271000000000001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43752.0625</v>
      </c>
      <c r="D13733" s="3">
        <v>10.222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43752.083333333336</v>
      </c>
      <c r="D13734" s="3">
        <v>10.173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43752.104166666664</v>
      </c>
      <c r="D13735" s="3">
        <v>10.124000000000001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43752.125</v>
      </c>
      <c r="D13736" s="3">
        <v>10.074999999999999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43752.145833333336</v>
      </c>
      <c r="D13737" s="3">
        <v>10.051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43752.166666666664</v>
      </c>
      <c r="D13738" s="3">
        <v>10.000999999999999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43752.1875</v>
      </c>
      <c r="D13739" s="3">
        <v>9.952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43752.208333333336</v>
      </c>
      <c r="D13740" s="3">
        <v>9.9030000000000005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43752.229166666664</v>
      </c>
      <c r="D13741" s="3">
        <v>9.8789999999999996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43752.25</v>
      </c>
      <c r="D13742" s="3">
        <v>9.8789999999999996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43752.270833333336</v>
      </c>
      <c r="D13743" s="3">
        <v>9.8290000000000006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43752.291666666664</v>
      </c>
      <c r="D13744" s="3">
        <v>9.8049999999999997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43752.3125</v>
      </c>
      <c r="D13745" s="3">
        <v>9.8290000000000006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43752.333333333336</v>
      </c>
      <c r="D13746" s="3">
        <v>9.8539999999999992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43752.354166666664</v>
      </c>
      <c r="D13747" s="3">
        <v>9.952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43752.375</v>
      </c>
      <c r="D13748" s="3">
        <v>10.074999999999999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43752.395833333336</v>
      </c>
      <c r="D13749" s="3">
        <v>10.247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43752.416666666664</v>
      </c>
      <c r="D13750" s="3">
        <v>10.443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43752.4375</v>
      </c>
      <c r="D13751" s="3">
        <v>10.638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43752.458333333336</v>
      </c>
      <c r="D13752" s="3">
        <v>10.81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43752.479166666664</v>
      </c>
      <c r="D13753" s="3">
        <v>11.053000000000001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43752.5</v>
      </c>
      <c r="D13754" s="3">
        <v>11.273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43752.520833333336</v>
      </c>
      <c r="D13755" s="3">
        <v>11.492000000000001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43752.541666666664</v>
      </c>
      <c r="D13756" s="3">
        <v>11.71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43752.5625</v>
      </c>
      <c r="D13757" s="3">
        <v>11.856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43752.583333333336</v>
      </c>
      <c r="D13758" s="3">
        <v>11.977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43752.604166666664</v>
      </c>
      <c r="D13759" s="3">
        <v>12.025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43752.625</v>
      </c>
      <c r="D13760" s="3">
        <v>12.074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43752.645833333336</v>
      </c>
      <c r="D13761" s="3">
        <v>12.122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43752.666666666664</v>
      </c>
      <c r="D13762" s="3">
        <v>12.147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43752.6875</v>
      </c>
      <c r="D13763" s="3">
        <v>12.147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43752.708333333336</v>
      </c>
      <c r="D13764" s="3">
        <v>12.122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43752.729166666664</v>
      </c>
      <c r="D13765" s="3">
        <v>12.05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43752.75</v>
      </c>
      <c r="D13766" s="3">
        <v>11.952999999999999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43752.770833333336</v>
      </c>
      <c r="D13767" s="3">
        <v>11.807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43752.791666666664</v>
      </c>
      <c r="D13768" s="3">
        <v>11.662000000000001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43752.8125</v>
      </c>
      <c r="D13769" s="3">
        <v>11.54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43752.833333333336</v>
      </c>
      <c r="D13770" s="3">
        <v>11.443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43752.854166666664</v>
      </c>
      <c r="D13771" s="3">
        <v>11.321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43752.875</v>
      </c>
      <c r="D13772" s="3">
        <v>11.224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43752.895833333336</v>
      </c>
      <c r="D13773" s="3">
        <v>11.102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43752.916666666664</v>
      </c>
      <c r="D13774" s="3">
        <v>11.029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43752.9375</v>
      </c>
      <c r="D13775" s="3">
        <v>10.858000000000001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43752.958333333336</v>
      </c>
      <c r="D13776" s="3">
        <v>10.736000000000001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43752.979166666664</v>
      </c>
      <c r="D13777" s="3">
        <v>10.638</v>
      </c>
      <c r="E13777" s="48">
        <f>+IF(D13777="","",AVERAGE(D13730:D13777))</f>
        <v>10.877333333333333</v>
      </c>
      <c r="F13777" s="48">
        <f>+IF(D13777="","",MIN(D13730:D13777))</f>
        <v>9.8049999999999997</v>
      </c>
      <c r="G13777" s="48">
        <f>+IF(D13777="","",MAX(D13730:D13777))</f>
        <v>12.147</v>
      </c>
      <c r="H13777" s="48">
        <f>STDEV(D13730:D13777)</f>
        <v>0.83220645794927739</v>
      </c>
      <c r="I13777" s="48">
        <f>+IF(F13777="","",(G13777-F13777))</f>
        <v>2.3420000000000005</v>
      </c>
    </row>
    <row r="13778" spans="1:9" x14ac:dyDescent="0.25">
      <c r="A13778" s="7">
        <v>43388</v>
      </c>
      <c r="B13778" s="2">
        <v>0</v>
      </c>
      <c r="C13778" s="8">
        <v>43753</v>
      </c>
      <c r="D13778" s="3">
        <v>10.565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43753.020833333336</v>
      </c>
      <c r="D13779" s="3">
        <v>10.467000000000001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43753.041666666664</v>
      </c>
      <c r="D13780" s="3">
        <v>10.394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43753.0625</v>
      </c>
      <c r="D13781" s="3">
        <v>10.369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43753.083333333336</v>
      </c>
      <c r="D13782" s="3">
        <v>10.271000000000001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43753.104166666664</v>
      </c>
      <c r="D13783" s="3">
        <v>10.247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43753.125</v>
      </c>
      <c r="D13784" s="3">
        <v>10.173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43753.145833333336</v>
      </c>
      <c r="D13785" s="3">
        <v>10.148999999999999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43753.166666666664</v>
      </c>
      <c r="D13786" s="3">
        <v>10.1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43753.1875</v>
      </c>
      <c r="D13787" s="3">
        <v>10.074999999999999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43753.208333333336</v>
      </c>
      <c r="D13788" s="3">
        <v>10.051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43753.229166666664</v>
      </c>
      <c r="D13789" s="3">
        <v>10.026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43753.25</v>
      </c>
      <c r="D13790" s="3">
        <v>10.000999999999999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43753.270833333336</v>
      </c>
      <c r="D13791" s="3">
        <v>9.9280000000000008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43753.291666666664</v>
      </c>
      <c r="D13792" s="3">
        <v>9.952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43753.3125</v>
      </c>
      <c r="D13793" s="3">
        <v>9.952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43753.333333333336</v>
      </c>
      <c r="D13794" s="3">
        <v>10.000999999999999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43753.354166666664</v>
      </c>
      <c r="D13795" s="3">
        <v>10.074999999999999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43753.375</v>
      </c>
      <c r="D13796" s="3">
        <v>10.198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43753.395833333336</v>
      </c>
      <c r="D13797" s="3">
        <v>10.345000000000001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43753.416666666664</v>
      </c>
      <c r="D13798" s="3">
        <v>10.541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43753.4375</v>
      </c>
      <c r="D13799" s="3">
        <v>10.736000000000001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43753.458333333336</v>
      </c>
      <c r="D13800" s="3">
        <v>10.956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43753.479166666664</v>
      </c>
      <c r="D13801" s="3">
        <v>11.175000000000001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43753.5</v>
      </c>
      <c r="D13802" s="3">
        <v>11.394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43753.520833333336</v>
      </c>
      <c r="D13803" s="3">
        <v>11.589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43753.541666666664</v>
      </c>
      <c r="D13804" s="3">
        <v>11.782999999999999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43753.5625</v>
      </c>
      <c r="D13805" s="3">
        <v>11.952999999999999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43753.583333333336</v>
      </c>
      <c r="D13806" s="3">
        <v>12.05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43753.604166666664</v>
      </c>
      <c r="D13807" s="3">
        <v>12.170999999999999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43753.625</v>
      </c>
      <c r="D13808" s="3">
        <v>12.243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43753.645833333336</v>
      </c>
      <c r="D13809" s="3">
        <v>12.243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43753.666666666664</v>
      </c>
      <c r="D13810" s="3">
        <v>12.292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43753.6875</v>
      </c>
      <c r="D13811" s="3">
        <v>12.292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43753.708333333336</v>
      </c>
      <c r="D13812" s="3">
        <v>12.243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43753.729166666664</v>
      </c>
      <c r="D13813" s="3">
        <v>12.195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43753.75</v>
      </c>
      <c r="D13814" s="3">
        <v>12.098000000000001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43753.770833333336</v>
      </c>
      <c r="D13815" s="3">
        <v>11.977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43753.791666666664</v>
      </c>
      <c r="D13816" s="3">
        <v>11.856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43753.8125</v>
      </c>
      <c r="D13817" s="3">
        <v>11.759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43753.833333333336</v>
      </c>
      <c r="D13818" s="3">
        <v>11.686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43753.854166666664</v>
      </c>
      <c r="D13819" s="3">
        <v>11.565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43753.875</v>
      </c>
      <c r="D13820" s="3">
        <v>11.492000000000001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43753.895833333336</v>
      </c>
      <c r="D13821" s="3">
        <v>11.394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43753.916666666664</v>
      </c>
      <c r="D13822" s="3">
        <v>11.321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43753.9375</v>
      </c>
      <c r="D13823" s="3">
        <v>11.273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43753.958333333336</v>
      </c>
      <c r="D13824" s="3">
        <v>11.2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43753.979166666664</v>
      </c>
      <c r="D13825" s="3">
        <v>11.175000000000001</v>
      </c>
      <c r="E13825" s="48">
        <f>+IF(D13825="","",AVERAGE(D13778:D13825))</f>
        <v>11.041479166666663</v>
      </c>
      <c r="F13825" s="48">
        <f>+IF(D13825="","",MIN(D13778:D13825))</f>
        <v>9.9280000000000008</v>
      </c>
      <c r="G13825" s="48">
        <f>+IF(D13825="","",MAX(D13778:D13825))</f>
        <v>12.292</v>
      </c>
      <c r="H13825" s="48">
        <f>STDEV(D13778:D13825)</f>
        <v>0.84505263564084943</v>
      </c>
      <c r="I13825" s="48">
        <f>+IF(F13825="","",(G13825-F13825))</f>
        <v>2.363999999999999</v>
      </c>
    </row>
    <row r="13826" spans="1:9" x14ac:dyDescent="0.25">
      <c r="A13826" s="7">
        <v>43389</v>
      </c>
      <c r="B13826" s="2">
        <v>0</v>
      </c>
      <c r="C13826" s="8">
        <v>43754</v>
      </c>
      <c r="D13826" s="3">
        <v>11.077999999999999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43754.020833333336</v>
      </c>
      <c r="D13827" s="3">
        <v>11.029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43754.041666666664</v>
      </c>
      <c r="D13828" s="3">
        <v>11.029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43754.0625</v>
      </c>
      <c r="D13829" s="3">
        <v>10.98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43754.083333333336</v>
      </c>
      <c r="D13830" s="3">
        <v>10.858000000000001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43754.104166666664</v>
      </c>
      <c r="D13831" s="3">
        <v>10.81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43754.125</v>
      </c>
      <c r="D13832" s="3">
        <v>10.785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43754.145833333336</v>
      </c>
      <c r="D13833" s="3">
        <v>10.712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43754.166666666664</v>
      </c>
      <c r="D13834" s="3">
        <v>10.614000000000001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43754.1875</v>
      </c>
      <c r="D13835" s="3">
        <v>10.565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43754.208333333336</v>
      </c>
      <c r="D13836" s="3">
        <v>10.516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43754.229166666664</v>
      </c>
      <c r="D13837" s="3">
        <v>10.492000000000001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43754.25</v>
      </c>
      <c r="D13838" s="3">
        <v>10.516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43754.270833333336</v>
      </c>
      <c r="D13839" s="3">
        <v>10.443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43754.291666666664</v>
      </c>
      <c r="D13840" s="3">
        <v>10.417999999999999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43754.3125</v>
      </c>
      <c r="D13841" s="3">
        <v>10.467000000000001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43754.333333333336</v>
      </c>
      <c r="D13842" s="3">
        <v>10.59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43754.354166666664</v>
      </c>
      <c r="D13843" s="3">
        <v>10.712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43754.375</v>
      </c>
      <c r="D13844" s="3">
        <v>10.882999999999999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43754.395833333336</v>
      </c>
      <c r="D13845" s="3">
        <v>11.029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43754.416666666664</v>
      </c>
      <c r="D13846" s="3">
        <v>11.224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43754.4375</v>
      </c>
      <c r="D13847" s="3">
        <v>11.419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43754.458333333336</v>
      </c>
      <c r="D13848" s="3">
        <v>11.54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43754.479166666664</v>
      </c>
      <c r="D13849" s="3">
        <v>11.71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43754.5</v>
      </c>
      <c r="D13850" s="3">
        <v>11.88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43754.520833333336</v>
      </c>
      <c r="D13851" s="3">
        <v>11.977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43754.541666666664</v>
      </c>
      <c r="D13852" s="3">
        <v>12.098000000000001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43754.5625</v>
      </c>
      <c r="D13853" s="3">
        <v>12.147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43754.583333333336</v>
      </c>
      <c r="D13854" s="3">
        <v>12.195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43754.604166666664</v>
      </c>
      <c r="D13855" s="3">
        <v>12.195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43754.625</v>
      </c>
      <c r="D13856" s="3">
        <v>12.170999999999999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43754.645833333336</v>
      </c>
      <c r="D13857" s="3">
        <v>12.170999999999999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43754.666666666664</v>
      </c>
      <c r="D13858" s="3">
        <v>12.195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43754.6875</v>
      </c>
      <c r="D13859" s="3">
        <v>12.170999999999999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43754.708333333336</v>
      </c>
      <c r="D13860" s="3">
        <v>12.147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43754.729166666664</v>
      </c>
      <c r="D13861" s="3">
        <v>12.074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43754.75</v>
      </c>
      <c r="D13862" s="3">
        <v>11.977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43754.770833333336</v>
      </c>
      <c r="D13863" s="3">
        <v>11.952999999999999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43754.791666666664</v>
      </c>
      <c r="D13864" s="3">
        <v>11.904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43754.8125</v>
      </c>
      <c r="D13865" s="3">
        <v>11.832000000000001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43754.833333333336</v>
      </c>
      <c r="D13866" s="3">
        <v>11.782999999999999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43754.854166666664</v>
      </c>
      <c r="D13867" s="3">
        <v>11.759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43754.875</v>
      </c>
      <c r="D13868" s="3">
        <v>11.734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43754.895833333336</v>
      </c>
      <c r="D13869" s="3">
        <v>11.686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43754.916666666664</v>
      </c>
      <c r="D13870" s="3">
        <v>11.662000000000001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43754.9375</v>
      </c>
      <c r="D13871" s="3">
        <v>11.565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43754.958333333336</v>
      </c>
      <c r="D13872" s="3">
        <v>11.516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43754.979166666664</v>
      </c>
      <c r="D13873" s="3">
        <v>11.467000000000001</v>
      </c>
      <c r="E13873" s="48">
        <f>+IF(D13873="","",AVERAGE(D13826:D13873))</f>
        <v>11.389124999999998</v>
      </c>
      <c r="F13873" s="48">
        <f>+IF(D13873="","",MIN(D13826:D13873))</f>
        <v>10.417999999999999</v>
      </c>
      <c r="G13873" s="48">
        <f>+IF(D13873="","",MAX(D13826:D13873))</f>
        <v>12.195</v>
      </c>
      <c r="H13873" s="48">
        <f>STDEV(D13826:D13873)</f>
        <v>0.62125355857536402</v>
      </c>
      <c r="I13873" s="48">
        <f>+IF(F13873="","",(G13873-F13873))</f>
        <v>1.777000000000001</v>
      </c>
    </row>
    <row r="13874" spans="1:9" x14ac:dyDescent="0.25">
      <c r="A13874" s="7">
        <v>43390</v>
      </c>
      <c r="B13874" s="2">
        <v>0</v>
      </c>
      <c r="C13874" s="8">
        <v>43755</v>
      </c>
      <c r="D13874" s="3">
        <v>11.419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43755.020833333336</v>
      </c>
      <c r="D13875" s="3">
        <v>11.394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43755.041666666664</v>
      </c>
      <c r="D13876" s="3">
        <v>11.321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43755.0625</v>
      </c>
      <c r="D13877" s="3">
        <v>11.297000000000001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43755.083333333336</v>
      </c>
      <c r="D13878" s="3">
        <v>11.321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43755.104166666664</v>
      </c>
      <c r="D13879" s="3">
        <v>11.321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43755.125</v>
      </c>
      <c r="D13880" s="3">
        <v>11.321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43755.145833333336</v>
      </c>
      <c r="D13881" s="3">
        <v>11.297000000000001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43755.166666666664</v>
      </c>
      <c r="D13882" s="3">
        <v>11.273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43755.1875</v>
      </c>
      <c r="D13883" s="3">
        <v>11.273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43755.208333333336</v>
      </c>
      <c r="D13884" s="3">
        <v>11.224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43755.229166666664</v>
      </c>
      <c r="D13885" s="3">
        <v>11.2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43755.25</v>
      </c>
      <c r="D13886" s="3">
        <v>11.127000000000001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43755.270833333336</v>
      </c>
      <c r="D13887" s="3">
        <v>11.102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43755.291666666664</v>
      </c>
      <c r="D13888" s="3">
        <v>11.053000000000001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43755.3125</v>
      </c>
      <c r="D13889" s="3">
        <v>11.005000000000001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43755.333333333336</v>
      </c>
      <c r="D13890" s="3">
        <v>11.005000000000001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43755.354166666664</v>
      </c>
      <c r="D13891" s="3">
        <v>11.029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43755.375</v>
      </c>
      <c r="D13892" s="3">
        <v>11.077999999999999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43755.395833333336</v>
      </c>
      <c r="D13893" s="3">
        <v>11.175000000000001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43755.416666666664</v>
      </c>
      <c r="D13894" s="3">
        <v>11.273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43755.4375</v>
      </c>
      <c r="D13895" s="3">
        <v>11.394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43755.458333333336</v>
      </c>
      <c r="D13896" s="3">
        <v>11.54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43755.479166666664</v>
      </c>
      <c r="D13897" s="3">
        <v>11.686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43755.5</v>
      </c>
      <c r="D13898" s="3">
        <v>11.88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43755.520833333336</v>
      </c>
      <c r="D13899" s="3">
        <v>11.904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43755.541666666664</v>
      </c>
      <c r="D13900" s="3">
        <v>11.952999999999999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43755.5625</v>
      </c>
      <c r="D13901" s="3">
        <v>12.000999999999999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43755.583333333336</v>
      </c>
      <c r="D13902" s="3">
        <v>11.952999999999999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43755.604166666664</v>
      </c>
      <c r="D13903" s="3">
        <v>11.904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43755.625</v>
      </c>
      <c r="D13904" s="3">
        <v>11.782999999999999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43755.645833333336</v>
      </c>
      <c r="D13905" s="3">
        <v>11.734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43755.666666666664</v>
      </c>
      <c r="D13906" s="3">
        <v>11.71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43755.6875</v>
      </c>
      <c r="D13907" s="3">
        <v>11.613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43755.708333333336</v>
      </c>
      <c r="D13908" s="3">
        <v>11.589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43755.729166666664</v>
      </c>
      <c r="D13909" s="3">
        <v>11.516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43755.75</v>
      </c>
      <c r="D13910" s="3">
        <v>11.443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43755.770833333336</v>
      </c>
      <c r="D13911" s="3">
        <v>11.321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43755.791666666664</v>
      </c>
      <c r="D13912" s="3">
        <v>11.2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43755.8125</v>
      </c>
      <c r="D13913" s="3">
        <v>11.077999999999999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43755.833333333336</v>
      </c>
      <c r="D13914" s="3">
        <v>10.956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43755.854166666664</v>
      </c>
      <c r="D13915" s="3">
        <v>10.882999999999999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43755.875</v>
      </c>
      <c r="D13916" s="3">
        <v>10.785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43755.895833333336</v>
      </c>
      <c r="D13917" s="3">
        <v>10.712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43755.916666666664</v>
      </c>
      <c r="D13918" s="3">
        <v>10.686999999999999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43755.9375</v>
      </c>
      <c r="D13919" s="3">
        <v>10.638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43755.958333333336</v>
      </c>
      <c r="D13920" s="3">
        <v>10.614000000000001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43755.979166666664</v>
      </c>
      <c r="D13921" s="3">
        <v>10.614000000000001</v>
      </c>
      <c r="E13921" s="48">
        <f>+IF(D13921="","",AVERAGE(D13874:D13921))</f>
        <v>11.304145833333331</v>
      </c>
      <c r="F13921" s="48">
        <f>+IF(D13921="","",MIN(D13874:D13921))</f>
        <v>10.614000000000001</v>
      </c>
      <c r="G13921" s="48">
        <f>+IF(D13921="","",MAX(D13874:D13921))</f>
        <v>12.000999999999999</v>
      </c>
      <c r="H13921" s="48">
        <f>STDEV(D13874:D13921)</f>
        <v>0.37662007435584383</v>
      </c>
      <c r="I13921" s="48">
        <f>+IF(F13921="","",(G13921-F13921))</f>
        <v>1.3869999999999987</v>
      </c>
    </row>
    <row r="13922" spans="1:9" x14ac:dyDescent="0.25">
      <c r="A13922" s="7">
        <v>43391</v>
      </c>
      <c r="B13922" s="2">
        <v>0</v>
      </c>
      <c r="C13922" s="8">
        <v>43756</v>
      </c>
      <c r="D13922" s="3">
        <v>10.59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43756.020833333336</v>
      </c>
      <c r="D13923" s="3">
        <v>10.59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43756.041666666664</v>
      </c>
      <c r="D13924" s="3">
        <v>10.565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43756.0625</v>
      </c>
      <c r="D13925" s="3">
        <v>10.541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43756.083333333336</v>
      </c>
      <c r="D13926" s="3">
        <v>10.565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43756.104166666664</v>
      </c>
      <c r="D13927" s="3">
        <v>10.565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43756.125</v>
      </c>
      <c r="D13928" s="3">
        <v>10.565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43756.145833333336</v>
      </c>
      <c r="D13929" s="3">
        <v>10.565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43756.166666666664</v>
      </c>
      <c r="D13930" s="3">
        <v>10.565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43756.1875</v>
      </c>
      <c r="D13931" s="3">
        <v>10.565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43756.208333333336</v>
      </c>
      <c r="D13932" s="3">
        <v>10.614000000000001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43756.229166666664</v>
      </c>
      <c r="D13933" s="3">
        <v>10.614000000000001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43756.25</v>
      </c>
      <c r="D13934" s="3">
        <v>10.614000000000001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43756.270833333336</v>
      </c>
      <c r="D13935" s="3">
        <v>10.614000000000001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43756.291666666664</v>
      </c>
      <c r="D13936" s="3">
        <v>10.638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43756.3125</v>
      </c>
      <c r="D13937" s="3">
        <v>10.614000000000001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43756.333333333336</v>
      </c>
      <c r="D13938" s="3">
        <v>10.638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43756.354166666664</v>
      </c>
      <c r="D13939" s="3">
        <v>10.712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43756.375</v>
      </c>
      <c r="D13940" s="3">
        <v>10.785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43756.395833333336</v>
      </c>
      <c r="D13941" s="3">
        <v>10.956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43756.416666666664</v>
      </c>
      <c r="D13942" s="3">
        <v>10.98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43756.4375</v>
      </c>
      <c r="D13943" s="3">
        <v>11.151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43756.458333333336</v>
      </c>
      <c r="D13944" s="3">
        <v>11.297000000000001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43756.479166666664</v>
      </c>
      <c r="D13945" s="3">
        <v>11.346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43756.5</v>
      </c>
      <c r="D13946" s="3">
        <v>11.467000000000001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43756.520833333336</v>
      </c>
      <c r="D13947" s="3">
        <v>11.613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43756.541666666664</v>
      </c>
      <c r="D13948" s="3">
        <v>11.734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43756.5625</v>
      </c>
      <c r="D13949" s="3">
        <v>11.832000000000001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43756.583333333336</v>
      </c>
      <c r="D13950" s="3">
        <v>11.929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43756.604166666664</v>
      </c>
      <c r="D13951" s="3">
        <v>11.929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43756.625</v>
      </c>
      <c r="D13952" s="3">
        <v>11.904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43756.645833333336</v>
      </c>
      <c r="D13953" s="3">
        <v>11.904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43756.666666666664</v>
      </c>
      <c r="D13954" s="3">
        <v>11.88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43756.6875</v>
      </c>
      <c r="D13955" s="3">
        <v>11.807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43756.708333333336</v>
      </c>
      <c r="D13956" s="3">
        <v>11.807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43756.729166666664</v>
      </c>
      <c r="D13957" s="3">
        <v>11.734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43756.75</v>
      </c>
      <c r="D13958" s="3">
        <v>11.613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43756.770833333336</v>
      </c>
      <c r="D13959" s="3">
        <v>11.492000000000001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43756.791666666664</v>
      </c>
      <c r="D13960" s="3">
        <v>11.419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43756.8125</v>
      </c>
      <c r="D13961" s="3">
        <v>11.321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43756.833333333336</v>
      </c>
      <c r="D13962" s="3">
        <v>11.247999999999999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43756.854166666664</v>
      </c>
      <c r="D13963" s="3">
        <v>11.151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43756.875</v>
      </c>
      <c r="D13964" s="3">
        <v>11.077999999999999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43756.895833333336</v>
      </c>
      <c r="D13965" s="3">
        <v>10.98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43756.916666666664</v>
      </c>
      <c r="D13966" s="3">
        <v>10.882999999999999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43756.9375</v>
      </c>
      <c r="D13967" s="3">
        <v>10.834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43756.958333333336</v>
      </c>
      <c r="D13968" s="3">
        <v>10.760999999999999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43756.979166666664</v>
      </c>
      <c r="D13969" s="3">
        <v>10.686999999999999</v>
      </c>
      <c r="E13969" s="48">
        <f>+IF(D13969="","",AVERAGE(D13922:D13969))</f>
        <v>11.088666666666663</v>
      </c>
      <c r="F13969" s="48">
        <f>+IF(D13969="","",MIN(D13922:D13969))</f>
        <v>10.541</v>
      </c>
      <c r="G13969" s="48">
        <f>+IF(D13969="","",MAX(D13922:D13969))</f>
        <v>11.929</v>
      </c>
      <c r="H13969" s="48">
        <f>STDEV(D13922:D13969)</f>
        <v>0.50207981620851061</v>
      </c>
      <c r="I13969" s="48">
        <f>+IF(F13969="","",(G13969-F13969))</f>
        <v>1.3879999999999999</v>
      </c>
    </row>
    <row r="13970" spans="1:9" x14ac:dyDescent="0.25">
      <c r="A13970" s="7">
        <v>43392</v>
      </c>
      <c r="B13970" s="2">
        <v>0</v>
      </c>
      <c r="C13970" s="8">
        <v>43757</v>
      </c>
      <c r="D13970" s="3">
        <v>10.663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43757.020833333336</v>
      </c>
      <c r="D13971" s="3">
        <v>10.736000000000001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43757.041666666664</v>
      </c>
      <c r="D13972" s="3">
        <v>10.712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43757.0625</v>
      </c>
      <c r="D13973" s="3">
        <v>10.736000000000001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43757.083333333336</v>
      </c>
      <c r="D13974" s="3">
        <v>10.760999999999999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43757.104166666664</v>
      </c>
      <c r="D13975" s="3">
        <v>10.736000000000001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43757.125</v>
      </c>
      <c r="D13976" s="3">
        <v>10.760999999999999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43757.145833333336</v>
      </c>
      <c r="D13977" s="3">
        <v>10.736000000000001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43757.166666666664</v>
      </c>
      <c r="D13978" s="3">
        <v>10.760999999999999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43757.1875</v>
      </c>
      <c r="D13979" s="3">
        <v>10.736000000000001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43757.208333333336</v>
      </c>
      <c r="D13980" s="3">
        <v>10.736000000000001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43757.229166666664</v>
      </c>
      <c r="D13981" s="3">
        <v>10.736000000000001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43757.25</v>
      </c>
      <c r="D13982" s="3">
        <v>10.736000000000001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43757.270833333336</v>
      </c>
      <c r="D13983" s="3">
        <v>10.712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43757.291666666664</v>
      </c>
      <c r="D13984" s="3">
        <v>10.736000000000001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43757.3125</v>
      </c>
      <c r="D13985" s="3">
        <v>10.736000000000001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43757.333333333336</v>
      </c>
      <c r="D13986" s="3">
        <v>10.760999999999999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43757.354166666664</v>
      </c>
      <c r="D13987" s="3">
        <v>10.785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43757.375</v>
      </c>
      <c r="D13988" s="3">
        <v>10.81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43757.395833333336</v>
      </c>
      <c r="D13989" s="3">
        <v>10.932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43757.416666666664</v>
      </c>
      <c r="D13990" s="3">
        <v>10.932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43757.4375</v>
      </c>
      <c r="D13991" s="3">
        <v>10.858000000000001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43757.458333333336</v>
      </c>
      <c r="D13992" s="3">
        <v>10.932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43757.479166666664</v>
      </c>
      <c r="D13993" s="3">
        <v>11.077999999999999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43757.5</v>
      </c>
      <c r="D13994" s="3">
        <v>11.102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43757.520833333336</v>
      </c>
      <c r="D13995" s="3">
        <v>11.2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43757.541666666664</v>
      </c>
      <c r="D13996" s="3">
        <v>11.2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43757.5625</v>
      </c>
      <c r="D13997" s="3">
        <v>11.273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43757.583333333336</v>
      </c>
      <c r="D13998" s="3">
        <v>11.273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43757.604166666664</v>
      </c>
      <c r="D13999" s="3">
        <v>11.224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43757.625</v>
      </c>
      <c r="D14000" s="3">
        <v>11.127000000000001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43757.645833333336</v>
      </c>
      <c r="D14001" s="3">
        <v>11.053000000000001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43757.666666666664</v>
      </c>
      <c r="D14002" s="3">
        <v>11.005000000000001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43757.6875</v>
      </c>
      <c r="D14003" s="3">
        <v>10.858000000000001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43757.708333333336</v>
      </c>
      <c r="D14004" s="3">
        <v>10.760999999999999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43757.729166666664</v>
      </c>
      <c r="D14005" s="3">
        <v>10.663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43757.75</v>
      </c>
      <c r="D14006" s="3">
        <v>10.59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43757.770833333336</v>
      </c>
      <c r="D14007" s="3">
        <v>10.492000000000001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43757.791666666664</v>
      </c>
      <c r="D14008" s="3">
        <v>10.394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43757.8125</v>
      </c>
      <c r="D14009" s="3">
        <v>10.369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43757.833333333336</v>
      </c>
      <c r="D14010" s="3">
        <v>10.295999999999999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43757.854166666664</v>
      </c>
      <c r="D14011" s="3">
        <v>10.222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43757.875</v>
      </c>
      <c r="D14012" s="3">
        <v>10.173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43757.895833333336</v>
      </c>
      <c r="D14013" s="3">
        <v>10.1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43757.916666666664</v>
      </c>
      <c r="D14014" s="3">
        <v>10.051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43757.9375</v>
      </c>
      <c r="D14015" s="3">
        <v>10.026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43757.958333333336</v>
      </c>
      <c r="D14016" s="3">
        <v>10.051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43757.979166666664</v>
      </c>
      <c r="D14017" s="3">
        <v>10.051</v>
      </c>
      <c r="E14017" s="48">
        <f>+IF(D14017="","",AVERAGE(D13970:D14017))</f>
        <v>10.716083333333332</v>
      </c>
      <c r="F14017" s="48">
        <f>+IF(D14017="","",MIN(D13970:D14017))</f>
        <v>10.026</v>
      </c>
      <c r="G14017" s="48">
        <f>+IF(D14017="","",MAX(D13970:D14017))</f>
        <v>11.273</v>
      </c>
      <c r="H14017" s="48">
        <f>STDEV(D13970:D14017)</f>
        <v>0.33878549250090101</v>
      </c>
      <c r="I14017" s="48">
        <f>+IF(F14017="","",(G14017-F14017))</f>
        <v>1.2469999999999999</v>
      </c>
    </row>
    <row r="14018" spans="1:9" x14ac:dyDescent="0.25">
      <c r="A14018" s="7">
        <v>43393</v>
      </c>
      <c r="B14018" s="2">
        <v>0</v>
      </c>
      <c r="C14018" s="8">
        <v>43758</v>
      </c>
      <c r="D14018" s="3">
        <v>10.051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43758.020833333336</v>
      </c>
      <c r="D14019" s="3">
        <v>10.051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43758.041666666664</v>
      </c>
      <c r="D14020" s="3">
        <v>10.026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43758.0625</v>
      </c>
      <c r="D14021" s="3">
        <v>10.026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43758.083333333336</v>
      </c>
      <c r="D14022" s="3">
        <v>10.000999999999999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43758.104166666664</v>
      </c>
      <c r="D14023" s="3">
        <v>9.952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43758.125</v>
      </c>
      <c r="D14024" s="3">
        <v>9.952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43758.145833333336</v>
      </c>
      <c r="D14025" s="3">
        <v>9.9030000000000005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43758.166666666664</v>
      </c>
      <c r="D14026" s="3">
        <v>9.8539999999999992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43758.1875</v>
      </c>
      <c r="D14027" s="3">
        <v>9.8290000000000006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43758.208333333336</v>
      </c>
      <c r="D14028" s="3">
        <v>9.7799999999999994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43758.229166666664</v>
      </c>
      <c r="D14029" s="3">
        <v>9.7560000000000002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43758.25</v>
      </c>
      <c r="D14030" s="3">
        <v>9.7309999999999999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43758.270833333336</v>
      </c>
      <c r="D14031" s="3">
        <v>9.7309999999999999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43758.291666666664</v>
      </c>
      <c r="D14032" s="3">
        <v>9.7560000000000002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43758.3125</v>
      </c>
      <c r="D14033" s="3">
        <v>9.7799999999999994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43758.333333333336</v>
      </c>
      <c r="D14034" s="3">
        <v>9.8290000000000006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43758.354166666664</v>
      </c>
      <c r="D14035" s="3">
        <v>9.9280000000000008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43758.375</v>
      </c>
      <c r="D14036" s="3">
        <v>10.026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43758.395833333336</v>
      </c>
      <c r="D14037" s="3">
        <v>10.173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43758.416666666664</v>
      </c>
      <c r="D14038" s="3">
        <v>10.32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43758.4375</v>
      </c>
      <c r="D14039" s="3">
        <v>10.492000000000001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43758.458333333336</v>
      </c>
      <c r="D14040" s="3">
        <v>10.686999999999999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43758.479166666664</v>
      </c>
      <c r="D14041" s="3">
        <v>10.882999999999999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43758.5</v>
      </c>
      <c r="D14042" s="3">
        <v>10.956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43758.520833333336</v>
      </c>
      <c r="D14043" s="3">
        <v>10.98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43758.541666666664</v>
      </c>
      <c r="D14044" s="3">
        <v>11.102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43758.5625</v>
      </c>
      <c r="D14045" s="3">
        <v>11.175000000000001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43758.583333333336</v>
      </c>
      <c r="D14046" s="3">
        <v>11.175000000000001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43758.604166666664</v>
      </c>
      <c r="D14047" s="3">
        <v>11.127000000000001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43758.625</v>
      </c>
      <c r="D14048" s="3">
        <v>11.151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43758.645833333336</v>
      </c>
      <c r="D14049" s="3">
        <v>11.175000000000001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43758.666666666664</v>
      </c>
      <c r="D14050" s="3">
        <v>11.175000000000001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43758.6875</v>
      </c>
      <c r="D14051" s="3">
        <v>11.175000000000001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43758.708333333336</v>
      </c>
      <c r="D14052" s="3">
        <v>11.175000000000001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43758.729166666664</v>
      </c>
      <c r="D14053" s="3">
        <v>11.175000000000001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43758.75</v>
      </c>
      <c r="D14054" s="3">
        <v>11.151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43758.770833333336</v>
      </c>
      <c r="D14055" s="3">
        <v>11.151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43758.791666666664</v>
      </c>
      <c r="D14056" s="3">
        <v>11.175000000000001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43758.8125</v>
      </c>
      <c r="D14057" s="3">
        <v>11.151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43758.833333333336</v>
      </c>
      <c r="D14058" s="3">
        <v>11.151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43758.854166666664</v>
      </c>
      <c r="D14059" s="3">
        <v>11.151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43758.875</v>
      </c>
      <c r="D14060" s="3">
        <v>11.127000000000001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43758.895833333336</v>
      </c>
      <c r="D14061" s="3">
        <v>11.127000000000001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43758.916666666664</v>
      </c>
      <c r="D14062" s="3">
        <v>11.077999999999999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43758.9375</v>
      </c>
      <c r="D14063" s="3">
        <v>11.029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43758.958333333336</v>
      </c>
      <c r="D14064" s="3">
        <v>11.005000000000001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43758.979166666664</v>
      </c>
      <c r="D14065" s="3">
        <v>10.98</v>
      </c>
      <c r="E14065" s="48">
        <f>+IF(D14065="","",AVERAGE(D14018:D14065))</f>
        <v>10.569458333333337</v>
      </c>
      <c r="F14065" s="48">
        <f>+IF(D14065="","",MIN(D14018:D14065))</f>
        <v>9.7309999999999999</v>
      </c>
      <c r="G14065" s="48">
        <f>+IF(D14065="","",MAX(D14018:D14065))</f>
        <v>11.175000000000001</v>
      </c>
      <c r="H14065" s="48">
        <f>STDEV(D14018:D14065)</f>
        <v>0.5945064807668281</v>
      </c>
      <c r="I14065" s="48">
        <f>+IF(F14065="","",(G14065-F14065))</f>
        <v>1.4440000000000008</v>
      </c>
    </row>
    <row r="14066" spans="1:9" x14ac:dyDescent="0.25">
      <c r="A14066" s="7">
        <v>43394</v>
      </c>
      <c r="B14066" s="2">
        <v>0</v>
      </c>
      <c r="C14066" s="8">
        <v>43759</v>
      </c>
      <c r="D14066" s="3">
        <v>10.98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43759.020833333336</v>
      </c>
      <c r="D14067" s="3">
        <v>10.956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43759.041666666664</v>
      </c>
      <c r="D14068" s="3">
        <v>10.956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43759.0625</v>
      </c>
      <c r="D14069" s="3">
        <v>10.98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43759.083333333336</v>
      </c>
      <c r="D14070" s="3">
        <v>10.98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43759.104166666664</v>
      </c>
      <c r="D14071" s="3">
        <v>10.956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43759.125</v>
      </c>
      <c r="D14072" s="3">
        <v>10.932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43759.145833333336</v>
      </c>
      <c r="D14073" s="3">
        <v>10.907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43759.166666666664</v>
      </c>
      <c r="D14074" s="3">
        <v>10.882999999999999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43759.1875</v>
      </c>
      <c r="D14075" s="3">
        <v>10.907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43759.208333333336</v>
      </c>
      <c r="D14076" s="3">
        <v>10.907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43759.229166666664</v>
      </c>
      <c r="D14077" s="3">
        <v>10.882999999999999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43759.25</v>
      </c>
      <c r="D14078" s="3">
        <v>10.882999999999999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43759.270833333336</v>
      </c>
      <c r="D14079" s="3">
        <v>10.882999999999999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43759.291666666664</v>
      </c>
      <c r="D14080" s="3">
        <v>10.907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43759.3125</v>
      </c>
      <c r="D14081" s="3">
        <v>10.98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43759.333333333336</v>
      </c>
      <c r="D14082" s="3">
        <v>11.005000000000001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43759.354166666664</v>
      </c>
      <c r="D14083" s="3">
        <v>11.005000000000001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43759.375</v>
      </c>
      <c r="D14084" s="3">
        <v>11.102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43759.395833333336</v>
      </c>
      <c r="D14085" s="3">
        <v>11.175000000000001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43759.416666666664</v>
      </c>
      <c r="D14086" s="3">
        <v>11.321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43759.4375</v>
      </c>
      <c r="D14087" s="3">
        <v>11.492000000000001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43759.458333333336</v>
      </c>
      <c r="D14088" s="3">
        <v>11.589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43759.479166666664</v>
      </c>
      <c r="D14089" s="3">
        <v>11.662000000000001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43759.5</v>
      </c>
      <c r="D14090" s="3">
        <v>11.807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43759.520833333336</v>
      </c>
      <c r="D14091" s="3">
        <v>11.904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43759.541666666664</v>
      </c>
      <c r="D14092" s="3">
        <v>12.025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43759.5625</v>
      </c>
      <c r="D14093" s="3">
        <v>12.147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43759.583333333336</v>
      </c>
      <c r="D14094" s="3">
        <v>12.268000000000001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43759.604166666664</v>
      </c>
      <c r="D14095" s="3">
        <v>12.316000000000001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43759.625</v>
      </c>
      <c r="D14096" s="3">
        <v>12.292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43759.645833333336</v>
      </c>
      <c r="D14097" s="3">
        <v>12.218999999999999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43759.666666666664</v>
      </c>
      <c r="D14098" s="3">
        <v>12.170999999999999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43759.6875</v>
      </c>
      <c r="D14099" s="3">
        <v>12.147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43759.708333333336</v>
      </c>
      <c r="D14100" s="3">
        <v>12.098000000000001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43759.729166666664</v>
      </c>
      <c r="D14101" s="3">
        <v>12.074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43759.75</v>
      </c>
      <c r="D14102" s="3">
        <v>12.000999999999999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43759.770833333336</v>
      </c>
      <c r="D14103" s="3">
        <v>11.904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43759.791666666664</v>
      </c>
      <c r="D14104" s="3">
        <v>11.807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43759.8125</v>
      </c>
      <c r="D14105" s="3">
        <v>11.686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43759.833333333336</v>
      </c>
      <c r="D14106" s="3">
        <v>11.613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43759.854166666664</v>
      </c>
      <c r="D14107" s="3">
        <v>11.54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43759.875</v>
      </c>
      <c r="D14108" s="3">
        <v>11.443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43759.895833333336</v>
      </c>
      <c r="D14109" s="3">
        <v>11.37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43759.916666666664</v>
      </c>
      <c r="D14110" s="3">
        <v>11.297000000000001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43759.9375</v>
      </c>
      <c r="D14111" s="3">
        <v>11.247999999999999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43759.958333333336</v>
      </c>
      <c r="D14112" s="3">
        <v>11.2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43759.979166666664</v>
      </c>
      <c r="D14113" s="3">
        <v>11.127000000000001</v>
      </c>
      <c r="E14113" s="48">
        <f>+IF(D14113="","",AVERAGE(D14066:D14113))</f>
        <v>11.436145833333333</v>
      </c>
      <c r="F14113" s="48">
        <f>+IF(D14113="","",MIN(D14066:D14113))</f>
        <v>10.882999999999999</v>
      </c>
      <c r="G14113" s="48">
        <f>+IF(D14113="","",MAX(D14066:D14113))</f>
        <v>12.316000000000001</v>
      </c>
      <c r="H14113" s="48">
        <f>STDEV(D14066:D14113)</f>
        <v>0.49818769382647538</v>
      </c>
      <c r="I14113" s="48">
        <f>+IF(F14113="","",(G14113-F14113))</f>
        <v>1.4330000000000016</v>
      </c>
    </row>
    <row r="14114" spans="1:9" x14ac:dyDescent="0.25">
      <c r="A14114" s="7">
        <v>43395</v>
      </c>
      <c r="B14114" s="2">
        <v>0</v>
      </c>
      <c r="C14114" s="8">
        <v>43760</v>
      </c>
      <c r="D14114" s="3">
        <v>11.077999999999999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43760.020833333336</v>
      </c>
      <c r="D14115" s="3">
        <v>11.005000000000001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43760.041666666664</v>
      </c>
      <c r="D14116" s="3">
        <v>10.956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43760.0625</v>
      </c>
      <c r="D14117" s="3">
        <v>10.907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43760.083333333336</v>
      </c>
      <c r="D14118" s="3">
        <v>10.882999999999999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43760.104166666664</v>
      </c>
      <c r="D14119" s="3">
        <v>10.81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43760.125</v>
      </c>
      <c r="D14120" s="3">
        <v>10.834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43760.145833333336</v>
      </c>
      <c r="D14121" s="3">
        <v>10.785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43760.166666666664</v>
      </c>
      <c r="D14122" s="3">
        <v>10.736000000000001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43760.1875</v>
      </c>
      <c r="D14123" s="3">
        <v>10.663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43760.208333333336</v>
      </c>
      <c r="D14124" s="3">
        <v>10.663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43760.229166666664</v>
      </c>
      <c r="D14125" s="3">
        <v>10.638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43760.25</v>
      </c>
      <c r="D14126" s="3">
        <v>10.638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43760.270833333336</v>
      </c>
      <c r="D14127" s="3">
        <v>10.638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43760.291666666664</v>
      </c>
      <c r="D14128" s="3">
        <v>10.686999999999999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43760.3125</v>
      </c>
      <c r="D14129" s="3">
        <v>10.785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43760.333333333336</v>
      </c>
      <c r="D14130" s="3">
        <v>10.858000000000001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43760.354166666664</v>
      </c>
      <c r="D14131" s="3">
        <v>10.907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43760.375</v>
      </c>
      <c r="D14132" s="3">
        <v>11.005000000000001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43760.395833333336</v>
      </c>
      <c r="D14133" s="3">
        <v>11.077999999999999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43760.416666666664</v>
      </c>
      <c r="D14134" s="3">
        <v>11.224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43760.4375</v>
      </c>
      <c r="D14135" s="3">
        <v>11.419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43760.458333333336</v>
      </c>
      <c r="D14136" s="3">
        <v>11.613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43760.479166666664</v>
      </c>
      <c r="D14137" s="3">
        <v>11.832000000000001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43760.5</v>
      </c>
      <c r="D14138" s="3">
        <v>12.000999999999999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43760.520833333336</v>
      </c>
      <c r="D14139" s="3">
        <v>12.098000000000001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43760.541666666664</v>
      </c>
      <c r="D14140" s="3">
        <v>12.243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43760.5625</v>
      </c>
      <c r="D14141" s="3">
        <v>12.413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43760.583333333336</v>
      </c>
      <c r="D14142" s="3">
        <v>12.509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43760.604166666664</v>
      </c>
      <c r="D14143" s="3">
        <v>12.558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43760.625</v>
      </c>
      <c r="D14144" s="3">
        <v>12.558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43760.645833333336</v>
      </c>
      <c r="D14145" s="3">
        <v>12.558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43760.666666666664</v>
      </c>
      <c r="D14146" s="3">
        <v>12.484999999999999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43760.6875</v>
      </c>
      <c r="D14147" s="3">
        <v>12.388999999999999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43760.708333333336</v>
      </c>
      <c r="D14148" s="3">
        <v>12.268000000000001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43760.729166666664</v>
      </c>
      <c r="D14149" s="3">
        <v>12.147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43760.75</v>
      </c>
      <c r="D14150" s="3">
        <v>12.05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43760.770833333336</v>
      </c>
      <c r="D14151" s="3">
        <v>11.88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43760.791666666664</v>
      </c>
      <c r="D14152" s="3">
        <v>11.734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43760.8125</v>
      </c>
      <c r="D14153" s="3">
        <v>11.589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43760.833333333336</v>
      </c>
      <c r="D14154" s="3">
        <v>11.492000000000001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43760.854166666664</v>
      </c>
      <c r="D14155" s="3">
        <v>11.346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43760.875</v>
      </c>
      <c r="D14156" s="3">
        <v>11.224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43760.895833333336</v>
      </c>
      <c r="D14157" s="3">
        <v>11.127000000000001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43760.916666666664</v>
      </c>
      <c r="D14158" s="3">
        <v>11.005000000000001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43760.9375</v>
      </c>
      <c r="D14159" s="3">
        <v>10.907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43760.958333333336</v>
      </c>
      <c r="D14160" s="3">
        <v>10.834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43760.979166666664</v>
      </c>
      <c r="D14161" s="3">
        <v>10.785</v>
      </c>
      <c r="E14161" s="48">
        <f>+IF(D14161="","",AVERAGE(D14114:D14161))</f>
        <v>11.392541666666668</v>
      </c>
      <c r="F14161" s="48">
        <f>+IF(D14161="","",MIN(D14114:D14161))</f>
        <v>10.638</v>
      </c>
      <c r="G14161" s="48">
        <f>+IF(D14161="","",MAX(D14114:D14161))</f>
        <v>12.558</v>
      </c>
      <c r="H14161" s="48">
        <f>STDEV(D14114:D14161)</f>
        <v>0.66117718867387976</v>
      </c>
      <c r="I14161" s="48">
        <f>+IF(F14161="","",(G14161-F14161))</f>
        <v>1.92</v>
      </c>
    </row>
    <row r="14162" spans="1:9" x14ac:dyDescent="0.25">
      <c r="A14162" s="7">
        <v>43396</v>
      </c>
      <c r="B14162" s="2">
        <v>0</v>
      </c>
      <c r="C14162" s="8">
        <v>43761</v>
      </c>
      <c r="D14162" s="3">
        <v>10.686999999999999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43761.020833333336</v>
      </c>
      <c r="D14163" s="3">
        <v>10.614000000000001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43761.041666666664</v>
      </c>
      <c r="D14164" s="3">
        <v>10.541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43761.0625</v>
      </c>
      <c r="D14165" s="3">
        <v>10.467000000000001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43761.083333333336</v>
      </c>
      <c r="D14166" s="3">
        <v>10.394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43761.104166666664</v>
      </c>
      <c r="D14167" s="3">
        <v>10.345000000000001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43761.125</v>
      </c>
      <c r="D14168" s="3">
        <v>10.271000000000001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43761.145833333336</v>
      </c>
      <c r="D14169" s="3">
        <v>10.222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43761.166666666664</v>
      </c>
      <c r="D14170" s="3">
        <v>10.173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43761.1875</v>
      </c>
      <c r="D14171" s="3">
        <v>10.1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43761.208333333336</v>
      </c>
      <c r="D14172" s="3">
        <v>10.026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43761.229166666664</v>
      </c>
      <c r="D14173" s="3">
        <v>9.952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43761.25</v>
      </c>
      <c r="D14174" s="3">
        <v>9.9280000000000008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43761.270833333336</v>
      </c>
      <c r="D14175" s="3">
        <v>9.8539999999999992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43761.291666666664</v>
      </c>
      <c r="D14176" s="3">
        <v>9.8049999999999997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43761.3125</v>
      </c>
      <c r="D14177" s="3">
        <v>9.8049999999999997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43761.333333333336</v>
      </c>
      <c r="D14178" s="3">
        <v>9.8049999999999997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43761.354166666664</v>
      </c>
      <c r="D14179" s="3">
        <v>9.8290000000000006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43761.375</v>
      </c>
      <c r="D14180" s="3">
        <v>9.9280000000000008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43761.395833333336</v>
      </c>
      <c r="D14181" s="3">
        <v>10.074999999999999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43761.416666666664</v>
      </c>
      <c r="D14182" s="3">
        <v>10.222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43761.4375</v>
      </c>
      <c r="D14183" s="3">
        <v>10.369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43761.458333333336</v>
      </c>
      <c r="D14184" s="3">
        <v>10.541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43761.479166666664</v>
      </c>
      <c r="D14185" s="3">
        <v>10.712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43761.5</v>
      </c>
      <c r="D14186" s="3">
        <v>10.907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43761.520833333336</v>
      </c>
      <c r="D14187" s="3">
        <v>11.102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43761.541666666664</v>
      </c>
      <c r="D14188" s="3">
        <v>11.273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43761.5625</v>
      </c>
      <c r="D14189" s="3">
        <v>11.394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43761.583333333336</v>
      </c>
      <c r="D14190" s="3">
        <v>11.492000000000001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43761.604166666664</v>
      </c>
      <c r="D14191" s="3">
        <v>11.516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43761.625</v>
      </c>
      <c r="D14192" s="3">
        <v>11.516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43761.645833333336</v>
      </c>
      <c r="D14193" s="3">
        <v>11.492000000000001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43761.666666666664</v>
      </c>
      <c r="D14194" s="3">
        <v>11.443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43761.6875</v>
      </c>
      <c r="D14195" s="3">
        <v>11.419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43761.708333333336</v>
      </c>
      <c r="D14196" s="3">
        <v>11.37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43761.729166666664</v>
      </c>
      <c r="D14197" s="3">
        <v>11.297000000000001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43761.75</v>
      </c>
      <c r="D14198" s="3">
        <v>11.2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43761.770833333336</v>
      </c>
      <c r="D14199" s="3">
        <v>11.102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43761.791666666664</v>
      </c>
      <c r="D14200" s="3">
        <v>11.005000000000001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43761.8125</v>
      </c>
      <c r="D14201" s="3">
        <v>10.907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43761.833333333336</v>
      </c>
      <c r="D14202" s="3">
        <v>10.785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43761.854166666664</v>
      </c>
      <c r="D14203" s="3">
        <v>10.663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43761.875</v>
      </c>
      <c r="D14204" s="3">
        <v>10.541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43761.895833333336</v>
      </c>
      <c r="D14205" s="3">
        <v>10.417999999999999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43761.916666666664</v>
      </c>
      <c r="D14206" s="3">
        <v>10.345000000000001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43761.9375</v>
      </c>
      <c r="D14207" s="3">
        <v>10.295999999999999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43761.958333333336</v>
      </c>
      <c r="D14208" s="3">
        <v>10.198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43761.979166666664</v>
      </c>
      <c r="D14209" s="3">
        <v>10.124000000000001</v>
      </c>
      <c r="E14209" s="48">
        <f>+IF(D14209="","",AVERAGE(D14162:D14209))</f>
        <v>10.593125000000002</v>
      </c>
      <c r="F14209" s="48">
        <f>+IF(D14209="","",MIN(D14162:D14209))</f>
        <v>9.8049999999999997</v>
      </c>
      <c r="G14209" s="48">
        <f>+IF(D14209="","",MAX(D14162:D14209))</f>
        <v>11.516</v>
      </c>
      <c r="H14209" s="48">
        <f>STDEV(D14162:D14209)</f>
        <v>0.55839685517769566</v>
      </c>
      <c r="I14209" s="48">
        <f>+IF(F14209="","",(G14209-F14209))</f>
        <v>1.7110000000000003</v>
      </c>
    </row>
    <row r="14210" spans="1:9" x14ac:dyDescent="0.25">
      <c r="A14210" s="7">
        <v>43397</v>
      </c>
      <c r="B14210" s="2">
        <v>0</v>
      </c>
      <c r="C14210" s="8">
        <v>43762</v>
      </c>
      <c r="D14210" s="3">
        <v>10.026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43762.020833333336</v>
      </c>
      <c r="D14211" s="3">
        <v>9.9770000000000003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43762.041666666664</v>
      </c>
      <c r="D14212" s="3">
        <v>9.9030000000000005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43762.0625</v>
      </c>
      <c r="D14213" s="3">
        <v>9.8539999999999992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43762.083333333336</v>
      </c>
      <c r="D14214" s="3">
        <v>9.8049999999999997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43762.104166666664</v>
      </c>
      <c r="D14215" s="3">
        <v>9.7799999999999994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43762.125</v>
      </c>
      <c r="D14216" s="3">
        <v>9.7059999999999995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43762.145833333336</v>
      </c>
      <c r="D14217" s="3">
        <v>9.657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43762.166666666664</v>
      </c>
      <c r="D14218" s="3">
        <v>9.5830000000000002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43762.1875</v>
      </c>
      <c r="D14219" s="3">
        <v>9.5579999999999998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43762.208333333336</v>
      </c>
      <c r="D14220" s="3">
        <v>9.5340000000000007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43762.229166666664</v>
      </c>
      <c r="D14221" s="3">
        <v>9.5090000000000003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43762.25</v>
      </c>
      <c r="D14222" s="3">
        <v>9.4849999999999994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43762.270833333336</v>
      </c>
      <c r="D14223" s="3">
        <v>9.4600000000000009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43762.291666666664</v>
      </c>
      <c r="D14224" s="3">
        <v>9.4350000000000005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43762.3125</v>
      </c>
      <c r="D14225" s="3">
        <v>9.4350000000000005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43762.333333333336</v>
      </c>
      <c r="D14226" s="3">
        <v>9.5090000000000003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43762.354166666664</v>
      </c>
      <c r="D14227" s="3">
        <v>9.5579999999999998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43762.375</v>
      </c>
      <c r="D14228" s="3">
        <v>9.657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43762.395833333336</v>
      </c>
      <c r="D14229" s="3">
        <v>9.8049999999999997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43762.416666666664</v>
      </c>
      <c r="D14230" s="3">
        <v>10.000999999999999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43762.4375</v>
      </c>
      <c r="D14231" s="3">
        <v>10.173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43762.458333333336</v>
      </c>
      <c r="D14232" s="3">
        <v>10.369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43762.479166666664</v>
      </c>
      <c r="D14233" s="3">
        <v>10.614000000000001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43762.5</v>
      </c>
      <c r="D14234" s="3">
        <v>10.81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43762.520833333336</v>
      </c>
      <c r="D14235" s="3">
        <v>11.029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43762.541666666664</v>
      </c>
      <c r="D14236" s="3">
        <v>11.247999999999999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43762.5625</v>
      </c>
      <c r="D14237" s="3">
        <v>11.37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43762.583333333336</v>
      </c>
      <c r="D14238" s="3">
        <v>11.54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43762.604166666664</v>
      </c>
      <c r="D14239" s="3">
        <v>11.589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43762.625</v>
      </c>
      <c r="D14240" s="3">
        <v>11.613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43762.645833333336</v>
      </c>
      <c r="D14241" s="3">
        <v>11.613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43762.666666666664</v>
      </c>
      <c r="D14242" s="3">
        <v>11.565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43762.6875</v>
      </c>
      <c r="D14243" s="3">
        <v>11.516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43762.708333333336</v>
      </c>
      <c r="D14244" s="3">
        <v>11.492000000000001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43762.729166666664</v>
      </c>
      <c r="D14245" s="3">
        <v>11.394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43762.75</v>
      </c>
      <c r="D14246" s="3">
        <v>11.321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43762.770833333336</v>
      </c>
      <c r="D14247" s="3">
        <v>11.224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43762.791666666664</v>
      </c>
      <c r="D14248" s="3">
        <v>11.102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43762.8125</v>
      </c>
      <c r="D14249" s="3">
        <v>11.005000000000001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43762.833333333336</v>
      </c>
      <c r="D14250" s="3">
        <v>10.932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43762.854166666664</v>
      </c>
      <c r="D14251" s="3">
        <v>10.834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43762.875</v>
      </c>
      <c r="D14252" s="3">
        <v>10.736000000000001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43762.895833333336</v>
      </c>
      <c r="D14253" s="3">
        <v>10.614000000000001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43762.916666666664</v>
      </c>
      <c r="D14254" s="3">
        <v>10.516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43762.9375</v>
      </c>
      <c r="D14255" s="3">
        <v>10.417999999999999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43762.958333333336</v>
      </c>
      <c r="D14256" s="3">
        <v>10.369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43762.979166666664</v>
      </c>
      <c r="D14257" s="3">
        <v>10.295999999999999</v>
      </c>
      <c r="E14257" s="48">
        <f>+IF(D14257="","",AVERAGE(D14210:D14257))</f>
        <v>10.427895833333334</v>
      </c>
      <c r="F14257" s="48">
        <f>+IF(D14257="","",MIN(D14210:D14257))</f>
        <v>9.4350000000000005</v>
      </c>
      <c r="G14257" s="48">
        <f>+IF(D14257="","",MAX(D14210:D14257))</f>
        <v>11.613</v>
      </c>
      <c r="H14257" s="48">
        <f>STDEV(D14210:D14257)</f>
        <v>0.76455130046720798</v>
      </c>
      <c r="I14257" s="48">
        <f>+IF(F14257="","",(G14257-F14257))</f>
        <v>2.177999999999999</v>
      </c>
    </row>
    <row r="14258" spans="1:9" x14ac:dyDescent="0.25">
      <c r="A14258" s="7">
        <v>43398</v>
      </c>
      <c r="B14258" s="2">
        <v>0</v>
      </c>
      <c r="C14258" s="8">
        <v>43763</v>
      </c>
      <c r="D14258" s="3">
        <v>10.247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43763.020833333336</v>
      </c>
      <c r="D14259" s="3">
        <v>10.198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43763.041666666664</v>
      </c>
      <c r="D14260" s="3">
        <v>10.173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43763.0625</v>
      </c>
      <c r="D14261" s="3">
        <v>10.124000000000001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43763.083333333336</v>
      </c>
      <c r="D14262" s="3">
        <v>10.124000000000001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43763.104166666664</v>
      </c>
      <c r="D14263" s="3">
        <v>10.124000000000001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43763.125</v>
      </c>
      <c r="D14264" s="3">
        <v>10.074999999999999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43763.145833333336</v>
      </c>
      <c r="D14265" s="3">
        <v>10.051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43763.166666666664</v>
      </c>
      <c r="D14266" s="3">
        <v>10.026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43763.1875</v>
      </c>
      <c r="D14267" s="3">
        <v>9.952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43763.208333333336</v>
      </c>
      <c r="D14268" s="3">
        <v>9.952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43763.229166666664</v>
      </c>
      <c r="D14269" s="3">
        <v>9.9280000000000008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43763.25</v>
      </c>
      <c r="D14270" s="3">
        <v>9.952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43763.270833333336</v>
      </c>
      <c r="D14271" s="3">
        <v>9.9280000000000008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43763.291666666664</v>
      </c>
      <c r="D14272" s="3">
        <v>9.9030000000000005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43763.3125</v>
      </c>
      <c r="D14273" s="3">
        <v>9.9280000000000008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43763.333333333336</v>
      </c>
      <c r="D14274" s="3">
        <v>9.952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43763.354166666664</v>
      </c>
      <c r="D14275" s="3">
        <v>10.051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43763.375</v>
      </c>
      <c r="D14276" s="3">
        <v>10.173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43763.395833333336</v>
      </c>
      <c r="D14277" s="3">
        <v>10.32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43763.416666666664</v>
      </c>
      <c r="D14278" s="3">
        <v>10.516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43763.4375</v>
      </c>
      <c r="D14279" s="3">
        <v>10.712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43763.458333333336</v>
      </c>
      <c r="D14280" s="3">
        <v>10.907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43763.479166666664</v>
      </c>
      <c r="D14281" s="3">
        <v>11.102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43763.5</v>
      </c>
      <c r="D14282" s="3">
        <v>11.321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43763.520833333336</v>
      </c>
      <c r="D14283" s="3">
        <v>11.516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43763.541666666664</v>
      </c>
      <c r="D14284" s="3">
        <v>11.71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43763.5625</v>
      </c>
      <c r="D14285" s="3">
        <v>11.856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43763.583333333336</v>
      </c>
      <c r="D14286" s="3">
        <v>11.977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43763.604166666664</v>
      </c>
      <c r="D14287" s="3">
        <v>12.025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43763.625</v>
      </c>
      <c r="D14288" s="3">
        <v>12.05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43763.645833333336</v>
      </c>
      <c r="D14289" s="3">
        <v>12.05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43763.666666666664</v>
      </c>
      <c r="D14290" s="3">
        <v>12.05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43763.6875</v>
      </c>
      <c r="D14291" s="3">
        <v>12.05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43763.708333333336</v>
      </c>
      <c r="D14292" s="3">
        <v>12.025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43763.729166666664</v>
      </c>
      <c r="D14293" s="3">
        <v>11.952999999999999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43763.75</v>
      </c>
      <c r="D14294" s="3">
        <v>11.904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43763.770833333336</v>
      </c>
      <c r="D14295" s="3">
        <v>11.856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43763.791666666664</v>
      </c>
      <c r="D14296" s="3">
        <v>11.759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43763.8125</v>
      </c>
      <c r="D14297" s="3">
        <v>11.686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43763.833333333336</v>
      </c>
      <c r="D14298" s="3">
        <v>11.613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43763.854166666664</v>
      </c>
      <c r="D14299" s="3">
        <v>11.54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43763.875</v>
      </c>
      <c r="D14300" s="3">
        <v>11.467000000000001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43763.895833333336</v>
      </c>
      <c r="D14301" s="3">
        <v>11.394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43763.916666666664</v>
      </c>
      <c r="D14302" s="3">
        <v>11.321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43763.9375</v>
      </c>
      <c r="D14303" s="3">
        <v>11.247999999999999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43763.958333333336</v>
      </c>
      <c r="D14304" s="3">
        <v>11.224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43763.979166666664</v>
      </c>
      <c r="D14305" s="3">
        <v>11.151</v>
      </c>
      <c r="E14305" s="48">
        <f>+IF(D14305="","",AVERAGE(D14258:D14305))</f>
        <v>10.940916666666665</v>
      </c>
      <c r="F14305" s="48">
        <f>+IF(D14305="","",MIN(D14258:D14305))</f>
        <v>9.9030000000000005</v>
      </c>
      <c r="G14305" s="48">
        <f>+IF(D14305="","",MAX(D14258:D14305))</f>
        <v>12.05</v>
      </c>
      <c r="H14305" s="48">
        <f>STDEV(D14258:D14305)</f>
        <v>0.82534245202859124</v>
      </c>
      <c r="I14305" s="48">
        <f>+IF(F14305="","",(G14305-F14305))</f>
        <v>2.1470000000000002</v>
      </c>
    </row>
    <row r="14306" spans="1:9" x14ac:dyDescent="0.25">
      <c r="A14306" s="7">
        <v>43399</v>
      </c>
      <c r="B14306" s="2">
        <v>0</v>
      </c>
      <c r="C14306" s="8">
        <v>43764</v>
      </c>
      <c r="D14306" s="3">
        <v>11.127000000000001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43764.020833333336</v>
      </c>
      <c r="D14307" s="3">
        <v>11.029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43764.041666666664</v>
      </c>
      <c r="D14308" s="3">
        <v>10.956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43764.0625</v>
      </c>
      <c r="D14309" s="3">
        <v>10.932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43764.083333333336</v>
      </c>
      <c r="D14310" s="3">
        <v>10.882999999999999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43764.104166666664</v>
      </c>
      <c r="D14311" s="3">
        <v>10.834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43764.125</v>
      </c>
      <c r="D14312" s="3">
        <v>10.81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43764.145833333336</v>
      </c>
      <c r="D14313" s="3">
        <v>10.81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43764.166666666664</v>
      </c>
      <c r="D14314" s="3">
        <v>10.81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43764.1875</v>
      </c>
      <c r="D14315" s="3">
        <v>10.81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43764.208333333336</v>
      </c>
      <c r="D14316" s="3">
        <v>10.736000000000001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43764.229166666664</v>
      </c>
      <c r="D14317" s="3">
        <v>10.686999999999999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43764.25</v>
      </c>
      <c r="D14318" s="3">
        <v>10.614000000000001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43764.270833333336</v>
      </c>
      <c r="D14319" s="3">
        <v>10.492000000000001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43764.291666666664</v>
      </c>
      <c r="D14320" s="3">
        <v>10.369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43764.3125</v>
      </c>
      <c r="D14321" s="3">
        <v>10.271000000000001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43764.333333333336</v>
      </c>
      <c r="D14322" s="3">
        <v>10.222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43764.354166666664</v>
      </c>
      <c r="D14323" s="3">
        <v>10.173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43764.375</v>
      </c>
      <c r="D14324" s="3">
        <v>10.173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43764.395833333336</v>
      </c>
      <c r="D14325" s="3">
        <v>10.198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43764.416666666664</v>
      </c>
      <c r="D14326" s="3">
        <v>10.247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43764.4375</v>
      </c>
      <c r="D14327" s="3">
        <v>10.271000000000001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43764.458333333336</v>
      </c>
      <c r="D14328" s="3">
        <v>10.32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43764.479166666664</v>
      </c>
      <c r="D14329" s="3">
        <v>10.467000000000001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43764.5</v>
      </c>
      <c r="D14330" s="3">
        <v>10.565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43764.520833333336</v>
      </c>
      <c r="D14331" s="3">
        <v>10.736000000000001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43764.541666666664</v>
      </c>
      <c r="D14332" s="3">
        <v>10.858000000000001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43764.5625</v>
      </c>
      <c r="D14333" s="3">
        <v>10.932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43764.583333333336</v>
      </c>
      <c r="D14334" s="3">
        <v>10.98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43764.604166666664</v>
      </c>
      <c r="D14335" s="3">
        <v>10.98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43764.625</v>
      </c>
      <c r="D14336" s="3">
        <v>10.932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43764.645833333336</v>
      </c>
      <c r="D14337" s="3">
        <v>10.785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43764.666666666664</v>
      </c>
      <c r="D14338" s="3">
        <v>10.736000000000001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43764.6875</v>
      </c>
      <c r="D14339" s="3">
        <v>10.736000000000001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43764.708333333336</v>
      </c>
      <c r="D14340" s="3">
        <v>10.614000000000001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43764.729166666664</v>
      </c>
      <c r="D14341" s="3">
        <v>10.516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43764.75</v>
      </c>
      <c r="D14342" s="3">
        <v>10.443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43764.770833333336</v>
      </c>
      <c r="D14343" s="3">
        <v>10.394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43764.791666666664</v>
      </c>
      <c r="D14344" s="3">
        <v>10.32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43764.8125</v>
      </c>
      <c r="D14345" s="3">
        <v>10.148999999999999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43764.833333333336</v>
      </c>
      <c r="D14346" s="3">
        <v>10.051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43764.854166666664</v>
      </c>
      <c r="D14347" s="3">
        <v>9.9770000000000003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43764.875</v>
      </c>
      <c r="D14348" s="3">
        <v>9.8789999999999996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43764.895833333336</v>
      </c>
      <c r="D14349" s="3">
        <v>9.8049999999999997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43764.916666666664</v>
      </c>
      <c r="D14350" s="3">
        <v>9.8049999999999997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43764.9375</v>
      </c>
      <c r="D14351" s="3">
        <v>9.7560000000000002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43764.958333333336</v>
      </c>
      <c r="D14352" s="3">
        <v>9.7560000000000002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43764.979166666664</v>
      </c>
      <c r="D14353" s="3">
        <v>9.7309999999999999</v>
      </c>
      <c r="E14353" s="48">
        <f>+IF(D14353="","",AVERAGE(D14306:D14353))</f>
        <v>10.493270833333336</v>
      </c>
      <c r="F14353" s="48">
        <f>+IF(D14353="","",MIN(D14306:D14353))</f>
        <v>9.7309999999999999</v>
      </c>
      <c r="G14353" s="48">
        <f>+IF(D14353="","",MAX(D14306:D14353))</f>
        <v>11.127000000000001</v>
      </c>
      <c r="H14353" s="48">
        <f>STDEV(D14306:D14353)</f>
        <v>0.39510180425676422</v>
      </c>
      <c r="I14353" s="48">
        <f>+IF(F14353="","",(G14353-F14353))</f>
        <v>1.3960000000000008</v>
      </c>
    </row>
    <row r="14354" spans="1:9" x14ac:dyDescent="0.25">
      <c r="A14354" s="7">
        <v>43400</v>
      </c>
      <c r="B14354" s="2">
        <v>0</v>
      </c>
      <c r="C14354" s="8">
        <v>43765</v>
      </c>
      <c r="D14354" s="3">
        <v>9.7309999999999999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43765.020833333336</v>
      </c>
      <c r="D14355" s="3">
        <v>9.7059999999999995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43765.041666666664</v>
      </c>
      <c r="D14356" s="3">
        <v>9.6080000000000005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43765.0625</v>
      </c>
      <c r="D14357" s="3">
        <v>9.5340000000000007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43765.083333333336</v>
      </c>
      <c r="D14358" s="3">
        <v>9.4849999999999994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43765.104166666664</v>
      </c>
      <c r="D14359" s="3">
        <v>9.4350000000000005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43765.125</v>
      </c>
      <c r="D14360" s="3">
        <v>9.3859999999999992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43765.145833333336</v>
      </c>
      <c r="D14361" s="3">
        <v>9.3610000000000007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43765.166666666664</v>
      </c>
      <c r="D14362" s="3">
        <v>9.3119999999999994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43765.1875</v>
      </c>
      <c r="D14363" s="3">
        <v>9.2379999999999995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43765.208333333336</v>
      </c>
      <c r="D14364" s="3">
        <v>9.1880000000000006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43765.229166666664</v>
      </c>
      <c r="D14365" s="3">
        <v>9.1389999999999993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43765.25</v>
      </c>
      <c r="D14366" s="3">
        <v>9.0890000000000004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43765.270833333336</v>
      </c>
      <c r="D14367" s="3">
        <v>9.0150000000000006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43765.291666666664</v>
      </c>
      <c r="D14368" s="3">
        <v>8.9649999999999999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43765.3125</v>
      </c>
      <c r="D14369" s="3">
        <v>8.9649999999999999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43765.333333333336</v>
      </c>
      <c r="D14370" s="3">
        <v>8.9649999999999999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43765.354166666664</v>
      </c>
      <c r="D14371" s="3">
        <v>9.0150000000000006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43765.375</v>
      </c>
      <c r="D14372" s="3">
        <v>9.0640000000000001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43765.395833333336</v>
      </c>
      <c r="D14373" s="3">
        <v>9.1880000000000006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43765.416666666664</v>
      </c>
      <c r="D14374" s="3">
        <v>9.3119999999999994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43765.4375</v>
      </c>
      <c r="D14375" s="3">
        <v>9.4350000000000005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43765.458333333336</v>
      </c>
      <c r="D14376" s="3">
        <v>9.5830000000000002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43765.479166666664</v>
      </c>
      <c r="D14377" s="3">
        <v>9.7059999999999995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43765.5</v>
      </c>
      <c r="D14378" s="3">
        <v>9.8789999999999996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43765.520833333336</v>
      </c>
      <c r="D14379" s="3">
        <v>10.000999999999999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43765.541666666664</v>
      </c>
      <c r="D14380" s="3">
        <v>10.1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43765.5625</v>
      </c>
      <c r="D14381" s="3">
        <v>10.198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43765.583333333336</v>
      </c>
      <c r="D14382" s="3">
        <v>10.247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43765.604166666664</v>
      </c>
      <c r="D14383" s="3">
        <v>10.222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43765.625</v>
      </c>
      <c r="D14384" s="3">
        <v>10.173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43765.645833333336</v>
      </c>
      <c r="D14385" s="3">
        <v>10.074999999999999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43765.666666666664</v>
      </c>
      <c r="D14386" s="3">
        <v>10.000999999999999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43765.6875</v>
      </c>
      <c r="D14387" s="3">
        <v>9.952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43765.708333333336</v>
      </c>
      <c r="D14388" s="3">
        <v>9.9030000000000005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43765.729166666664</v>
      </c>
      <c r="D14389" s="3">
        <v>9.8290000000000006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43765.75</v>
      </c>
      <c r="D14390" s="3">
        <v>9.7309999999999999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43765.770833333336</v>
      </c>
      <c r="D14391" s="3">
        <v>9.657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43765.791666666664</v>
      </c>
      <c r="D14392" s="3">
        <v>9.5579999999999998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43765.8125</v>
      </c>
      <c r="D14393" s="3">
        <v>9.4600000000000009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43765.833333333336</v>
      </c>
      <c r="D14394" s="3">
        <v>9.3610000000000007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43765.854166666664</v>
      </c>
      <c r="D14395" s="3">
        <v>9.2379999999999995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43765.875</v>
      </c>
      <c r="D14396" s="3">
        <v>9.1630000000000003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43765.895833333336</v>
      </c>
      <c r="D14397" s="3">
        <v>9.0890000000000004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43765.916666666664</v>
      </c>
      <c r="D14398" s="3">
        <v>8.99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43765.9375</v>
      </c>
      <c r="D14399" s="3">
        <v>8.9160000000000004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43765.958333333336</v>
      </c>
      <c r="D14400" s="3">
        <v>8.8170000000000002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43765.979166666664</v>
      </c>
      <c r="D14401" s="3">
        <v>8.7420000000000009</v>
      </c>
      <c r="E14401" s="48">
        <f>+IF(D14401="","",AVERAGE(D14354:D14401))</f>
        <v>9.4734791666666656</v>
      </c>
      <c r="F14401" s="48">
        <f>+IF(D14401="","",MIN(D14354:D14401))</f>
        <v>8.7420000000000009</v>
      </c>
      <c r="G14401" s="48">
        <f>+IF(D14401="","",MAX(D14354:D14401))</f>
        <v>10.247</v>
      </c>
      <c r="H14401" s="48">
        <f>STDEV(D14354:D14401)</f>
        <v>0.41881143827901024</v>
      </c>
      <c r="I14401" s="48">
        <f>+IF(F14401="","",(G14401-F14401))</f>
        <v>1.504999999999999</v>
      </c>
    </row>
    <row r="14402" spans="1:9" x14ac:dyDescent="0.25">
      <c r="A14402" s="7">
        <v>43401</v>
      </c>
      <c r="B14402" s="2">
        <v>0</v>
      </c>
      <c r="C14402" s="8">
        <v>43766</v>
      </c>
      <c r="D14402" s="3">
        <v>8.6929999999999996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43766.020833333336</v>
      </c>
      <c r="D14403" s="3">
        <v>8.6430000000000007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43766.041666666664</v>
      </c>
      <c r="D14404" s="3">
        <v>8.593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43766.0625</v>
      </c>
      <c r="D14405" s="3">
        <v>8.5190000000000001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43766.083333333336</v>
      </c>
      <c r="D14406" s="3">
        <v>8.4939999999999998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43766.104166666664</v>
      </c>
      <c r="D14407" s="3">
        <v>8.4689999999999994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43766.125</v>
      </c>
      <c r="D14408" s="3">
        <v>8.3940000000000001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43766.145833333336</v>
      </c>
      <c r="D14409" s="3">
        <v>8.3940000000000001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43766.166666666664</v>
      </c>
      <c r="D14410" s="3">
        <v>8.3439999999999994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43766.1875</v>
      </c>
      <c r="D14411" s="3">
        <v>8.3190000000000008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43766.208333333336</v>
      </c>
      <c r="D14412" s="3">
        <v>8.3190000000000008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43766.229166666664</v>
      </c>
      <c r="D14413" s="3">
        <v>8.3190000000000008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43766.25</v>
      </c>
      <c r="D14414" s="3">
        <v>8.3190000000000008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43766.270833333336</v>
      </c>
      <c r="D14415" s="3">
        <v>8.3190000000000008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43766.291666666664</v>
      </c>
      <c r="D14416" s="3">
        <v>8.3439999999999994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43766.3125</v>
      </c>
      <c r="D14417" s="3">
        <v>8.3940000000000001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43766.333333333336</v>
      </c>
      <c r="D14418" s="3">
        <v>8.4190000000000005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43766.354166666664</v>
      </c>
      <c r="D14419" s="3">
        <v>8.4939999999999998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43766.375</v>
      </c>
      <c r="D14420" s="3">
        <v>8.593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43766.395833333336</v>
      </c>
      <c r="D14421" s="3">
        <v>8.7669999999999995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43766.416666666664</v>
      </c>
      <c r="D14422" s="3">
        <v>8.8659999999999997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43766.4375</v>
      </c>
      <c r="D14423" s="3">
        <v>9.0890000000000004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43766.458333333336</v>
      </c>
      <c r="D14424" s="3">
        <v>9.2620000000000005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43766.479166666664</v>
      </c>
      <c r="D14425" s="3">
        <v>9.4600000000000009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43766.5</v>
      </c>
      <c r="D14426" s="3">
        <v>9.6080000000000005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43766.520833333336</v>
      </c>
      <c r="D14427" s="3">
        <v>9.7059999999999995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43766.541666666664</v>
      </c>
      <c r="D14428" s="3">
        <v>9.8049999999999997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43766.5625</v>
      </c>
      <c r="D14429" s="3">
        <v>10.000999999999999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43766.583333333336</v>
      </c>
      <c r="D14430" s="3">
        <v>10.148999999999999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43766.604166666664</v>
      </c>
      <c r="D14431" s="3">
        <v>10.173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43766.625</v>
      </c>
      <c r="D14432" s="3">
        <v>10.247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43766.645833333336</v>
      </c>
      <c r="D14433" s="3">
        <v>10.345000000000001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43766.666666666664</v>
      </c>
      <c r="D14434" s="3">
        <v>10.417999999999999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43766.6875</v>
      </c>
      <c r="D14435" s="3">
        <v>10.417999999999999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43766.708333333336</v>
      </c>
      <c r="D14436" s="3">
        <v>10.394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43766.729166666664</v>
      </c>
      <c r="D14437" s="3">
        <v>10.417999999999999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43766.75</v>
      </c>
      <c r="D14438" s="3">
        <v>10.394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43766.770833333336</v>
      </c>
      <c r="D14439" s="3">
        <v>10.369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43766.791666666664</v>
      </c>
      <c r="D14440" s="3">
        <v>10.345000000000001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43766.8125</v>
      </c>
      <c r="D14441" s="3">
        <v>10.32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43766.833333333336</v>
      </c>
      <c r="D14442" s="3">
        <v>10.295999999999999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43766.854166666664</v>
      </c>
      <c r="D14443" s="3">
        <v>10.247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43766.875</v>
      </c>
      <c r="D14444" s="3">
        <v>10.222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43766.895833333336</v>
      </c>
      <c r="D14445" s="3">
        <v>10.148999999999999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43766.916666666664</v>
      </c>
      <c r="D14446" s="3">
        <v>10.124000000000001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43766.9375</v>
      </c>
      <c r="D14447" s="3">
        <v>10.074999999999999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43766.958333333336</v>
      </c>
      <c r="D14448" s="3">
        <v>10.000999999999999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43766.979166666664</v>
      </c>
      <c r="D14449" s="3">
        <v>9.9770000000000003</v>
      </c>
      <c r="E14449" s="48">
        <f>+IF(D14449="","",AVERAGE(D14402:D14449))</f>
        <v>9.3755625000000009</v>
      </c>
      <c r="F14449" s="48">
        <f>+IF(D14449="","",MIN(D14402:D14449))</f>
        <v>8.3190000000000008</v>
      </c>
      <c r="G14449" s="48">
        <f>+IF(D14449="","",MAX(D14402:D14449))</f>
        <v>10.417999999999999</v>
      </c>
      <c r="H14449" s="48">
        <f>STDEV(D14402:D14449)</f>
        <v>0.8521991802502209</v>
      </c>
      <c r="I14449" s="48">
        <f>+IF(F14449="","",(G14449-F14449))</f>
        <v>2.0989999999999984</v>
      </c>
    </row>
    <row r="14450" spans="1:9" x14ac:dyDescent="0.25">
      <c r="A14450" s="7">
        <v>43402</v>
      </c>
      <c r="B14450" s="2">
        <v>0</v>
      </c>
      <c r="C14450" s="8">
        <v>43767</v>
      </c>
      <c r="D14450" s="3">
        <v>9.9030000000000005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43767.020833333336</v>
      </c>
      <c r="D14451" s="3">
        <v>9.8539999999999992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43767.041666666664</v>
      </c>
      <c r="D14452" s="3">
        <v>9.7799999999999994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43767.0625</v>
      </c>
      <c r="D14453" s="3">
        <v>9.7309999999999999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43767.083333333336</v>
      </c>
      <c r="D14454" s="3">
        <v>9.6820000000000004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43767.104166666664</v>
      </c>
      <c r="D14455" s="3">
        <v>9.6080000000000005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43767.125</v>
      </c>
      <c r="D14456" s="3">
        <v>9.5090000000000003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43767.145833333336</v>
      </c>
      <c r="D14457" s="3">
        <v>9.4350000000000005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43767.166666666664</v>
      </c>
      <c r="D14458" s="3">
        <v>9.3610000000000007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43767.1875</v>
      </c>
      <c r="D14459" s="3">
        <v>9.2620000000000005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43767.208333333336</v>
      </c>
      <c r="D14460" s="3">
        <v>9.1389999999999993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43767.229166666664</v>
      </c>
      <c r="D14461" s="3">
        <v>9.0150000000000006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43767.25</v>
      </c>
      <c r="D14462" s="3">
        <v>8.891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43767.270833333336</v>
      </c>
      <c r="D14463" s="3">
        <v>8.8170000000000002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43767.291666666664</v>
      </c>
      <c r="D14464" s="3">
        <v>8.7170000000000005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43767.3125</v>
      </c>
      <c r="D14465" s="3">
        <v>8.6430000000000007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43767.333333333336</v>
      </c>
      <c r="D14466" s="3">
        <v>8.593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43767.354166666664</v>
      </c>
      <c r="D14467" s="3">
        <v>8.5429999999999993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43767.375</v>
      </c>
      <c r="D14468" s="3">
        <v>8.5429999999999993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43767.395833333336</v>
      </c>
      <c r="D14469" s="3">
        <v>8.5679999999999996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43767.416666666664</v>
      </c>
      <c r="D14470" s="3">
        <v>8.6679999999999993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43767.4375</v>
      </c>
      <c r="D14471" s="3">
        <v>8.7170000000000005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43767.458333333336</v>
      </c>
      <c r="D14472" s="3">
        <v>8.8170000000000002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43767.479166666664</v>
      </c>
      <c r="D14473" s="3">
        <v>8.9160000000000004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43767.5</v>
      </c>
      <c r="D14474" s="3">
        <v>9.0150000000000006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43767.520833333336</v>
      </c>
      <c r="D14475" s="3">
        <v>9.1389999999999993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43767.541666666664</v>
      </c>
      <c r="D14476" s="3">
        <v>9.2129999999999992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43767.5625</v>
      </c>
      <c r="D14477" s="3">
        <v>9.3360000000000003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43767.583333333336</v>
      </c>
      <c r="D14478" s="3">
        <v>9.3360000000000003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43767.604166666664</v>
      </c>
      <c r="D14479" s="3">
        <v>9.3610000000000007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43767.625</v>
      </c>
      <c r="D14480" s="3">
        <v>9.2870000000000008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43767.645833333336</v>
      </c>
      <c r="D14481" s="3">
        <v>9.2379999999999995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43767.666666666664</v>
      </c>
      <c r="D14482" s="3">
        <v>9.1630000000000003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43767.6875</v>
      </c>
      <c r="D14483" s="3">
        <v>9.1140000000000008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43767.708333333336</v>
      </c>
      <c r="D14484" s="3">
        <v>9.0640000000000001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43767.729166666664</v>
      </c>
      <c r="D14485" s="3">
        <v>8.99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43767.75</v>
      </c>
      <c r="D14486" s="3">
        <v>8.9160000000000004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43767.770833333336</v>
      </c>
      <c r="D14487" s="3">
        <v>8.8409999999999993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43767.791666666664</v>
      </c>
      <c r="D14488" s="3">
        <v>8.7170000000000005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43767.8125</v>
      </c>
      <c r="D14489" s="3">
        <v>8.6679999999999993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43767.833333333336</v>
      </c>
      <c r="D14490" s="3">
        <v>8.593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43767.854166666664</v>
      </c>
      <c r="D14491" s="3">
        <v>8.4939999999999998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43767.875</v>
      </c>
      <c r="D14492" s="3">
        <v>8.3940000000000001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43767.895833333336</v>
      </c>
      <c r="D14493" s="3">
        <v>8.27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43767.916666666664</v>
      </c>
      <c r="D14494" s="3">
        <v>8.2200000000000006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43767.9375</v>
      </c>
      <c r="D14495" s="3">
        <v>8.1199999999999992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43767.958333333336</v>
      </c>
      <c r="D14496" s="3">
        <v>8.07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43767.979166666664</v>
      </c>
      <c r="D14497" s="3">
        <v>7.9950000000000001</v>
      </c>
      <c r="E14497" s="48">
        <f>+IF(D14497="","",AVERAGE(D14450:D14497))</f>
        <v>8.9638750000000034</v>
      </c>
      <c r="F14497" s="48">
        <f>+IF(D14497="","",MIN(D14450:D14497))</f>
        <v>7.9950000000000001</v>
      </c>
      <c r="G14497" s="48">
        <f>+IF(D14497="","",MAX(D14450:D14497))</f>
        <v>9.9030000000000005</v>
      </c>
      <c r="H14497" s="48">
        <f>STDEV(D14450:D14497)</f>
        <v>0.47905459312221349</v>
      </c>
      <c r="I14497" s="48">
        <f>+IF(F14497="","",(G14497-F14497))</f>
        <v>1.9080000000000004</v>
      </c>
    </row>
    <row r="14498" spans="1:9" x14ac:dyDescent="0.25">
      <c r="A14498" s="7">
        <v>43403</v>
      </c>
      <c r="B14498" s="2">
        <v>0</v>
      </c>
      <c r="C14498" s="8">
        <v>43768</v>
      </c>
      <c r="D14498" s="3">
        <v>7.92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43768.020833333336</v>
      </c>
      <c r="D14499" s="3">
        <v>7.87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43768.041666666664</v>
      </c>
      <c r="D14500" s="3">
        <v>7.7949999999999999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43768.0625</v>
      </c>
      <c r="D14501" s="3">
        <v>7.7450000000000001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43768.083333333336</v>
      </c>
      <c r="D14502" s="3">
        <v>7.6950000000000003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43768.104166666664</v>
      </c>
      <c r="D14503" s="3">
        <v>7.6449999999999996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43768.125</v>
      </c>
      <c r="D14504" s="3">
        <v>7.6189999999999998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43768.145833333336</v>
      </c>
      <c r="D14505" s="3">
        <v>7.5439999999999996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43768.166666666664</v>
      </c>
      <c r="D14506" s="3">
        <v>7.5439999999999996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43768.1875</v>
      </c>
      <c r="D14507" s="3">
        <v>7.4939999999999998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43768.208333333336</v>
      </c>
      <c r="D14508" s="3">
        <v>7.4939999999999998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43768.229166666664</v>
      </c>
      <c r="D14509" s="3">
        <v>7.444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43768.25</v>
      </c>
      <c r="D14510" s="3">
        <v>7.444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43768.270833333336</v>
      </c>
      <c r="D14511" s="3">
        <v>7.3929999999999998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43768.291666666664</v>
      </c>
      <c r="D14512" s="3">
        <v>7.4189999999999996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43768.3125</v>
      </c>
      <c r="D14513" s="3">
        <v>7.4189999999999996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43768.333333333336</v>
      </c>
      <c r="D14514" s="3">
        <v>7.4189999999999996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43768.354166666664</v>
      </c>
      <c r="D14515" s="3">
        <v>7.4939999999999998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43768.375</v>
      </c>
      <c r="D14516" s="3">
        <v>7.6189999999999998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43768.395833333336</v>
      </c>
      <c r="D14517" s="3">
        <v>7.7450000000000001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43768.416666666664</v>
      </c>
      <c r="D14518" s="3">
        <v>7.9450000000000003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43768.4375</v>
      </c>
      <c r="D14519" s="3">
        <v>8.1449999999999996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43768.458333333336</v>
      </c>
      <c r="D14520" s="3">
        <v>8.3190000000000008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43768.479166666664</v>
      </c>
      <c r="D14521" s="3">
        <v>8.5429999999999993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43768.5</v>
      </c>
      <c r="D14522" s="3">
        <v>8.7669999999999995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43768.520833333336</v>
      </c>
      <c r="D14523" s="3">
        <v>8.99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43768.541666666664</v>
      </c>
      <c r="D14524" s="3">
        <v>9.1630000000000003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43768.5625</v>
      </c>
      <c r="D14525" s="3">
        <v>9.3360000000000003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43768.583333333336</v>
      </c>
      <c r="D14526" s="3">
        <v>9.4600000000000009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43768.604166666664</v>
      </c>
      <c r="D14527" s="3">
        <v>9.5340000000000007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43768.625</v>
      </c>
      <c r="D14528" s="3">
        <v>9.5579999999999998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43768.645833333336</v>
      </c>
      <c r="D14529" s="3">
        <v>9.5830000000000002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43768.666666666664</v>
      </c>
      <c r="D14530" s="3">
        <v>9.5830000000000002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43768.6875</v>
      </c>
      <c r="D14531" s="3">
        <v>9.5830000000000002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43768.708333333336</v>
      </c>
      <c r="D14532" s="3">
        <v>9.5579999999999998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43768.729166666664</v>
      </c>
      <c r="D14533" s="3">
        <v>9.5090000000000003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43768.75</v>
      </c>
      <c r="D14534" s="3">
        <v>9.4600000000000009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43768.770833333336</v>
      </c>
      <c r="D14535" s="3">
        <v>9.41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43768.791666666664</v>
      </c>
      <c r="D14536" s="3">
        <v>9.3360000000000003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43768.8125</v>
      </c>
      <c r="D14537" s="3">
        <v>9.2620000000000005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43768.833333333336</v>
      </c>
      <c r="D14538" s="3">
        <v>9.1880000000000006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43768.854166666664</v>
      </c>
      <c r="D14539" s="3">
        <v>9.0890000000000004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43768.875</v>
      </c>
      <c r="D14540" s="3">
        <v>9.0399999999999991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43768.895833333336</v>
      </c>
      <c r="D14541" s="3">
        <v>8.9410000000000007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43768.916666666664</v>
      </c>
      <c r="D14542" s="3">
        <v>8.8409999999999993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43768.9375</v>
      </c>
      <c r="D14543" s="3">
        <v>8.7669999999999995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43768.958333333336</v>
      </c>
      <c r="D14544" s="3">
        <v>8.7170000000000005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43768.979166666664</v>
      </c>
      <c r="D14545" s="3">
        <v>8.6679999999999993</v>
      </c>
      <c r="E14545" s="48">
        <f>+IF(D14545="","",AVERAGE(D14498:D14545))</f>
        <v>8.459500000000002</v>
      </c>
      <c r="F14545" s="48">
        <f>+IF(D14545="","",MIN(D14498:D14545))</f>
        <v>7.3929999999999998</v>
      </c>
      <c r="G14545" s="48">
        <f>+IF(D14545="","",MAX(D14498:D14545))</f>
        <v>9.5830000000000002</v>
      </c>
      <c r="H14545" s="48">
        <f>STDEV(D14498:D14545)</f>
        <v>0.82940139911327859</v>
      </c>
      <c r="I14545" s="48">
        <f>+IF(F14545="","",(G14545-F14545))</f>
        <v>2.1900000000000004</v>
      </c>
    </row>
    <row r="14546" spans="1:9" x14ac:dyDescent="0.25">
      <c r="A14546" s="7">
        <v>43404</v>
      </c>
      <c r="B14546" s="2">
        <v>0</v>
      </c>
      <c r="C14546" s="8">
        <v>43769</v>
      </c>
      <c r="D14546" s="3">
        <v>8.593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43769.020833333336</v>
      </c>
      <c r="D14547" s="3">
        <v>8.5429999999999993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43769.041666666664</v>
      </c>
      <c r="D14548" s="3">
        <v>8.5190000000000001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43769.0625</v>
      </c>
      <c r="D14549" s="3">
        <v>8.4689999999999994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43769.083333333336</v>
      </c>
      <c r="D14550" s="3">
        <v>8.4190000000000005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43769.104166666664</v>
      </c>
      <c r="D14551" s="3">
        <v>8.4190000000000005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43769.125</v>
      </c>
      <c r="D14552" s="3">
        <v>8.3689999999999998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43769.145833333336</v>
      </c>
      <c r="D14553" s="3">
        <v>8.3689999999999998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43769.166666666664</v>
      </c>
      <c r="D14554" s="3">
        <v>8.3190000000000008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43769.1875</v>
      </c>
      <c r="D14555" s="3">
        <v>8.2949999999999999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43769.208333333336</v>
      </c>
      <c r="D14556" s="3">
        <v>8.27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43769.229166666664</v>
      </c>
      <c r="D14557" s="3">
        <v>8.2200000000000006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43769.25</v>
      </c>
      <c r="D14558" s="3">
        <v>8.1950000000000003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43769.270833333336</v>
      </c>
      <c r="D14559" s="3">
        <v>8.17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43769.291666666664</v>
      </c>
      <c r="D14560" s="3">
        <v>8.1449999999999996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43769.3125</v>
      </c>
      <c r="D14561" s="3">
        <v>8.17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43769.333333333336</v>
      </c>
      <c r="D14562" s="3">
        <v>8.1950000000000003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43769.354166666664</v>
      </c>
      <c r="D14563" s="3">
        <v>8.27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43769.375</v>
      </c>
      <c r="D14564" s="3">
        <v>8.3439999999999994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43769.395833333336</v>
      </c>
      <c r="D14565" s="3">
        <v>8.5190000000000001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43769.416666666664</v>
      </c>
      <c r="D14566" s="3">
        <v>8.6929999999999996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43769.4375</v>
      </c>
      <c r="D14567" s="3">
        <v>8.891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43769.458333333336</v>
      </c>
      <c r="D14568" s="3">
        <v>9.1140000000000008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43769.479166666664</v>
      </c>
      <c r="D14569" s="3">
        <v>9.3119999999999994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43769.5</v>
      </c>
      <c r="D14570" s="3">
        <v>9.5090000000000003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43769.520833333336</v>
      </c>
      <c r="D14571" s="3">
        <v>9.7309999999999999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43769.541666666664</v>
      </c>
      <c r="D14572" s="3">
        <v>9.9280000000000008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43769.5625</v>
      </c>
      <c r="D14573" s="3">
        <v>10.1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43769.583333333336</v>
      </c>
      <c r="D14574" s="3">
        <v>10.222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43769.604166666664</v>
      </c>
      <c r="D14575" s="3">
        <v>10.32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43769.625</v>
      </c>
      <c r="D14576" s="3">
        <v>10.394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43769.645833333336</v>
      </c>
      <c r="D14577" s="3">
        <v>10.417999999999999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43769.666666666664</v>
      </c>
      <c r="D14578" s="3">
        <v>10.443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43769.6875</v>
      </c>
      <c r="D14579" s="3">
        <v>10.417999999999999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43769.708333333336</v>
      </c>
      <c r="D14580" s="3">
        <v>10.394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43769.729166666664</v>
      </c>
      <c r="D14581" s="3">
        <v>10.32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43769.75</v>
      </c>
      <c r="D14582" s="3">
        <v>10.271000000000001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43769.770833333336</v>
      </c>
      <c r="D14583" s="3">
        <v>10.173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43769.791666666664</v>
      </c>
      <c r="D14584" s="3">
        <v>10.051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43769.8125</v>
      </c>
      <c r="D14585" s="3">
        <v>9.9770000000000003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43769.833333333336</v>
      </c>
      <c r="D14586" s="3">
        <v>9.8789999999999996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43769.854166666664</v>
      </c>
      <c r="D14587" s="3">
        <v>9.7560000000000002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43769.875</v>
      </c>
      <c r="D14588" s="3">
        <v>9.657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43769.895833333336</v>
      </c>
      <c r="D14589" s="3">
        <v>9.5830000000000002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43769.916666666664</v>
      </c>
      <c r="D14590" s="3">
        <v>9.4849999999999994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43769.9375</v>
      </c>
      <c r="D14591" s="3">
        <v>9.41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43769.958333333336</v>
      </c>
      <c r="D14592" s="3">
        <v>9.3360000000000003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43769.979166666664</v>
      </c>
      <c r="D14593" s="3">
        <v>9.3119999999999994</v>
      </c>
      <c r="E14593" s="48">
        <f>+IF(D14593="","",AVERAGE(D14546:D14593))</f>
        <v>9.2064375000000016</v>
      </c>
      <c r="F14593" s="48">
        <f>+IF(D14593="","",MIN(D14546:D14593))</f>
        <v>8.1449999999999996</v>
      </c>
      <c r="G14593" s="48">
        <f>+IF(D14593="","",MAX(D14546:D14593))</f>
        <v>10.443</v>
      </c>
      <c r="H14593" s="48">
        <f>STDEV(D14546:D14593)</f>
        <v>0.83595227661427873</v>
      </c>
      <c r="I14593" s="48">
        <f>+IF(F14593="","",(G14593-F14593))</f>
        <v>2.298</v>
      </c>
    </row>
    <row r="14594" spans="1:9" x14ac:dyDescent="0.25">
      <c r="A14594" s="7">
        <v>43405</v>
      </c>
      <c r="B14594" s="2">
        <v>0</v>
      </c>
      <c r="C14594" s="8">
        <v>43770</v>
      </c>
      <c r="D14594" s="3">
        <v>9.2379999999999995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43770.020833333336</v>
      </c>
      <c r="D14595" s="3">
        <v>9.1880000000000006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43770.041666666664</v>
      </c>
      <c r="D14596" s="3">
        <v>9.1389999999999993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43770.0625</v>
      </c>
      <c r="D14597" s="3">
        <v>9.1140000000000008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43770.083333333336</v>
      </c>
      <c r="D14598" s="3">
        <v>9.0640000000000001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43770.104166666664</v>
      </c>
      <c r="D14599" s="3">
        <v>9.0150000000000006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43770.125</v>
      </c>
      <c r="D14600" s="3">
        <v>9.0150000000000006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43770.145833333336</v>
      </c>
      <c r="D14601" s="3">
        <v>8.99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43770.166666666664</v>
      </c>
      <c r="D14602" s="3">
        <v>8.9410000000000007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43770.1875</v>
      </c>
      <c r="D14603" s="3">
        <v>8.9160000000000004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43770.208333333336</v>
      </c>
      <c r="D14604" s="3">
        <v>8.891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43770.229166666664</v>
      </c>
      <c r="D14605" s="3">
        <v>8.891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43770.25</v>
      </c>
      <c r="D14606" s="3">
        <v>8.8409999999999993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43770.270833333336</v>
      </c>
      <c r="D14607" s="3">
        <v>8.8170000000000002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43770.291666666664</v>
      </c>
      <c r="D14608" s="3">
        <v>8.8170000000000002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43770.3125</v>
      </c>
      <c r="D14609" s="3">
        <v>8.8409999999999993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43770.333333333336</v>
      </c>
      <c r="D14610" s="3">
        <v>8.8409999999999993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43770.354166666664</v>
      </c>
      <c r="D14611" s="3">
        <v>8.891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43770.375</v>
      </c>
      <c r="D14612" s="3">
        <v>8.99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43770.395833333336</v>
      </c>
      <c r="D14613" s="3">
        <v>9.1140000000000008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43770.416666666664</v>
      </c>
      <c r="D14614" s="3">
        <v>9.2620000000000005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43770.4375</v>
      </c>
      <c r="D14615" s="3">
        <v>9.4350000000000005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43770.458333333336</v>
      </c>
      <c r="D14616" s="3">
        <v>9.6080000000000005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43770.479166666664</v>
      </c>
      <c r="D14617" s="3">
        <v>9.8049999999999997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43770.5</v>
      </c>
      <c r="D14618" s="3">
        <v>9.952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43770.520833333336</v>
      </c>
      <c r="D14619" s="3">
        <v>10.173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43770.541666666664</v>
      </c>
      <c r="D14620" s="3">
        <v>10.32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43770.5625</v>
      </c>
      <c r="D14621" s="3">
        <v>10.443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43770.583333333336</v>
      </c>
      <c r="D14622" s="3">
        <v>10.516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43770.604166666664</v>
      </c>
      <c r="D14623" s="3">
        <v>10.59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43770.625</v>
      </c>
      <c r="D14624" s="3">
        <v>10.59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43770.645833333336</v>
      </c>
      <c r="D14625" s="3">
        <v>10.59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43770.666666666664</v>
      </c>
      <c r="D14626" s="3">
        <v>10.541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43770.6875</v>
      </c>
      <c r="D14627" s="3">
        <v>10.565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43770.708333333336</v>
      </c>
      <c r="D14628" s="3">
        <v>10.541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43770.729166666664</v>
      </c>
      <c r="D14629" s="3">
        <v>10.467000000000001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43770.75</v>
      </c>
      <c r="D14630" s="3">
        <v>10.394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43770.770833333336</v>
      </c>
      <c r="D14631" s="3">
        <v>10.32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43770.791666666664</v>
      </c>
      <c r="D14632" s="3">
        <v>10.247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43770.8125</v>
      </c>
      <c r="D14633" s="3">
        <v>10.148999999999999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43770.833333333336</v>
      </c>
      <c r="D14634" s="3">
        <v>10.051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43770.854166666664</v>
      </c>
      <c r="D14635" s="3">
        <v>9.952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43770.875</v>
      </c>
      <c r="D14636" s="3">
        <v>9.8290000000000006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43770.895833333336</v>
      </c>
      <c r="D14637" s="3">
        <v>9.7560000000000002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43770.916666666664</v>
      </c>
      <c r="D14638" s="3">
        <v>9.657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43770.9375</v>
      </c>
      <c r="D14639" s="3">
        <v>9.5579999999999998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43770.958333333336</v>
      </c>
      <c r="D14640" s="3">
        <v>9.5090000000000003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43770.979166666664</v>
      </c>
      <c r="D14641" s="3">
        <v>9.41</v>
      </c>
      <c r="E14641" s="48">
        <f>+IF(D14641="","",AVERAGE(D14594:D14641))</f>
        <v>9.6204999999999998</v>
      </c>
      <c r="F14641" s="48">
        <f>+IF(D14641="","",MIN(D14594:D14641))</f>
        <v>8.8170000000000002</v>
      </c>
      <c r="G14641" s="48">
        <f>+IF(D14641="","",MAX(D14594:D14641))</f>
        <v>10.59</v>
      </c>
      <c r="H14641" s="48">
        <f>STDEV(D14594:D14641)</f>
        <v>0.64356834350825354</v>
      </c>
      <c r="I14641" s="48">
        <f>+IF(F14641="","",(G14641-F14641))</f>
        <v>1.7729999999999997</v>
      </c>
    </row>
    <row r="14642" spans="1:9" x14ac:dyDescent="0.25">
      <c r="A14642" s="7">
        <v>43406</v>
      </c>
      <c r="B14642" s="2">
        <v>0</v>
      </c>
      <c r="C14642" s="8">
        <v>43771</v>
      </c>
      <c r="D14642" s="3">
        <v>9.3610000000000007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43771.020833333336</v>
      </c>
      <c r="D14643" s="3">
        <v>9.2870000000000008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43771.041666666664</v>
      </c>
      <c r="D14644" s="3">
        <v>9.2129999999999992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43771.0625</v>
      </c>
      <c r="D14645" s="3">
        <v>9.1630000000000003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43771.083333333336</v>
      </c>
      <c r="D14646" s="3">
        <v>9.1140000000000008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43771.104166666664</v>
      </c>
      <c r="D14647" s="3">
        <v>9.0890000000000004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43771.125</v>
      </c>
      <c r="D14648" s="3">
        <v>9.0640000000000001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43771.145833333336</v>
      </c>
      <c r="D14649" s="3">
        <v>9.0150000000000006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43771.166666666664</v>
      </c>
      <c r="D14650" s="3">
        <v>8.99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43771.1875</v>
      </c>
      <c r="D14651" s="3">
        <v>8.9410000000000007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43771.208333333336</v>
      </c>
      <c r="D14652" s="3">
        <v>8.9410000000000007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43771.229166666664</v>
      </c>
      <c r="D14653" s="3">
        <v>8.891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43771.25</v>
      </c>
      <c r="D14654" s="3">
        <v>8.8409999999999993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43771.270833333336</v>
      </c>
      <c r="D14655" s="3">
        <v>8.8170000000000002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43771.291666666664</v>
      </c>
      <c r="D14656" s="3">
        <v>8.7919999999999998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43771.3125</v>
      </c>
      <c r="D14657" s="3">
        <v>8.7669999999999995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43771.333333333336</v>
      </c>
      <c r="D14658" s="3">
        <v>8.8170000000000002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43771.354166666664</v>
      </c>
      <c r="D14659" s="3">
        <v>8.8409999999999993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43771.375</v>
      </c>
      <c r="D14660" s="3">
        <v>8.9410000000000007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43771.395833333336</v>
      </c>
      <c r="D14661" s="3">
        <v>9.0399999999999991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43771.416666666664</v>
      </c>
      <c r="D14662" s="3">
        <v>9.2129999999999992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43771.4375</v>
      </c>
      <c r="D14663" s="3">
        <v>9.3859999999999992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43771.458333333336</v>
      </c>
      <c r="D14664" s="3">
        <v>9.5830000000000002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43771.479166666664</v>
      </c>
      <c r="D14665" s="3">
        <v>9.7560000000000002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43771.5</v>
      </c>
      <c r="D14666" s="3">
        <v>9.952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43771.520833333336</v>
      </c>
      <c r="D14667" s="3">
        <v>10.148999999999999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43771.541666666664</v>
      </c>
      <c r="D14668" s="3">
        <v>10.32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43771.5625</v>
      </c>
      <c r="D14669" s="3">
        <v>10.467000000000001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43771.583333333336</v>
      </c>
      <c r="D14670" s="3">
        <v>10.59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43771.604166666664</v>
      </c>
      <c r="D14671" s="3">
        <v>10.663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43771.625</v>
      </c>
      <c r="D14672" s="3">
        <v>10.686999999999999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43771.645833333336</v>
      </c>
      <c r="D14673" s="3">
        <v>10.686999999999999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43771.666666666664</v>
      </c>
      <c r="D14674" s="3">
        <v>10.663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43771.6875</v>
      </c>
      <c r="D14675" s="3">
        <v>10.686999999999999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43771.708333333336</v>
      </c>
      <c r="D14676" s="3">
        <v>10.638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43771.729166666664</v>
      </c>
      <c r="D14677" s="3">
        <v>10.59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43771.75</v>
      </c>
      <c r="D14678" s="3">
        <v>10.541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43771.770833333336</v>
      </c>
      <c r="D14679" s="3">
        <v>10.467000000000001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43771.791666666664</v>
      </c>
      <c r="D14680" s="3">
        <v>10.394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43771.8125</v>
      </c>
      <c r="D14681" s="3">
        <v>10.295999999999999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43771.833333333336</v>
      </c>
      <c r="D14682" s="3">
        <v>10.198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43771.854166666664</v>
      </c>
      <c r="D14683" s="3">
        <v>10.1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43771.875</v>
      </c>
      <c r="D14684" s="3">
        <v>9.9770000000000003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43771.895833333336</v>
      </c>
      <c r="D14685" s="3">
        <v>9.9030000000000005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43771.916666666664</v>
      </c>
      <c r="D14686" s="3">
        <v>9.8049999999999997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43771.9375</v>
      </c>
      <c r="D14687" s="3">
        <v>9.7560000000000002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43771.958333333336</v>
      </c>
      <c r="D14688" s="3">
        <v>9.6820000000000004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43771.979166666664</v>
      </c>
      <c r="D14689" s="3">
        <v>9.6080000000000005</v>
      </c>
      <c r="E14689" s="48">
        <f>+IF(D14689="","",AVERAGE(D14642:D14689))</f>
        <v>9.6808958333333326</v>
      </c>
      <c r="F14689" s="48">
        <f>+IF(D14689="","",MIN(D14642:D14689))</f>
        <v>8.7669999999999995</v>
      </c>
      <c r="G14689" s="48">
        <f>+IF(D14689="","",MAX(D14642:D14689))</f>
        <v>10.686999999999999</v>
      </c>
      <c r="H14689" s="48">
        <f>STDEV(D14642:D14689)</f>
        <v>0.68338099524578555</v>
      </c>
      <c r="I14689" s="48">
        <f>+IF(F14689="","",(G14689-F14689))</f>
        <v>1.92</v>
      </c>
    </row>
    <row r="14690" spans="1:9" x14ac:dyDescent="0.25">
      <c r="A14690" s="7">
        <v>43407</v>
      </c>
      <c r="B14690" s="2">
        <v>0</v>
      </c>
      <c r="C14690" s="8">
        <v>43772</v>
      </c>
      <c r="D14690" s="3">
        <v>9.5579999999999998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43772.020833333336</v>
      </c>
      <c r="D14691" s="3">
        <v>9.5090000000000003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43772.041666666664</v>
      </c>
      <c r="D14692" s="3">
        <v>9.4849999999999994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43772.0625</v>
      </c>
      <c r="D14693" s="3">
        <v>9.4350000000000005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43772.083333333336</v>
      </c>
      <c r="D14694" s="3">
        <v>9.3859999999999992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43772.104166666664</v>
      </c>
      <c r="D14695" s="3">
        <v>9.3360000000000003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43772.125</v>
      </c>
      <c r="D14696" s="3">
        <v>9.3119999999999994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43772.145833333336</v>
      </c>
      <c r="D14697" s="3">
        <v>9.2870000000000008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43772.166666666664</v>
      </c>
      <c r="D14698" s="3">
        <v>9.2870000000000008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43772.1875</v>
      </c>
      <c r="D14699" s="3">
        <v>9.2620000000000005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43772.208333333336</v>
      </c>
      <c r="D14700" s="3">
        <v>9.2620000000000005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43772.229166666664</v>
      </c>
      <c r="D14701" s="3">
        <v>9.2379999999999995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43772.25</v>
      </c>
      <c r="D14702" s="3">
        <v>9.2379999999999995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43772.270833333336</v>
      </c>
      <c r="D14703" s="3">
        <v>9.2379999999999995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43772.291666666664</v>
      </c>
      <c r="D14704" s="3">
        <v>9.2379999999999995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43772.3125</v>
      </c>
      <c r="D14705" s="3">
        <v>9.2379999999999995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43772.333333333336</v>
      </c>
      <c r="D14706" s="3">
        <v>9.2870000000000008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43772.354166666664</v>
      </c>
      <c r="D14707" s="3">
        <v>9.3610000000000007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43772.375</v>
      </c>
      <c r="D14708" s="3">
        <v>9.4849999999999994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43772.395833333336</v>
      </c>
      <c r="D14709" s="3">
        <v>9.6319999999999997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43772.416666666664</v>
      </c>
      <c r="D14710" s="3">
        <v>9.8290000000000006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43772.4375</v>
      </c>
      <c r="D14711" s="3">
        <v>10.000999999999999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43772.458333333336</v>
      </c>
      <c r="D14712" s="3">
        <v>10.198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43772.479166666664</v>
      </c>
      <c r="D14713" s="3">
        <v>10.369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43772.5</v>
      </c>
      <c r="D14714" s="3">
        <v>10.565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43772.520833333336</v>
      </c>
      <c r="D14715" s="3">
        <v>10.785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43772.541666666664</v>
      </c>
      <c r="D14716" s="3">
        <v>10.956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43772.5625</v>
      </c>
      <c r="D14717" s="3">
        <v>11.102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43772.583333333336</v>
      </c>
      <c r="D14718" s="3">
        <v>11.2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43772.604166666664</v>
      </c>
      <c r="D14719" s="3">
        <v>11.247999999999999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43772.625</v>
      </c>
      <c r="D14720" s="3">
        <v>11.297000000000001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43772.645833333336</v>
      </c>
      <c r="D14721" s="3">
        <v>11.297000000000001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43772.666666666664</v>
      </c>
      <c r="D14722" s="3">
        <v>11.297000000000001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43772.6875</v>
      </c>
      <c r="D14723" s="3">
        <v>11.247999999999999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43772.708333333336</v>
      </c>
      <c r="D14724" s="3">
        <v>11.224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43772.729166666664</v>
      </c>
      <c r="D14725" s="3">
        <v>11.175000000000001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43772.75</v>
      </c>
      <c r="D14726" s="3">
        <v>11.102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43772.770833333336</v>
      </c>
      <c r="D14727" s="3">
        <v>11.005000000000001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43772.791666666664</v>
      </c>
      <c r="D14728" s="3">
        <v>10.932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43772.8125</v>
      </c>
      <c r="D14729" s="3">
        <v>10.834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43772.833333333336</v>
      </c>
      <c r="D14730" s="3">
        <v>10.736000000000001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43772.854166666664</v>
      </c>
      <c r="D14731" s="3">
        <v>10.614000000000001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43772.875</v>
      </c>
      <c r="D14732" s="3">
        <v>10.541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43772.895833333336</v>
      </c>
      <c r="D14733" s="3">
        <v>10.443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43772.916666666664</v>
      </c>
      <c r="D14734" s="3">
        <v>10.32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43772.9375</v>
      </c>
      <c r="D14735" s="3">
        <v>10.271000000000001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43772.958333333336</v>
      </c>
      <c r="D14736" s="3">
        <v>10.222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43772.979166666664</v>
      </c>
      <c r="D14737" s="3">
        <v>10.148999999999999</v>
      </c>
      <c r="E14737" s="48">
        <f>+IF(D14737="","",AVERAGE(D14690:D14737))</f>
        <v>10.167375</v>
      </c>
      <c r="F14737" s="48">
        <f>+IF(D14737="","",MIN(D14690:D14737))</f>
        <v>9.2379999999999995</v>
      </c>
      <c r="G14737" s="48">
        <f>+IF(D14737="","",MAX(D14690:D14737))</f>
        <v>11.297000000000001</v>
      </c>
      <c r="H14737" s="48">
        <f>STDEV(D14690:D14737)</f>
        <v>0.77852035393389796</v>
      </c>
      <c r="I14737" s="48">
        <f>+IF(F14737="","",(G14737-F14737))</f>
        <v>2.0590000000000011</v>
      </c>
    </row>
    <row r="14738" spans="1:9" x14ac:dyDescent="0.25">
      <c r="A14738" s="7">
        <v>43408</v>
      </c>
      <c r="B14738" s="2">
        <v>0</v>
      </c>
      <c r="C14738" s="8">
        <v>43773</v>
      </c>
      <c r="D14738" s="3">
        <v>10.1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43773.020833333336</v>
      </c>
      <c r="D14739" s="3">
        <v>10.051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43773.041666666664</v>
      </c>
      <c r="D14740" s="3">
        <v>10.000999999999999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43773.0625</v>
      </c>
      <c r="D14741" s="3">
        <v>9.9770000000000003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43773.083333333336</v>
      </c>
      <c r="D14742" s="3">
        <v>9.9280000000000008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43773.104166666664</v>
      </c>
      <c r="D14743" s="3">
        <v>9.9030000000000005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43773.125</v>
      </c>
      <c r="D14744" s="3">
        <v>9.8539999999999992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43773.145833333336</v>
      </c>
      <c r="D14745" s="3">
        <v>9.8290000000000006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43773.166666666664</v>
      </c>
      <c r="D14746" s="3">
        <v>9.8049999999999997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43773.1875</v>
      </c>
      <c r="D14747" s="3">
        <v>9.7799999999999994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43773.208333333336</v>
      </c>
      <c r="D14748" s="3">
        <v>9.7799999999999994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43773.229166666664</v>
      </c>
      <c r="D14749" s="3">
        <v>9.7309999999999999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43773.25</v>
      </c>
      <c r="D14750" s="3">
        <v>9.7059999999999995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43773.270833333336</v>
      </c>
      <c r="D14751" s="3">
        <v>9.657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43773.291666666664</v>
      </c>
      <c r="D14752" s="3">
        <v>9.6080000000000005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43773.3125</v>
      </c>
      <c r="D14753" s="3">
        <v>9.6319999999999997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43773.333333333336</v>
      </c>
      <c r="D14754" s="3">
        <v>9.657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43773.354166666664</v>
      </c>
      <c r="D14755" s="3">
        <v>9.7059999999999995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43773.375</v>
      </c>
      <c r="D14756" s="3">
        <v>9.8049999999999997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43773.395833333336</v>
      </c>
      <c r="D14757" s="3">
        <v>9.9280000000000008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43773.416666666664</v>
      </c>
      <c r="D14758" s="3">
        <v>10.1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43773.4375</v>
      </c>
      <c r="D14759" s="3">
        <v>10.295999999999999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43773.458333333336</v>
      </c>
      <c r="D14760" s="3">
        <v>10.492000000000001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43773.479166666664</v>
      </c>
      <c r="D14761" s="3">
        <v>10.638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43773.5</v>
      </c>
      <c r="D14762" s="3">
        <v>10.834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43773.520833333336</v>
      </c>
      <c r="D14763" s="3">
        <v>11.005000000000001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43773.541666666664</v>
      </c>
      <c r="D14764" s="3">
        <v>11.175000000000001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43773.5625</v>
      </c>
      <c r="D14765" s="3">
        <v>11.321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43773.583333333336</v>
      </c>
      <c r="D14766" s="3">
        <v>11.37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43773.604166666664</v>
      </c>
      <c r="D14767" s="3">
        <v>11.419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43773.625</v>
      </c>
      <c r="D14768" s="3">
        <v>11.419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43773.645833333336</v>
      </c>
      <c r="D14769" s="3">
        <v>11.394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43773.666666666664</v>
      </c>
      <c r="D14770" s="3">
        <v>11.346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43773.6875</v>
      </c>
      <c r="D14771" s="3">
        <v>11.321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43773.708333333336</v>
      </c>
      <c r="D14772" s="3">
        <v>11.273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43773.729166666664</v>
      </c>
      <c r="D14773" s="3">
        <v>11.175000000000001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43773.75</v>
      </c>
      <c r="D14774" s="3">
        <v>11.102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43773.770833333336</v>
      </c>
      <c r="D14775" s="3">
        <v>11.005000000000001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43773.791666666664</v>
      </c>
      <c r="D14776" s="3">
        <v>10.932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43773.8125</v>
      </c>
      <c r="D14777" s="3">
        <v>10.858000000000001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43773.833333333336</v>
      </c>
      <c r="D14778" s="3">
        <v>10.785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43773.854166666664</v>
      </c>
      <c r="D14779" s="3">
        <v>10.663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43773.875</v>
      </c>
      <c r="D14780" s="3">
        <v>10.565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43773.895833333336</v>
      </c>
      <c r="D14781" s="3">
        <v>10.467000000000001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43773.916666666664</v>
      </c>
      <c r="D14782" s="3">
        <v>10.369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43773.9375</v>
      </c>
      <c r="D14783" s="3">
        <v>10.295999999999999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43773.958333333336</v>
      </c>
      <c r="D14784" s="3">
        <v>10.222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43773.979166666664</v>
      </c>
      <c r="D14785" s="3">
        <v>10.148999999999999</v>
      </c>
      <c r="E14785" s="48">
        <f>+IF(D14785="","",AVERAGE(D14738:D14785))</f>
        <v>10.425604166666668</v>
      </c>
      <c r="F14785" s="48">
        <f>+IF(D14785="","",MIN(D14738:D14785))</f>
        <v>9.6080000000000005</v>
      </c>
      <c r="G14785" s="48">
        <f>+IF(D14785="","",MAX(D14738:D14785))</f>
        <v>11.419</v>
      </c>
      <c r="H14785" s="48">
        <f>STDEV(D14738:D14785)</f>
        <v>0.61940248282272048</v>
      </c>
      <c r="I14785" s="48">
        <f>+IF(F14785="","",(G14785-F14785))</f>
        <v>1.8109999999999999</v>
      </c>
    </row>
    <row r="14786" spans="1:9" x14ac:dyDescent="0.25">
      <c r="A14786" s="7">
        <v>43409</v>
      </c>
      <c r="B14786" s="2">
        <v>0</v>
      </c>
      <c r="C14786" s="8">
        <v>43774</v>
      </c>
      <c r="D14786" s="3">
        <v>10.051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43774.020833333336</v>
      </c>
      <c r="D14787" s="3">
        <v>10.051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43774.041666666664</v>
      </c>
      <c r="D14788" s="3">
        <v>10.026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43774.0625</v>
      </c>
      <c r="D14789" s="3">
        <v>10.000999999999999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43774.083333333336</v>
      </c>
      <c r="D14790" s="3">
        <v>9.952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43774.104166666664</v>
      </c>
      <c r="D14791" s="3">
        <v>9.9030000000000005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43774.125</v>
      </c>
      <c r="D14792" s="3">
        <v>9.8789999999999996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43774.145833333336</v>
      </c>
      <c r="D14793" s="3">
        <v>9.8789999999999996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43774.166666666664</v>
      </c>
      <c r="D14794" s="3">
        <v>9.8290000000000006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43774.1875</v>
      </c>
      <c r="D14795" s="3">
        <v>9.8049999999999997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43774.208333333336</v>
      </c>
      <c r="D14796" s="3">
        <v>9.7799999999999994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43774.229166666664</v>
      </c>
      <c r="D14797" s="3">
        <v>9.7560000000000002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43774.25</v>
      </c>
      <c r="D14798" s="3">
        <v>9.7560000000000002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43774.270833333336</v>
      </c>
      <c r="D14799" s="3">
        <v>9.7059999999999995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43774.291666666664</v>
      </c>
      <c r="D14800" s="3">
        <v>9.7059999999999995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43774.3125</v>
      </c>
      <c r="D14801" s="3">
        <v>9.6820000000000004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43774.333333333336</v>
      </c>
      <c r="D14802" s="3">
        <v>9.7059999999999995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43774.354166666664</v>
      </c>
      <c r="D14803" s="3">
        <v>9.7560000000000002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43774.375</v>
      </c>
      <c r="D14804" s="3">
        <v>9.8539999999999992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43774.395833333336</v>
      </c>
      <c r="D14805" s="3">
        <v>9.9770000000000003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43774.416666666664</v>
      </c>
      <c r="D14806" s="3">
        <v>10.148999999999999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43774.4375</v>
      </c>
      <c r="D14807" s="3">
        <v>10.345000000000001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43774.458333333336</v>
      </c>
      <c r="D14808" s="3">
        <v>10.516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43774.479166666664</v>
      </c>
      <c r="D14809" s="3">
        <v>10.686999999999999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43774.5</v>
      </c>
      <c r="D14810" s="3">
        <v>10.858000000000001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43774.520833333336</v>
      </c>
      <c r="D14811" s="3">
        <v>11.029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43774.541666666664</v>
      </c>
      <c r="D14812" s="3">
        <v>11.127000000000001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43774.5625</v>
      </c>
      <c r="D14813" s="3">
        <v>11.2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43774.583333333336</v>
      </c>
      <c r="D14814" s="3">
        <v>11.321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43774.604166666664</v>
      </c>
      <c r="D14815" s="3">
        <v>11.443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43774.625</v>
      </c>
      <c r="D14816" s="3">
        <v>11.467000000000001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43774.645833333336</v>
      </c>
      <c r="D14817" s="3">
        <v>11.467000000000001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43774.666666666664</v>
      </c>
      <c r="D14818" s="3">
        <v>11.516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43774.6875</v>
      </c>
      <c r="D14819" s="3">
        <v>11.516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43774.708333333336</v>
      </c>
      <c r="D14820" s="3">
        <v>11.467000000000001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43774.729166666664</v>
      </c>
      <c r="D14821" s="3">
        <v>11.419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43774.75</v>
      </c>
      <c r="D14822" s="3">
        <v>11.346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43774.770833333336</v>
      </c>
      <c r="D14823" s="3">
        <v>11.297000000000001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43774.791666666664</v>
      </c>
      <c r="D14824" s="3">
        <v>11.2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43774.8125</v>
      </c>
      <c r="D14825" s="3">
        <v>11.102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43774.833333333336</v>
      </c>
      <c r="D14826" s="3">
        <v>11.005000000000001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43774.854166666664</v>
      </c>
      <c r="D14827" s="3">
        <v>10.907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43774.875</v>
      </c>
      <c r="D14828" s="3">
        <v>10.834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43774.895833333336</v>
      </c>
      <c r="D14829" s="3">
        <v>10.736000000000001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43774.916666666664</v>
      </c>
      <c r="D14830" s="3">
        <v>10.686999999999999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43774.9375</v>
      </c>
      <c r="D14831" s="3">
        <v>10.663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43774.958333333336</v>
      </c>
      <c r="D14832" s="3">
        <v>10.638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43774.979166666664</v>
      </c>
      <c r="D14833" s="3">
        <v>10.59</v>
      </c>
      <c r="E14833" s="48">
        <f>+IF(D14833="","",AVERAGE(D14786:D14833))</f>
        <v>10.533062499999998</v>
      </c>
      <c r="F14833" s="48">
        <f>+IF(D14833="","",MIN(D14786:D14833))</f>
        <v>9.6820000000000004</v>
      </c>
      <c r="G14833" s="48">
        <f>+IF(D14833="","",MAX(D14786:D14833))</f>
        <v>11.516</v>
      </c>
      <c r="H14833" s="48">
        <f>STDEV(D14786:D14833)</f>
        <v>0.65634556953554302</v>
      </c>
      <c r="I14833" s="48">
        <f>+IF(F14833="","",(G14833-F14833))</f>
        <v>1.8339999999999996</v>
      </c>
    </row>
    <row r="14834" spans="1:9" x14ac:dyDescent="0.25">
      <c r="A14834" s="7">
        <v>43410</v>
      </c>
      <c r="B14834" s="2">
        <v>0</v>
      </c>
      <c r="C14834" s="8">
        <v>43775</v>
      </c>
      <c r="D14834" s="3">
        <v>10.565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43775.020833333336</v>
      </c>
      <c r="D14835" s="3">
        <v>10.541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43775.041666666664</v>
      </c>
      <c r="D14836" s="3">
        <v>10.516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43775.0625</v>
      </c>
      <c r="D14837" s="3">
        <v>10.492000000000001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43775.083333333336</v>
      </c>
      <c r="D14838" s="3">
        <v>10.443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43775.104166666664</v>
      </c>
      <c r="D14839" s="3">
        <v>10.369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43775.125</v>
      </c>
      <c r="D14840" s="3">
        <v>10.394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43775.145833333336</v>
      </c>
      <c r="D14841" s="3">
        <v>10.32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43775.166666666664</v>
      </c>
      <c r="D14842" s="3">
        <v>10.247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43775.1875</v>
      </c>
      <c r="D14843" s="3">
        <v>10.198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43775.208333333336</v>
      </c>
      <c r="D14844" s="3">
        <v>10.148999999999999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43775.229166666664</v>
      </c>
      <c r="D14845" s="3">
        <v>10.1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43775.25</v>
      </c>
      <c r="D14846" s="3">
        <v>10.000999999999999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43775.270833333336</v>
      </c>
      <c r="D14847" s="3">
        <v>9.9770000000000003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43775.291666666664</v>
      </c>
      <c r="D14848" s="3">
        <v>9.9030000000000005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43775.3125</v>
      </c>
      <c r="D14849" s="3">
        <v>9.8789999999999996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43775.333333333336</v>
      </c>
      <c r="D14850" s="3">
        <v>9.8789999999999996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43775.354166666664</v>
      </c>
      <c r="D14851" s="3">
        <v>9.9030000000000005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43775.375</v>
      </c>
      <c r="D14852" s="3">
        <v>9.952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43775.395833333336</v>
      </c>
      <c r="D14853" s="3">
        <v>10.074999999999999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43775.416666666664</v>
      </c>
      <c r="D14854" s="3">
        <v>10.173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43775.4375</v>
      </c>
      <c r="D14855" s="3">
        <v>10.345000000000001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43775.458333333336</v>
      </c>
      <c r="D14856" s="3">
        <v>10.492000000000001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43775.479166666664</v>
      </c>
      <c r="D14857" s="3">
        <v>10.638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43775.5</v>
      </c>
      <c r="D14858" s="3">
        <v>10.785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43775.520833333336</v>
      </c>
      <c r="D14859" s="3">
        <v>10.956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43775.541666666664</v>
      </c>
      <c r="D14860" s="3">
        <v>11.077999999999999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43775.5625</v>
      </c>
      <c r="D14861" s="3">
        <v>11.175000000000001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43775.583333333336</v>
      </c>
      <c r="D14862" s="3">
        <v>11.224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43775.604166666664</v>
      </c>
      <c r="D14863" s="3">
        <v>11.273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43775.625</v>
      </c>
      <c r="D14864" s="3">
        <v>11.273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43775.645833333336</v>
      </c>
      <c r="D14865" s="3">
        <v>11.273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43775.666666666664</v>
      </c>
      <c r="D14866" s="3">
        <v>11.273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43775.6875</v>
      </c>
      <c r="D14867" s="3">
        <v>11.273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43775.708333333336</v>
      </c>
      <c r="D14868" s="3">
        <v>11.224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43775.729166666664</v>
      </c>
      <c r="D14869" s="3">
        <v>11.127000000000001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43775.75</v>
      </c>
      <c r="D14870" s="3">
        <v>11.053000000000001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43775.770833333336</v>
      </c>
      <c r="D14871" s="3">
        <v>10.98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43775.791666666664</v>
      </c>
      <c r="D14872" s="3">
        <v>10.882999999999999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43775.8125</v>
      </c>
      <c r="D14873" s="3">
        <v>10.785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43775.833333333336</v>
      </c>
      <c r="D14874" s="3">
        <v>10.712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43775.854166666664</v>
      </c>
      <c r="D14875" s="3">
        <v>10.614000000000001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43775.875</v>
      </c>
      <c r="D14876" s="3">
        <v>10.467000000000001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43775.895833333336</v>
      </c>
      <c r="D14877" s="3">
        <v>10.345000000000001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43775.916666666664</v>
      </c>
      <c r="D14878" s="3">
        <v>10.247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43775.9375</v>
      </c>
      <c r="D14879" s="3">
        <v>10.124000000000001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43775.958333333336</v>
      </c>
      <c r="D14880" s="3">
        <v>10.026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43775.979166666664</v>
      </c>
      <c r="D14881" s="3">
        <v>9.952</v>
      </c>
      <c r="E14881" s="48">
        <f>+IF(D14881="","",AVERAGE(D14834:D14881))</f>
        <v>10.534854166666669</v>
      </c>
      <c r="F14881" s="48">
        <f>+IF(D14881="","",MIN(D14834:D14881))</f>
        <v>9.8789999999999996</v>
      </c>
      <c r="G14881" s="48">
        <f>+IF(D14881="","",MAX(D14834:D14881))</f>
        <v>11.273</v>
      </c>
      <c r="H14881" s="48">
        <f>STDEV(D14834:D14881)</f>
        <v>0.46525065262662829</v>
      </c>
      <c r="I14881" s="48">
        <f>+IF(F14881="","",(G14881-F14881))</f>
        <v>1.3940000000000001</v>
      </c>
    </row>
    <row r="14882" spans="1:9" x14ac:dyDescent="0.25">
      <c r="A14882" s="7">
        <v>43411</v>
      </c>
      <c r="B14882" s="2">
        <v>0</v>
      </c>
      <c r="C14882" s="8">
        <v>43776</v>
      </c>
      <c r="D14882" s="3">
        <v>9.9030000000000005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43776.020833333336</v>
      </c>
      <c r="D14883" s="3">
        <v>9.8049999999999997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43776.041666666664</v>
      </c>
      <c r="D14884" s="3">
        <v>9.7309999999999999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43776.0625</v>
      </c>
      <c r="D14885" s="3">
        <v>9.6820000000000004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43776.083333333336</v>
      </c>
      <c r="D14886" s="3">
        <v>9.6080000000000005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43776.104166666664</v>
      </c>
      <c r="D14887" s="3">
        <v>9.5579999999999998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43776.125</v>
      </c>
      <c r="D14888" s="3">
        <v>9.5090000000000003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43776.145833333336</v>
      </c>
      <c r="D14889" s="3">
        <v>9.4849999999999994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43776.166666666664</v>
      </c>
      <c r="D14890" s="3">
        <v>9.4350000000000005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43776.1875</v>
      </c>
      <c r="D14891" s="3">
        <v>9.41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43776.208333333336</v>
      </c>
      <c r="D14892" s="3">
        <v>9.3610000000000007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43776.229166666664</v>
      </c>
      <c r="D14893" s="3">
        <v>9.3119999999999994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43776.25</v>
      </c>
      <c r="D14894" s="3">
        <v>9.2620000000000005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43776.270833333336</v>
      </c>
      <c r="D14895" s="3">
        <v>9.2379999999999995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43776.291666666664</v>
      </c>
      <c r="D14896" s="3">
        <v>9.1630000000000003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43776.3125</v>
      </c>
      <c r="D14897" s="3">
        <v>9.1880000000000006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43776.333333333336</v>
      </c>
      <c r="D14898" s="3">
        <v>9.1880000000000006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43776.354166666664</v>
      </c>
      <c r="D14899" s="3">
        <v>9.2379999999999995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43776.375</v>
      </c>
      <c r="D14900" s="3">
        <v>9.3119999999999994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43776.395833333336</v>
      </c>
      <c r="D14901" s="3">
        <v>9.4350000000000005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43776.416666666664</v>
      </c>
      <c r="D14902" s="3">
        <v>9.5830000000000002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43776.4375</v>
      </c>
      <c r="D14903" s="3">
        <v>9.7560000000000002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43776.458333333336</v>
      </c>
      <c r="D14904" s="3">
        <v>9.9030000000000005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43776.479166666664</v>
      </c>
      <c r="D14905" s="3">
        <v>10.051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43776.5</v>
      </c>
      <c r="D14906" s="3">
        <v>10.247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43776.520833333336</v>
      </c>
      <c r="D14907" s="3">
        <v>10.443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43776.541666666664</v>
      </c>
      <c r="D14908" s="3">
        <v>10.638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43776.5625</v>
      </c>
      <c r="D14909" s="3">
        <v>10.785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43776.583333333336</v>
      </c>
      <c r="D14910" s="3">
        <v>10.907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43776.604166666664</v>
      </c>
      <c r="D14911" s="3">
        <v>11.029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43776.625</v>
      </c>
      <c r="D14912" s="3">
        <v>11.077999999999999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43776.645833333336</v>
      </c>
      <c r="D14913" s="3">
        <v>11.151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43776.666666666664</v>
      </c>
      <c r="D14914" s="3">
        <v>11.175000000000001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43776.6875</v>
      </c>
      <c r="D14915" s="3">
        <v>11.224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43776.708333333336</v>
      </c>
      <c r="D14916" s="3">
        <v>11.175000000000001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43776.729166666664</v>
      </c>
      <c r="D14917" s="3">
        <v>11.077999999999999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43776.75</v>
      </c>
      <c r="D14918" s="3">
        <v>11.029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43776.770833333336</v>
      </c>
      <c r="D14919" s="3">
        <v>10.932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43776.791666666664</v>
      </c>
      <c r="D14920" s="3">
        <v>10.834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43776.8125</v>
      </c>
      <c r="D14921" s="3">
        <v>10.712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43776.833333333336</v>
      </c>
      <c r="D14922" s="3">
        <v>10.614000000000001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43776.854166666664</v>
      </c>
      <c r="D14923" s="3">
        <v>10.492000000000001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43776.875</v>
      </c>
      <c r="D14924" s="3">
        <v>10.394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43776.895833333336</v>
      </c>
      <c r="D14925" s="3">
        <v>10.271000000000001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43776.916666666664</v>
      </c>
      <c r="D14926" s="3">
        <v>10.148999999999999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43776.9375</v>
      </c>
      <c r="D14927" s="3">
        <v>10.051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43776.958333333336</v>
      </c>
      <c r="D14928" s="3">
        <v>9.9770000000000003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43776.979166666664</v>
      </c>
      <c r="D14929" s="3">
        <v>9.9030000000000005</v>
      </c>
      <c r="E14929" s="48">
        <f>+IF(D14929="","",AVERAGE(D14882:D14929))</f>
        <v>10.091749999999999</v>
      </c>
      <c r="F14929" s="48">
        <f>+IF(D14929="","",MIN(D14882:D14929))</f>
        <v>9.1630000000000003</v>
      </c>
      <c r="G14929" s="48">
        <f>+IF(D14929="","",MAX(D14882:D14929))</f>
        <v>11.224</v>
      </c>
      <c r="H14929" s="48">
        <f>STDEV(D14882:D14929)</f>
        <v>0.6852119255958139</v>
      </c>
      <c r="I14929" s="48">
        <f>+IF(F14929="","",(G14929-F14929))</f>
        <v>2.0609999999999999</v>
      </c>
    </row>
    <row r="14930" spans="1:9" x14ac:dyDescent="0.25">
      <c r="A14930" s="7">
        <v>43412</v>
      </c>
      <c r="B14930" s="2">
        <v>0</v>
      </c>
      <c r="C14930" s="8">
        <v>43777</v>
      </c>
      <c r="D14930" s="3">
        <v>9.8049999999999997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43777.020833333336</v>
      </c>
      <c r="D14931" s="3">
        <v>9.7560000000000002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43777.041666666664</v>
      </c>
      <c r="D14932" s="3">
        <v>9.7059999999999995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43777.0625</v>
      </c>
      <c r="D14933" s="3">
        <v>9.657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43777.083333333336</v>
      </c>
      <c r="D14934" s="3">
        <v>9.6080000000000005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43777.104166666664</v>
      </c>
      <c r="D14935" s="3">
        <v>9.5340000000000007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43777.125</v>
      </c>
      <c r="D14936" s="3">
        <v>9.5090000000000003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43777.145833333336</v>
      </c>
      <c r="D14937" s="3">
        <v>9.4600000000000009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43777.166666666664</v>
      </c>
      <c r="D14938" s="3">
        <v>9.4600000000000009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43777.1875</v>
      </c>
      <c r="D14939" s="3">
        <v>9.41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43777.208333333336</v>
      </c>
      <c r="D14940" s="3">
        <v>9.3610000000000007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43777.229166666664</v>
      </c>
      <c r="D14941" s="3">
        <v>9.3360000000000003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43777.25</v>
      </c>
      <c r="D14942" s="3">
        <v>9.3119999999999994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43777.270833333336</v>
      </c>
      <c r="D14943" s="3">
        <v>9.2870000000000008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43777.291666666664</v>
      </c>
      <c r="D14944" s="3">
        <v>9.2620000000000005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43777.3125</v>
      </c>
      <c r="D14945" s="3">
        <v>9.2620000000000005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43777.333333333336</v>
      </c>
      <c r="D14946" s="3">
        <v>9.2870000000000008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43777.354166666664</v>
      </c>
      <c r="D14947" s="3">
        <v>9.3360000000000003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43777.375</v>
      </c>
      <c r="D14948" s="3">
        <v>9.3859999999999992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43777.395833333336</v>
      </c>
      <c r="D14949" s="3">
        <v>9.5090000000000003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43777.416666666664</v>
      </c>
      <c r="D14950" s="3">
        <v>9.657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43777.4375</v>
      </c>
      <c r="D14951" s="3">
        <v>9.8049999999999997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43777.458333333336</v>
      </c>
      <c r="D14952" s="3">
        <v>10.000999999999999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43777.479166666664</v>
      </c>
      <c r="D14953" s="3">
        <v>10.198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43777.5</v>
      </c>
      <c r="D14954" s="3">
        <v>10.394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43777.520833333336</v>
      </c>
      <c r="D14955" s="3">
        <v>10.541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43777.541666666664</v>
      </c>
      <c r="D14956" s="3">
        <v>10.736000000000001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43777.5625</v>
      </c>
      <c r="D14957" s="3">
        <v>10.882999999999999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43777.583333333336</v>
      </c>
      <c r="D14958" s="3">
        <v>10.98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43777.604166666664</v>
      </c>
      <c r="D14959" s="3">
        <v>11.053000000000001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43777.625</v>
      </c>
      <c r="D14960" s="3">
        <v>11.077999999999999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43777.645833333336</v>
      </c>
      <c r="D14961" s="3">
        <v>11.053000000000001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43777.666666666664</v>
      </c>
      <c r="D14962" s="3">
        <v>11.077999999999999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43777.6875</v>
      </c>
      <c r="D14963" s="3">
        <v>11.053000000000001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43777.708333333336</v>
      </c>
      <c r="D14964" s="3">
        <v>11.005000000000001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43777.729166666664</v>
      </c>
      <c r="D14965" s="3">
        <v>10.98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43777.75</v>
      </c>
      <c r="D14966" s="3">
        <v>10.932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43777.770833333336</v>
      </c>
      <c r="D14967" s="3">
        <v>10.858000000000001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43777.791666666664</v>
      </c>
      <c r="D14968" s="3">
        <v>10.736000000000001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43777.8125</v>
      </c>
      <c r="D14969" s="3">
        <v>10.663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43777.833333333336</v>
      </c>
      <c r="D14970" s="3">
        <v>10.59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43777.854166666664</v>
      </c>
      <c r="D14971" s="3">
        <v>10.492000000000001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43777.875</v>
      </c>
      <c r="D14972" s="3">
        <v>10.394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43777.895833333336</v>
      </c>
      <c r="D14973" s="3">
        <v>10.345000000000001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43777.916666666664</v>
      </c>
      <c r="D14974" s="3">
        <v>10.247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43777.9375</v>
      </c>
      <c r="D14975" s="3">
        <v>10.148999999999999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43777.958333333336</v>
      </c>
      <c r="D14976" s="3">
        <v>10.124000000000001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43777.979166666664</v>
      </c>
      <c r="D14977" s="3">
        <v>10.000999999999999</v>
      </c>
      <c r="E14977" s="48">
        <f>+IF(D14977="","",AVERAGE(D14930:D14977))</f>
        <v>10.109770833333334</v>
      </c>
      <c r="F14977" s="48">
        <f>+IF(D14977="","",MIN(D14930:D14977))</f>
        <v>9.2620000000000005</v>
      </c>
      <c r="G14977" s="48">
        <f>+IF(D14977="","",MAX(D14930:D14977))</f>
        <v>11.077999999999999</v>
      </c>
      <c r="H14977" s="48">
        <f>STDEV(D14930:D14977)</f>
        <v>0.6498558019949694</v>
      </c>
      <c r="I14977" s="48">
        <f>+IF(F14977="","",(G14977-F14977))</f>
        <v>1.8159999999999989</v>
      </c>
    </row>
    <row r="14978" spans="1:9" x14ac:dyDescent="0.25">
      <c r="A14978" s="7">
        <v>43413</v>
      </c>
      <c r="B14978" s="2">
        <v>0</v>
      </c>
      <c r="C14978" s="8">
        <v>43778</v>
      </c>
      <c r="D14978" s="3">
        <v>9.9770000000000003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43778.020833333336</v>
      </c>
      <c r="D14979" s="3">
        <v>9.9280000000000008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43778.041666666664</v>
      </c>
      <c r="D14980" s="3">
        <v>9.9030000000000005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43778.0625</v>
      </c>
      <c r="D14981" s="3">
        <v>9.8539999999999992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43778.083333333336</v>
      </c>
      <c r="D14982" s="3">
        <v>9.8049999999999997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43778.104166666664</v>
      </c>
      <c r="D14983" s="3">
        <v>9.7799999999999994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43778.125</v>
      </c>
      <c r="D14984" s="3">
        <v>9.7799999999999994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43778.145833333336</v>
      </c>
      <c r="D14985" s="3">
        <v>9.7799999999999994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43778.166666666664</v>
      </c>
      <c r="D14986" s="3">
        <v>9.7560000000000002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43778.1875</v>
      </c>
      <c r="D14987" s="3">
        <v>9.7059999999999995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43778.208333333336</v>
      </c>
      <c r="D14988" s="3">
        <v>9.7309999999999999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43778.229166666664</v>
      </c>
      <c r="D14989" s="3">
        <v>9.6820000000000004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43778.25</v>
      </c>
      <c r="D14990" s="3">
        <v>9.6820000000000004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43778.270833333336</v>
      </c>
      <c r="D14991" s="3">
        <v>9.6319999999999997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43778.291666666664</v>
      </c>
      <c r="D14992" s="3">
        <v>9.5830000000000002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43778.3125</v>
      </c>
      <c r="D14993" s="3">
        <v>9.6319999999999997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43778.333333333336</v>
      </c>
      <c r="D14994" s="3">
        <v>9.6820000000000004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43778.354166666664</v>
      </c>
      <c r="D14995" s="3">
        <v>9.7309999999999999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43778.375</v>
      </c>
      <c r="D14996" s="3">
        <v>9.8539999999999992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43778.395833333336</v>
      </c>
      <c r="D14997" s="3">
        <v>10.000999999999999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43778.416666666664</v>
      </c>
      <c r="D14998" s="3">
        <v>10.198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43778.4375</v>
      </c>
      <c r="D14999" s="3">
        <v>10.345000000000001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43778.458333333336</v>
      </c>
      <c r="D15000" s="3">
        <v>10.443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43778.479166666664</v>
      </c>
      <c r="D15001" s="3">
        <v>10.663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43778.5</v>
      </c>
      <c r="D15002" s="3">
        <v>10.858000000000001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43778.520833333336</v>
      </c>
      <c r="D15003" s="3">
        <v>11.029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43778.541666666664</v>
      </c>
      <c r="D15004" s="3">
        <v>11.2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43778.5625</v>
      </c>
      <c r="D15005" s="3">
        <v>11.346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43778.583333333336</v>
      </c>
      <c r="D15006" s="3">
        <v>11.467000000000001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43778.604166666664</v>
      </c>
      <c r="D15007" s="3">
        <v>11.467000000000001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43778.625</v>
      </c>
      <c r="D15008" s="3">
        <v>11.492000000000001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43778.645833333336</v>
      </c>
      <c r="D15009" s="3">
        <v>11.443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43778.666666666664</v>
      </c>
      <c r="D15010" s="3">
        <v>11.419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43778.6875</v>
      </c>
      <c r="D15011" s="3">
        <v>11.37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43778.708333333336</v>
      </c>
      <c r="D15012" s="3">
        <v>11.321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43778.729166666664</v>
      </c>
      <c r="D15013" s="3">
        <v>11.247999999999999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43778.75</v>
      </c>
      <c r="D15014" s="3">
        <v>11.175000000000001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43778.770833333336</v>
      </c>
      <c r="D15015" s="3">
        <v>11.077999999999999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43778.791666666664</v>
      </c>
      <c r="D15016" s="3">
        <v>10.98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43778.8125</v>
      </c>
      <c r="D15017" s="3">
        <v>10.882999999999999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43778.833333333336</v>
      </c>
      <c r="D15018" s="3">
        <v>10.785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43778.854166666664</v>
      </c>
      <c r="D15019" s="3">
        <v>10.736000000000001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43778.875</v>
      </c>
      <c r="D15020" s="3">
        <v>10.663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43778.895833333336</v>
      </c>
      <c r="D15021" s="3">
        <v>10.565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43778.916666666664</v>
      </c>
      <c r="D15022" s="3">
        <v>10.492000000000001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43778.9375</v>
      </c>
      <c r="D15023" s="3">
        <v>10.443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43778.958333333336</v>
      </c>
      <c r="D15024" s="3">
        <v>10.394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43778.979166666664</v>
      </c>
      <c r="D15025" s="3">
        <v>10.394</v>
      </c>
      <c r="E15025" s="48">
        <f>+IF(D15025="","",AVERAGE(D14978:D15025))</f>
        <v>10.445333333333334</v>
      </c>
      <c r="F15025" s="48">
        <f>+IF(D15025="","",MIN(D14978:D15025))</f>
        <v>9.5830000000000002</v>
      </c>
      <c r="G15025" s="48">
        <f>+IF(D15025="","",MAX(D14978:D15025))</f>
        <v>11.492000000000001</v>
      </c>
      <c r="H15025" s="48">
        <f>STDEV(D14978:D15025)</f>
        <v>0.65809041393094414</v>
      </c>
      <c r="I15025" s="48">
        <f>+IF(F15025="","",(G15025-F15025))</f>
        <v>1.9090000000000007</v>
      </c>
    </row>
    <row r="15026" spans="1:9" x14ac:dyDescent="0.25">
      <c r="A15026" s="7">
        <v>43414</v>
      </c>
      <c r="B15026" s="2">
        <v>0</v>
      </c>
      <c r="C15026" s="8">
        <v>43779</v>
      </c>
      <c r="D15026" s="3">
        <v>10.394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43779.020833333336</v>
      </c>
      <c r="D15027" s="3">
        <v>10.394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43779.041666666664</v>
      </c>
      <c r="D15028" s="3">
        <v>10.417999999999999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43779.0625</v>
      </c>
      <c r="D15029" s="3">
        <v>10.394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43779.083333333336</v>
      </c>
      <c r="D15030" s="3">
        <v>10.394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43779.104166666664</v>
      </c>
      <c r="D15031" s="3">
        <v>10.369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43779.125</v>
      </c>
      <c r="D15032" s="3">
        <v>10.394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43779.145833333336</v>
      </c>
      <c r="D15033" s="3">
        <v>10.369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43779.166666666664</v>
      </c>
      <c r="D15034" s="3">
        <v>10.345000000000001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43779.1875</v>
      </c>
      <c r="D15035" s="3">
        <v>10.32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43779.208333333336</v>
      </c>
      <c r="D15036" s="3">
        <v>10.295999999999999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43779.229166666664</v>
      </c>
      <c r="D15037" s="3">
        <v>10.271000000000001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43779.25</v>
      </c>
      <c r="D15038" s="3">
        <v>10.271000000000001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43779.270833333336</v>
      </c>
      <c r="D15039" s="3">
        <v>10.222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43779.291666666664</v>
      </c>
      <c r="D15040" s="3">
        <v>10.222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43779.3125</v>
      </c>
      <c r="D15041" s="3">
        <v>10.198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43779.333333333336</v>
      </c>
      <c r="D15042" s="3">
        <v>10.198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43779.354166666664</v>
      </c>
      <c r="D15043" s="3">
        <v>10.222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43779.375</v>
      </c>
      <c r="D15044" s="3">
        <v>10.295999999999999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43779.395833333336</v>
      </c>
      <c r="D15045" s="3">
        <v>10.394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43779.416666666664</v>
      </c>
      <c r="D15046" s="3">
        <v>10.516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43779.4375</v>
      </c>
      <c r="D15047" s="3">
        <v>10.663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43779.458333333336</v>
      </c>
      <c r="D15048" s="3">
        <v>10.785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43779.479166666664</v>
      </c>
      <c r="D15049" s="3">
        <v>10.932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43779.5</v>
      </c>
      <c r="D15050" s="3">
        <v>11.102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43779.520833333336</v>
      </c>
      <c r="D15051" s="3">
        <v>11.247999999999999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43779.541666666664</v>
      </c>
      <c r="D15052" s="3">
        <v>11.37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43779.5625</v>
      </c>
      <c r="D15053" s="3">
        <v>11.467000000000001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43779.583333333336</v>
      </c>
      <c r="D15054" s="3">
        <v>11.516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43779.604166666664</v>
      </c>
      <c r="D15055" s="3">
        <v>11.565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43779.625</v>
      </c>
      <c r="D15056" s="3">
        <v>11.589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43779.645833333336</v>
      </c>
      <c r="D15057" s="3">
        <v>11.565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43779.666666666664</v>
      </c>
      <c r="D15058" s="3">
        <v>11.565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43779.6875</v>
      </c>
      <c r="D15059" s="3">
        <v>11.54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43779.708333333336</v>
      </c>
      <c r="D15060" s="3">
        <v>11.516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43779.729166666664</v>
      </c>
      <c r="D15061" s="3">
        <v>11.467000000000001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43779.75</v>
      </c>
      <c r="D15062" s="3">
        <v>11.394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43779.770833333336</v>
      </c>
      <c r="D15063" s="3">
        <v>11.297000000000001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43779.791666666664</v>
      </c>
      <c r="D15064" s="3">
        <v>11.224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43779.8125</v>
      </c>
      <c r="D15065" s="3">
        <v>11.127000000000001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43779.833333333336</v>
      </c>
      <c r="D15066" s="3">
        <v>11.029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43779.854166666664</v>
      </c>
      <c r="D15067" s="3">
        <v>10.98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43779.875</v>
      </c>
      <c r="D15068" s="3">
        <v>10.858000000000001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43779.895833333336</v>
      </c>
      <c r="D15069" s="3">
        <v>10.785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43779.916666666664</v>
      </c>
      <c r="D15070" s="3">
        <v>10.663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43779.9375</v>
      </c>
      <c r="D15071" s="3">
        <v>10.59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43779.958333333336</v>
      </c>
      <c r="D15072" s="3">
        <v>10.516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43779.979166666664</v>
      </c>
      <c r="D15073" s="3">
        <v>10.417999999999999</v>
      </c>
      <c r="E15073" s="48">
        <f>+IF(D15073="","",AVERAGE(D15026:D15073))</f>
        <v>10.784750000000003</v>
      </c>
      <c r="F15073" s="48">
        <f>+IF(D15073="","",MIN(D15026:D15073))</f>
        <v>10.198</v>
      </c>
      <c r="G15073" s="48">
        <f>+IF(D15073="","",MAX(D15026:D15073))</f>
        <v>11.589</v>
      </c>
      <c r="H15073" s="48">
        <f>STDEV(D15026:D15073)</f>
        <v>0.49608456296988446</v>
      </c>
      <c r="I15073" s="48">
        <f>+IF(F15073="","",(G15073-F15073))</f>
        <v>1.391</v>
      </c>
    </row>
    <row r="15074" spans="1:9" x14ac:dyDescent="0.25">
      <c r="A15074" s="7">
        <v>43415</v>
      </c>
      <c r="B15074" s="2">
        <v>0</v>
      </c>
      <c r="C15074" s="8">
        <v>43780</v>
      </c>
      <c r="D15074" s="3">
        <v>10.394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43780.020833333336</v>
      </c>
      <c r="D15075" s="3">
        <v>10.32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43780.041666666664</v>
      </c>
      <c r="D15076" s="3">
        <v>10.247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43780.0625</v>
      </c>
      <c r="D15077" s="3">
        <v>10.222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43780.083333333336</v>
      </c>
      <c r="D15078" s="3">
        <v>10.148999999999999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43780.104166666664</v>
      </c>
      <c r="D15079" s="3">
        <v>10.1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43780.125</v>
      </c>
      <c r="D15080" s="3">
        <v>10.026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43780.145833333336</v>
      </c>
      <c r="D15081" s="3">
        <v>9.9770000000000003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43780.166666666664</v>
      </c>
      <c r="D15082" s="3">
        <v>9.9030000000000005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43780.1875</v>
      </c>
      <c r="D15083" s="3">
        <v>9.9030000000000005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43780.208333333336</v>
      </c>
      <c r="D15084" s="3">
        <v>9.8290000000000006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43780.229166666664</v>
      </c>
      <c r="D15085" s="3">
        <v>9.7309999999999999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43780.25</v>
      </c>
      <c r="D15086" s="3">
        <v>9.7059999999999995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43780.270833333336</v>
      </c>
      <c r="D15087" s="3">
        <v>9.657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43780.291666666664</v>
      </c>
      <c r="D15088" s="3">
        <v>9.5830000000000002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43780.3125</v>
      </c>
      <c r="D15089" s="3">
        <v>9.5579999999999998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43780.333333333336</v>
      </c>
      <c r="D15090" s="3">
        <v>9.5340000000000007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43780.354166666664</v>
      </c>
      <c r="D15091" s="3">
        <v>9.6080000000000005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43780.375</v>
      </c>
      <c r="D15092" s="3">
        <v>9.657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43780.395833333336</v>
      </c>
      <c r="D15093" s="3">
        <v>9.7059999999999995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43780.416666666664</v>
      </c>
      <c r="D15094" s="3">
        <v>9.8539999999999992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43780.4375</v>
      </c>
      <c r="D15095" s="3">
        <v>10.000999999999999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43780.458333333336</v>
      </c>
      <c r="D15096" s="3">
        <v>10.173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43780.479166666664</v>
      </c>
      <c r="D15097" s="3">
        <v>10.295999999999999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43780.5</v>
      </c>
      <c r="D15098" s="3">
        <v>10.443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43780.520833333336</v>
      </c>
      <c r="D15099" s="3">
        <v>10.614000000000001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43780.541666666664</v>
      </c>
      <c r="D15100" s="3">
        <v>10.785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43780.5625</v>
      </c>
      <c r="D15101" s="3">
        <v>10.882999999999999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43780.583333333336</v>
      </c>
      <c r="D15102" s="3">
        <v>10.956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43780.604166666664</v>
      </c>
      <c r="D15103" s="3">
        <v>10.956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43780.625</v>
      </c>
      <c r="D15104" s="3">
        <v>10.98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43780.645833333336</v>
      </c>
      <c r="D15105" s="3">
        <v>11.029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43780.666666666664</v>
      </c>
      <c r="D15106" s="3">
        <v>11.005000000000001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43780.6875</v>
      </c>
      <c r="D15107" s="3">
        <v>10.956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43780.708333333336</v>
      </c>
      <c r="D15108" s="3">
        <v>10.932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43780.729166666664</v>
      </c>
      <c r="D15109" s="3">
        <v>10.882999999999999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43780.75</v>
      </c>
      <c r="D15110" s="3">
        <v>10.81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43780.770833333336</v>
      </c>
      <c r="D15111" s="3">
        <v>10.760999999999999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43780.791666666664</v>
      </c>
      <c r="D15112" s="3">
        <v>10.663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43780.8125</v>
      </c>
      <c r="D15113" s="3">
        <v>10.565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43780.833333333336</v>
      </c>
      <c r="D15114" s="3">
        <v>10.467000000000001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43780.854166666664</v>
      </c>
      <c r="D15115" s="3">
        <v>10.394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43780.875</v>
      </c>
      <c r="D15116" s="3">
        <v>10.295999999999999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43780.895833333336</v>
      </c>
      <c r="D15117" s="3">
        <v>10.222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43780.916666666664</v>
      </c>
      <c r="D15118" s="3">
        <v>10.173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43780.9375</v>
      </c>
      <c r="D15119" s="3">
        <v>10.1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43780.958333333336</v>
      </c>
      <c r="D15120" s="3">
        <v>10.026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43780.979166666664</v>
      </c>
      <c r="D15121" s="3">
        <v>9.9770000000000003</v>
      </c>
      <c r="E15121" s="48">
        <f>+IF(D15121="","",AVERAGE(D15074:D15121))</f>
        <v>10.271041666666667</v>
      </c>
      <c r="F15121" s="48">
        <f>+IF(D15121="","",MIN(D15074:D15121))</f>
        <v>9.5340000000000007</v>
      </c>
      <c r="G15121" s="48">
        <f>+IF(D15121="","",MAX(D15074:D15121))</f>
        <v>11.029</v>
      </c>
      <c r="H15121" s="48">
        <f>STDEV(D15074:D15121)</f>
        <v>0.46623270412655848</v>
      </c>
      <c r="I15121" s="48">
        <f>+IF(F15121="","",(G15121-F15121))</f>
        <v>1.4949999999999992</v>
      </c>
    </row>
    <row r="15122" spans="1:9" x14ac:dyDescent="0.25">
      <c r="A15122" s="7">
        <v>43416</v>
      </c>
      <c r="B15122" s="2">
        <v>0</v>
      </c>
      <c r="C15122" s="8">
        <v>43781</v>
      </c>
      <c r="D15122" s="3">
        <v>9.9280000000000008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43781.020833333336</v>
      </c>
      <c r="D15123" s="3">
        <v>9.8290000000000006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43781.041666666664</v>
      </c>
      <c r="D15124" s="3">
        <v>9.8049999999999997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43781.0625</v>
      </c>
      <c r="D15125" s="3">
        <v>9.7560000000000002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43781.083333333336</v>
      </c>
      <c r="D15126" s="3">
        <v>9.7560000000000002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43781.104166666664</v>
      </c>
      <c r="D15127" s="3">
        <v>9.6820000000000004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43781.125</v>
      </c>
      <c r="D15128" s="3">
        <v>9.657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43781.145833333336</v>
      </c>
      <c r="D15129" s="3">
        <v>9.657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43781.166666666664</v>
      </c>
      <c r="D15130" s="3">
        <v>9.6319999999999997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43781.1875</v>
      </c>
      <c r="D15131" s="3">
        <v>9.5579999999999998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43781.208333333336</v>
      </c>
      <c r="D15132" s="3">
        <v>9.5830000000000002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43781.229166666664</v>
      </c>
      <c r="D15133" s="3">
        <v>9.5579999999999998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43781.25</v>
      </c>
      <c r="D15134" s="3">
        <v>9.5579999999999998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43781.270833333336</v>
      </c>
      <c r="D15135" s="3">
        <v>9.5579999999999998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43781.291666666664</v>
      </c>
      <c r="D15136" s="3">
        <v>9.5579999999999998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43781.3125</v>
      </c>
      <c r="D15137" s="3">
        <v>9.5830000000000002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43781.333333333336</v>
      </c>
      <c r="D15138" s="3">
        <v>9.5579999999999998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43781.354166666664</v>
      </c>
      <c r="D15139" s="3">
        <v>9.7059999999999995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43781.375</v>
      </c>
      <c r="D15140" s="3">
        <v>9.7560000000000002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43781.395833333336</v>
      </c>
      <c r="D15141" s="3">
        <v>9.8789999999999996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43781.416666666664</v>
      </c>
      <c r="D15142" s="3">
        <v>10.026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43781.4375</v>
      </c>
      <c r="D15143" s="3">
        <v>10.247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43781.458333333336</v>
      </c>
      <c r="D15144" s="3">
        <v>10.443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43781.479166666664</v>
      </c>
      <c r="D15145" s="3">
        <v>10.663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43781.5</v>
      </c>
      <c r="D15146" s="3">
        <v>10.834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43781.520833333336</v>
      </c>
      <c r="D15147" s="3">
        <v>11.005000000000001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43781.541666666664</v>
      </c>
      <c r="D15148" s="3">
        <v>11.151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43781.5625</v>
      </c>
      <c r="D15149" s="3">
        <v>11.297000000000001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43781.583333333336</v>
      </c>
      <c r="D15150" s="3">
        <v>11.419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43781.604166666664</v>
      </c>
      <c r="D15151" s="3">
        <v>11.516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43781.625</v>
      </c>
      <c r="D15152" s="3">
        <v>11.637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43781.645833333336</v>
      </c>
      <c r="D15153" s="3">
        <v>11.686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43781.666666666664</v>
      </c>
      <c r="D15154" s="3">
        <v>11.71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43781.6875</v>
      </c>
      <c r="D15155" s="3">
        <v>11.686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43781.708333333336</v>
      </c>
      <c r="D15156" s="3">
        <v>11.662000000000001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43781.729166666664</v>
      </c>
      <c r="D15157" s="3">
        <v>11.613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43781.75</v>
      </c>
      <c r="D15158" s="3">
        <v>11.54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43781.770833333336</v>
      </c>
      <c r="D15159" s="3">
        <v>11.492000000000001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43781.791666666664</v>
      </c>
      <c r="D15160" s="3">
        <v>11.419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43781.8125</v>
      </c>
      <c r="D15161" s="3">
        <v>11.346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43781.833333333336</v>
      </c>
      <c r="D15162" s="3">
        <v>11.297000000000001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43781.854166666664</v>
      </c>
      <c r="D15163" s="3">
        <v>11.175000000000001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43781.875</v>
      </c>
      <c r="D15164" s="3">
        <v>11.127000000000001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43781.895833333336</v>
      </c>
      <c r="D15165" s="3">
        <v>11.029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43781.916666666664</v>
      </c>
      <c r="D15166" s="3">
        <v>10.932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43781.9375</v>
      </c>
      <c r="D15167" s="3">
        <v>10.834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43781.958333333336</v>
      </c>
      <c r="D15168" s="3">
        <v>10.736000000000001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43781.979166666664</v>
      </c>
      <c r="D15169" s="3">
        <v>10.663</v>
      </c>
      <c r="E15169" s="48">
        <f>+IF(D15169="","",AVERAGE(D15122:D15169))</f>
        <v>10.536291666666667</v>
      </c>
      <c r="F15169" s="48">
        <f>+IF(D15169="","",MIN(D15122:D15169))</f>
        <v>9.5579999999999998</v>
      </c>
      <c r="G15169" s="48">
        <f>+IF(D15169="","",MAX(D15122:D15169))</f>
        <v>11.71</v>
      </c>
      <c r="H15169" s="48">
        <f>STDEV(D15122:D15169)</f>
        <v>0.81572181736994964</v>
      </c>
      <c r="I15169" s="48">
        <f>+IF(F15169="","",(G15169-F15169))</f>
        <v>2.152000000000001</v>
      </c>
    </row>
    <row r="15170" spans="1:9" x14ac:dyDescent="0.25">
      <c r="A15170" s="7">
        <v>43417</v>
      </c>
      <c r="B15170" s="2">
        <v>0</v>
      </c>
      <c r="C15170" s="8">
        <v>43782</v>
      </c>
      <c r="D15170" s="3">
        <v>10.565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43782.020833333336</v>
      </c>
      <c r="D15171" s="3">
        <v>10.492000000000001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43782.041666666664</v>
      </c>
      <c r="D15172" s="3">
        <v>10.417999999999999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43782.0625</v>
      </c>
      <c r="D15173" s="3">
        <v>10.345000000000001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43782.083333333336</v>
      </c>
      <c r="D15174" s="3">
        <v>10.271000000000001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43782.104166666664</v>
      </c>
      <c r="D15175" s="3">
        <v>10.222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43782.125</v>
      </c>
      <c r="D15176" s="3">
        <v>10.148999999999999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43782.145833333336</v>
      </c>
      <c r="D15177" s="3">
        <v>10.074999999999999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43782.166666666664</v>
      </c>
      <c r="D15178" s="3">
        <v>10.000999999999999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43782.1875</v>
      </c>
      <c r="D15179" s="3">
        <v>9.9770000000000003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43782.208333333336</v>
      </c>
      <c r="D15180" s="3">
        <v>9.8789999999999996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43782.229166666664</v>
      </c>
      <c r="D15181" s="3">
        <v>9.8290000000000006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43782.25</v>
      </c>
      <c r="D15182" s="3">
        <v>9.7799999999999994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43782.270833333336</v>
      </c>
      <c r="D15183" s="3">
        <v>9.7560000000000002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43782.291666666664</v>
      </c>
      <c r="D15184" s="3">
        <v>9.7059999999999995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43782.3125</v>
      </c>
      <c r="D15185" s="3">
        <v>9.6820000000000004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43782.333333333336</v>
      </c>
      <c r="D15186" s="3">
        <v>9.6319999999999997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43782.354166666664</v>
      </c>
      <c r="D15187" s="3">
        <v>9.657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43782.375</v>
      </c>
      <c r="D15188" s="3">
        <v>9.7560000000000002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43782.395833333336</v>
      </c>
      <c r="D15189" s="3">
        <v>9.8290000000000006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43782.416666666664</v>
      </c>
      <c r="D15190" s="3">
        <v>9.952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43782.4375</v>
      </c>
      <c r="D15191" s="3">
        <v>10.1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43782.458333333336</v>
      </c>
      <c r="D15192" s="3">
        <v>10.247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43782.479166666664</v>
      </c>
      <c r="D15193" s="3">
        <v>10.394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43782.5</v>
      </c>
      <c r="D15194" s="3">
        <v>10.541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43782.520833333336</v>
      </c>
      <c r="D15195" s="3">
        <v>10.736000000000001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43782.541666666664</v>
      </c>
      <c r="D15196" s="3">
        <v>10.882999999999999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43782.5625</v>
      </c>
      <c r="D15197" s="3">
        <v>11.005000000000001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43782.583333333336</v>
      </c>
      <c r="D15198" s="3">
        <v>11.077999999999999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43782.604166666664</v>
      </c>
      <c r="D15199" s="3">
        <v>11.102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43782.625</v>
      </c>
      <c r="D15200" s="3">
        <v>11.175000000000001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43782.645833333336</v>
      </c>
      <c r="D15201" s="3">
        <v>11.224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43782.666666666664</v>
      </c>
      <c r="D15202" s="3">
        <v>11.247999999999999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43782.6875</v>
      </c>
      <c r="D15203" s="3">
        <v>11.224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43782.708333333336</v>
      </c>
      <c r="D15204" s="3">
        <v>11.224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43782.729166666664</v>
      </c>
      <c r="D15205" s="3">
        <v>11.175000000000001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43782.75</v>
      </c>
      <c r="D15206" s="3">
        <v>11.127000000000001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43782.770833333336</v>
      </c>
      <c r="D15207" s="3">
        <v>11.029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43782.791666666664</v>
      </c>
      <c r="D15208" s="3">
        <v>10.956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43782.8125</v>
      </c>
      <c r="D15209" s="3">
        <v>10.882999999999999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43782.833333333336</v>
      </c>
      <c r="D15210" s="3">
        <v>10.785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43782.854166666664</v>
      </c>
      <c r="D15211" s="3">
        <v>10.686999999999999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43782.875</v>
      </c>
      <c r="D15212" s="3">
        <v>10.59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43782.895833333336</v>
      </c>
      <c r="D15213" s="3">
        <v>10.516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43782.916666666664</v>
      </c>
      <c r="D15214" s="3">
        <v>10.417999999999999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43782.9375</v>
      </c>
      <c r="D15215" s="3">
        <v>10.345000000000001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43782.958333333336</v>
      </c>
      <c r="D15216" s="3">
        <v>10.247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43782.979166666664</v>
      </c>
      <c r="D15217" s="3">
        <v>10.222</v>
      </c>
      <c r="E15217" s="48">
        <f>+IF(D15217="","",AVERAGE(D15170:D15217))</f>
        <v>10.440291666666665</v>
      </c>
      <c r="F15217" s="48">
        <f>+IF(D15217="","",MIN(D15170:D15217))</f>
        <v>9.6319999999999997</v>
      </c>
      <c r="G15217" s="48">
        <f>+IF(D15217="","",MAX(D15170:D15217))</f>
        <v>11.247999999999999</v>
      </c>
      <c r="H15217" s="48">
        <f>STDEV(D15170:D15217)</f>
        <v>0.51681965076653158</v>
      </c>
      <c r="I15217" s="48">
        <f>+IF(F15217="","",(G15217-F15217))</f>
        <v>1.6159999999999997</v>
      </c>
    </row>
    <row r="15218" spans="1:9" x14ac:dyDescent="0.25">
      <c r="A15218" s="7">
        <v>43418</v>
      </c>
      <c r="B15218" s="2">
        <v>0</v>
      </c>
      <c r="C15218" s="8">
        <v>43783</v>
      </c>
      <c r="D15218" s="3">
        <v>10.198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43783.020833333336</v>
      </c>
      <c r="D15219" s="3">
        <v>10.173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43783.041666666664</v>
      </c>
      <c r="D15220" s="3">
        <v>10.1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43783.0625</v>
      </c>
      <c r="D15221" s="3">
        <v>10.074999999999999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43783.083333333336</v>
      </c>
      <c r="D15222" s="3">
        <v>10.051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43783.104166666664</v>
      </c>
      <c r="D15223" s="3">
        <v>10.026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43783.125</v>
      </c>
      <c r="D15224" s="3">
        <v>10.000999999999999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43783.145833333336</v>
      </c>
      <c r="D15225" s="3">
        <v>9.952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43783.166666666664</v>
      </c>
      <c r="D15226" s="3">
        <v>9.9030000000000005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43783.1875</v>
      </c>
      <c r="D15227" s="3">
        <v>9.9030000000000005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43783.208333333336</v>
      </c>
      <c r="D15228" s="3">
        <v>9.9030000000000005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43783.229166666664</v>
      </c>
      <c r="D15229" s="3">
        <v>9.8539999999999992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43783.25</v>
      </c>
      <c r="D15230" s="3">
        <v>9.8539999999999992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43783.270833333336</v>
      </c>
      <c r="D15231" s="3">
        <v>9.8049999999999997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43783.291666666664</v>
      </c>
      <c r="D15232" s="3">
        <v>9.7799999999999994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43783.3125</v>
      </c>
      <c r="D15233" s="3">
        <v>9.8290000000000006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43783.333333333336</v>
      </c>
      <c r="D15234" s="3">
        <v>9.8789999999999996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43783.354166666664</v>
      </c>
      <c r="D15235" s="3">
        <v>9.9030000000000005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43783.375</v>
      </c>
      <c r="D15236" s="3">
        <v>10.000999999999999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43783.395833333336</v>
      </c>
      <c r="D15237" s="3">
        <v>10.148999999999999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43783.416666666664</v>
      </c>
      <c r="D15238" s="3">
        <v>10.271000000000001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43783.4375</v>
      </c>
      <c r="D15239" s="3">
        <v>10.394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43783.458333333336</v>
      </c>
      <c r="D15240" s="3">
        <v>10.565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43783.479166666664</v>
      </c>
      <c r="D15241" s="3">
        <v>10.712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43783.5</v>
      </c>
      <c r="D15242" s="3">
        <v>10.785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43783.520833333336</v>
      </c>
      <c r="D15243" s="3">
        <v>10.907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43783.541666666664</v>
      </c>
      <c r="D15244" s="3">
        <v>11.005000000000001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43783.5625</v>
      </c>
      <c r="D15245" s="3">
        <v>11.102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43783.583333333336</v>
      </c>
      <c r="D15246" s="3">
        <v>11.2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43783.604166666664</v>
      </c>
      <c r="D15247" s="3">
        <v>11.273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43783.625</v>
      </c>
      <c r="D15248" s="3">
        <v>11.37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43783.645833333336</v>
      </c>
      <c r="D15249" s="3">
        <v>11.419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43783.666666666664</v>
      </c>
      <c r="D15250" s="3">
        <v>11.443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43783.6875</v>
      </c>
      <c r="D15251" s="3">
        <v>11.467000000000001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43783.708333333336</v>
      </c>
      <c r="D15252" s="3">
        <v>11.419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43783.729166666664</v>
      </c>
      <c r="D15253" s="3">
        <v>11.394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43783.75</v>
      </c>
      <c r="D15254" s="3">
        <v>11.37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43783.770833333336</v>
      </c>
      <c r="D15255" s="3">
        <v>11.273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43783.791666666664</v>
      </c>
      <c r="D15256" s="3">
        <v>11.224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43783.8125</v>
      </c>
      <c r="D15257" s="3">
        <v>11.175000000000001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43783.833333333336</v>
      </c>
      <c r="D15258" s="3">
        <v>11.102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43783.854166666664</v>
      </c>
      <c r="D15259" s="3">
        <v>11.005000000000001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43783.875</v>
      </c>
      <c r="D15260" s="3">
        <v>10.932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43783.895833333336</v>
      </c>
      <c r="D15261" s="3">
        <v>10.834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43783.916666666664</v>
      </c>
      <c r="D15262" s="3">
        <v>10.760999999999999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43783.9375</v>
      </c>
      <c r="D15263" s="3">
        <v>10.663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43783.958333333336</v>
      </c>
      <c r="D15264" s="3">
        <v>10.565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43783.979166666664</v>
      </c>
      <c r="D15265" s="3">
        <v>10.492000000000001</v>
      </c>
      <c r="E15265" s="48">
        <f>+IF(D15265="","",AVERAGE(D15218:D15265))</f>
        <v>10.572104166666668</v>
      </c>
      <c r="F15265" s="48">
        <f>+IF(D15265="","",MIN(D15218:D15265))</f>
        <v>9.7799999999999994</v>
      </c>
      <c r="G15265" s="48">
        <f>+IF(D15265="","",MAX(D15218:D15265))</f>
        <v>11.467000000000001</v>
      </c>
      <c r="H15265" s="48">
        <f>STDEV(D15218:D15265)</f>
        <v>0.58741511798159685</v>
      </c>
      <c r="I15265" s="48">
        <f>+IF(F15265="","",(G15265-F15265))</f>
        <v>1.6870000000000012</v>
      </c>
    </row>
    <row r="15266" spans="1:9" x14ac:dyDescent="0.25">
      <c r="A15266" s="7">
        <v>43419</v>
      </c>
      <c r="B15266" s="2">
        <v>0</v>
      </c>
      <c r="C15266" s="8">
        <v>43784</v>
      </c>
      <c r="D15266" s="3">
        <v>10.443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43784.020833333336</v>
      </c>
      <c r="D15267" s="3">
        <v>10.345000000000001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43784.041666666664</v>
      </c>
      <c r="D15268" s="3">
        <v>10.295999999999999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43784.0625</v>
      </c>
      <c r="D15269" s="3">
        <v>10.247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43784.083333333336</v>
      </c>
      <c r="D15270" s="3">
        <v>10.148999999999999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43784.104166666664</v>
      </c>
      <c r="D15271" s="3">
        <v>10.124000000000001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43784.125</v>
      </c>
      <c r="D15272" s="3">
        <v>10.074999999999999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43784.145833333336</v>
      </c>
      <c r="D15273" s="3">
        <v>10.074999999999999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43784.166666666664</v>
      </c>
      <c r="D15274" s="3">
        <v>10.026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43784.1875</v>
      </c>
      <c r="D15275" s="3">
        <v>10.026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43784.208333333336</v>
      </c>
      <c r="D15276" s="3">
        <v>10.051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43784.229166666664</v>
      </c>
      <c r="D15277" s="3">
        <v>10.000999999999999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43784.25</v>
      </c>
      <c r="D15278" s="3">
        <v>10.026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43784.270833333336</v>
      </c>
      <c r="D15279" s="3">
        <v>10.026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43784.291666666664</v>
      </c>
      <c r="D15280" s="3">
        <v>10.074999999999999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43784.3125</v>
      </c>
      <c r="D15281" s="3">
        <v>10.074999999999999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43784.333333333336</v>
      </c>
      <c r="D15282" s="3">
        <v>10.148999999999999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43784.354166666664</v>
      </c>
      <c r="D15283" s="3">
        <v>10.295999999999999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43784.375</v>
      </c>
      <c r="D15284" s="3">
        <v>10.345000000000001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43784.395833333336</v>
      </c>
      <c r="D15285" s="3">
        <v>10.516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43784.416666666664</v>
      </c>
      <c r="D15286" s="3">
        <v>10.59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43784.4375</v>
      </c>
      <c r="D15287" s="3">
        <v>10.760999999999999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43784.458333333336</v>
      </c>
      <c r="D15288" s="3">
        <v>10.956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43784.479166666664</v>
      </c>
      <c r="D15289" s="3">
        <v>11.102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43784.5</v>
      </c>
      <c r="D15290" s="3">
        <v>11.247999999999999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43784.520833333336</v>
      </c>
      <c r="D15291" s="3">
        <v>11.37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43784.541666666664</v>
      </c>
      <c r="D15292" s="3">
        <v>11.516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43784.5625</v>
      </c>
      <c r="D15293" s="3">
        <v>11.589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43784.583333333336</v>
      </c>
      <c r="D15294" s="3">
        <v>11.613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43784.604166666664</v>
      </c>
      <c r="D15295" s="3">
        <v>11.662000000000001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43784.625</v>
      </c>
      <c r="D15296" s="3">
        <v>11.686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43784.645833333336</v>
      </c>
      <c r="D15297" s="3">
        <v>11.686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43784.666666666664</v>
      </c>
      <c r="D15298" s="3">
        <v>11.662000000000001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43784.6875</v>
      </c>
      <c r="D15299" s="3">
        <v>11.637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43784.708333333336</v>
      </c>
      <c r="D15300" s="3">
        <v>11.662000000000001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43784.729166666664</v>
      </c>
      <c r="D15301" s="3">
        <v>11.637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43784.75</v>
      </c>
      <c r="D15302" s="3">
        <v>11.565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43784.770833333336</v>
      </c>
      <c r="D15303" s="3">
        <v>11.54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43784.791666666664</v>
      </c>
      <c r="D15304" s="3">
        <v>11.467000000000001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43784.8125</v>
      </c>
      <c r="D15305" s="3">
        <v>11.37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43784.833333333336</v>
      </c>
      <c r="D15306" s="3">
        <v>11.297000000000001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43784.854166666664</v>
      </c>
      <c r="D15307" s="3">
        <v>11.224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43784.875</v>
      </c>
      <c r="D15308" s="3">
        <v>11.175000000000001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43784.895833333336</v>
      </c>
      <c r="D15309" s="3">
        <v>11.102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43784.916666666664</v>
      </c>
      <c r="D15310" s="3">
        <v>11.029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43784.9375</v>
      </c>
      <c r="D15311" s="3">
        <v>10.98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43784.958333333336</v>
      </c>
      <c r="D15312" s="3">
        <v>10.932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43784.979166666664</v>
      </c>
      <c r="D15313" s="3">
        <v>10.932</v>
      </c>
      <c r="E15313" s="48">
        <f>+IF(D15313="","",AVERAGE(D15266:D15313))</f>
        <v>10.840749999999998</v>
      </c>
      <c r="F15313" s="48">
        <f>+IF(D15313="","",MIN(D15266:D15313))</f>
        <v>10.000999999999999</v>
      </c>
      <c r="G15313" s="48">
        <f>+IF(D15313="","",MAX(D15266:D15313))</f>
        <v>11.686</v>
      </c>
      <c r="H15313" s="48">
        <f>STDEV(D15266:D15313)</f>
        <v>0.631161762318319</v>
      </c>
      <c r="I15313" s="48">
        <f>+IF(F15313="","",(G15313-F15313))</f>
        <v>1.6850000000000005</v>
      </c>
    </row>
    <row r="15314" spans="1:9" x14ac:dyDescent="0.25">
      <c r="A15314" s="7">
        <v>43420</v>
      </c>
      <c r="B15314" s="2">
        <v>0</v>
      </c>
      <c r="C15314" s="8">
        <v>43785</v>
      </c>
      <c r="D15314" s="3">
        <v>10.882999999999999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43785.020833333336</v>
      </c>
      <c r="D15315" s="3">
        <v>10.907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43785.041666666664</v>
      </c>
      <c r="D15316" s="3">
        <v>10.882999999999999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43785.0625</v>
      </c>
      <c r="D15317" s="3">
        <v>10.907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43785.083333333336</v>
      </c>
      <c r="D15318" s="3">
        <v>10.907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43785.104166666664</v>
      </c>
      <c r="D15319" s="3">
        <v>10.932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43785.125</v>
      </c>
      <c r="D15320" s="3">
        <v>10.956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43785.145833333336</v>
      </c>
      <c r="D15321" s="3">
        <v>10.98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43785.166666666664</v>
      </c>
      <c r="D15322" s="3">
        <v>10.98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43785.1875</v>
      </c>
      <c r="D15323" s="3">
        <v>10.98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43785.208333333336</v>
      </c>
      <c r="D15324" s="3">
        <v>10.956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43785.229166666664</v>
      </c>
      <c r="D15325" s="3">
        <v>10.956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43785.25</v>
      </c>
      <c r="D15326" s="3">
        <v>10.932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43785.270833333336</v>
      </c>
      <c r="D15327" s="3">
        <v>10.907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43785.291666666664</v>
      </c>
      <c r="D15328" s="3">
        <v>10.834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43785.3125</v>
      </c>
      <c r="D15329" s="3">
        <v>10.785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43785.333333333336</v>
      </c>
      <c r="D15330" s="3">
        <v>10.785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43785.354166666664</v>
      </c>
      <c r="D15331" s="3">
        <v>10.785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43785.375</v>
      </c>
      <c r="D15332" s="3">
        <v>10.81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43785.395833333336</v>
      </c>
      <c r="D15333" s="3">
        <v>10.882999999999999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43785.416666666664</v>
      </c>
      <c r="D15334" s="3">
        <v>10.932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43785.4375</v>
      </c>
      <c r="D15335" s="3">
        <v>11.029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43785.458333333336</v>
      </c>
      <c r="D15336" s="3">
        <v>11.077999999999999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43785.479166666664</v>
      </c>
      <c r="D15337" s="3">
        <v>11.175000000000001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43785.5</v>
      </c>
      <c r="D15338" s="3">
        <v>11.247999999999999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43785.520833333336</v>
      </c>
      <c r="D15339" s="3">
        <v>11.321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43785.541666666664</v>
      </c>
      <c r="D15340" s="3">
        <v>11.419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43785.5625</v>
      </c>
      <c r="D15341" s="3">
        <v>11.419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43785.583333333336</v>
      </c>
      <c r="D15342" s="3">
        <v>11.419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43785.604166666664</v>
      </c>
      <c r="D15343" s="3">
        <v>11.394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43785.625</v>
      </c>
      <c r="D15344" s="3">
        <v>11.346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43785.645833333336</v>
      </c>
      <c r="D15345" s="3">
        <v>11.297000000000001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43785.666666666664</v>
      </c>
      <c r="D15346" s="3">
        <v>11.224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43785.6875</v>
      </c>
      <c r="D15347" s="3">
        <v>11.175000000000001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43785.708333333336</v>
      </c>
      <c r="D15348" s="3">
        <v>11.102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43785.729166666664</v>
      </c>
      <c r="D15349" s="3">
        <v>11.053000000000001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43785.75</v>
      </c>
      <c r="D15350" s="3">
        <v>10.98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43785.770833333336</v>
      </c>
      <c r="D15351" s="3">
        <v>10.932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43785.791666666664</v>
      </c>
      <c r="D15352" s="3">
        <v>10.858000000000001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43785.8125</v>
      </c>
      <c r="D15353" s="3">
        <v>10.785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43785.833333333336</v>
      </c>
      <c r="D15354" s="3">
        <v>10.686999999999999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43785.854166666664</v>
      </c>
      <c r="D15355" s="3">
        <v>10.565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43785.875</v>
      </c>
      <c r="D15356" s="3">
        <v>10.492000000000001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43785.895833333336</v>
      </c>
      <c r="D15357" s="3">
        <v>10.417999999999999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43785.916666666664</v>
      </c>
      <c r="D15358" s="3">
        <v>10.32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43785.9375</v>
      </c>
      <c r="D15359" s="3">
        <v>10.247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43785.958333333336</v>
      </c>
      <c r="D15360" s="3">
        <v>10.198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43785.979166666664</v>
      </c>
      <c r="D15361" s="3">
        <v>10.148999999999999</v>
      </c>
      <c r="E15361" s="48">
        <f>+IF(D15361="","",AVERAGE(D15314:D15361))</f>
        <v>10.921041666666667</v>
      </c>
      <c r="F15361" s="48">
        <f>+IF(D15361="","",MIN(D15314:D15361))</f>
        <v>10.148999999999999</v>
      </c>
      <c r="G15361" s="48">
        <f>+IF(D15361="","",MAX(D15314:D15361))</f>
        <v>11.419</v>
      </c>
      <c r="H15361" s="48">
        <f>STDEV(D15314:D15361)</f>
        <v>0.31072269626088034</v>
      </c>
      <c r="I15361" s="48">
        <f>+IF(F15361="","",(G15361-F15361))</f>
        <v>1.2700000000000014</v>
      </c>
    </row>
    <row r="15362" spans="1:9" x14ac:dyDescent="0.25">
      <c r="A15362" s="7">
        <v>43421</v>
      </c>
      <c r="B15362" s="2">
        <v>0</v>
      </c>
      <c r="C15362" s="8">
        <v>43786</v>
      </c>
      <c r="D15362" s="3">
        <v>10.1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43786.020833333336</v>
      </c>
      <c r="D15363" s="3">
        <v>10.051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43786.041666666664</v>
      </c>
      <c r="D15364" s="3">
        <v>9.9770000000000003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43786.0625</v>
      </c>
      <c r="D15365" s="3">
        <v>9.952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43786.083333333336</v>
      </c>
      <c r="D15366" s="3">
        <v>9.9030000000000005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43786.104166666664</v>
      </c>
      <c r="D15367" s="3">
        <v>9.8789999999999996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43786.125</v>
      </c>
      <c r="D15368" s="3">
        <v>9.8789999999999996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43786.145833333336</v>
      </c>
      <c r="D15369" s="3">
        <v>9.8539999999999992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43786.166666666664</v>
      </c>
      <c r="D15370" s="3">
        <v>9.8290000000000006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43786.1875</v>
      </c>
      <c r="D15371" s="3">
        <v>9.8290000000000006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43786.208333333336</v>
      </c>
      <c r="D15372" s="3">
        <v>9.8049999999999997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43786.229166666664</v>
      </c>
      <c r="D15373" s="3">
        <v>9.7560000000000002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43786.25</v>
      </c>
      <c r="D15374" s="3">
        <v>9.7560000000000002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43786.270833333336</v>
      </c>
      <c r="D15375" s="3">
        <v>9.7560000000000002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43786.291666666664</v>
      </c>
      <c r="D15376" s="3">
        <v>9.7560000000000002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43786.3125</v>
      </c>
      <c r="D15377" s="3">
        <v>9.7799999999999994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43786.333333333336</v>
      </c>
      <c r="D15378" s="3">
        <v>9.8290000000000006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43786.354166666664</v>
      </c>
      <c r="D15379" s="3">
        <v>9.8789999999999996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43786.375</v>
      </c>
      <c r="D15380" s="3">
        <v>9.9280000000000008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43786.395833333336</v>
      </c>
      <c r="D15381" s="3">
        <v>10.074999999999999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43786.416666666664</v>
      </c>
      <c r="D15382" s="3">
        <v>10.222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43786.4375</v>
      </c>
      <c r="D15383" s="3">
        <v>10.369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43786.458333333336</v>
      </c>
      <c r="D15384" s="3">
        <v>10.492000000000001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43786.479166666664</v>
      </c>
      <c r="D15385" s="3">
        <v>10.663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43786.5</v>
      </c>
      <c r="D15386" s="3">
        <v>10.858000000000001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43786.520833333336</v>
      </c>
      <c r="D15387" s="3">
        <v>11.053000000000001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43786.541666666664</v>
      </c>
      <c r="D15388" s="3">
        <v>11.297000000000001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43786.5625</v>
      </c>
      <c r="D15389" s="3">
        <v>11.419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43786.583333333336</v>
      </c>
      <c r="D15390" s="3">
        <v>11.54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43786.604166666664</v>
      </c>
      <c r="D15391" s="3">
        <v>11.613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43786.625</v>
      </c>
      <c r="D15392" s="3">
        <v>11.686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43786.645833333336</v>
      </c>
      <c r="D15393" s="3">
        <v>11.759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43786.666666666664</v>
      </c>
      <c r="D15394" s="3">
        <v>11.782999999999999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43786.6875</v>
      </c>
      <c r="D15395" s="3">
        <v>11.759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43786.708333333336</v>
      </c>
      <c r="D15396" s="3">
        <v>11.759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43786.729166666664</v>
      </c>
      <c r="D15397" s="3">
        <v>11.71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43786.75</v>
      </c>
      <c r="D15398" s="3">
        <v>11.637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43786.770833333336</v>
      </c>
      <c r="D15399" s="3">
        <v>11.589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43786.791666666664</v>
      </c>
      <c r="D15400" s="3">
        <v>11.54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43786.8125</v>
      </c>
      <c r="D15401" s="3">
        <v>11.492000000000001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43786.833333333336</v>
      </c>
      <c r="D15402" s="3">
        <v>11.467000000000001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43786.854166666664</v>
      </c>
      <c r="D15403" s="3">
        <v>11.419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43786.875</v>
      </c>
      <c r="D15404" s="3">
        <v>11.419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43786.895833333336</v>
      </c>
      <c r="D15405" s="3">
        <v>11.37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43786.916666666664</v>
      </c>
      <c r="D15406" s="3">
        <v>11.346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43786.9375</v>
      </c>
      <c r="D15407" s="3">
        <v>11.321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43786.958333333336</v>
      </c>
      <c r="D15408" s="3">
        <v>11.273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43786.979166666664</v>
      </c>
      <c r="D15409" s="3">
        <v>11.2</v>
      </c>
      <c r="E15409" s="48">
        <f>+IF(D15409="","",AVERAGE(D15362:D15409))</f>
        <v>10.72141666666667</v>
      </c>
      <c r="F15409" s="48">
        <f>+IF(D15409="","",MIN(D15362:D15409))</f>
        <v>9.7560000000000002</v>
      </c>
      <c r="G15409" s="48">
        <f>+IF(D15409="","",MAX(D15362:D15409))</f>
        <v>11.782999999999999</v>
      </c>
      <c r="H15409" s="48">
        <f>STDEV(D15362:D15409)</f>
        <v>0.79381834658559414</v>
      </c>
      <c r="I15409" s="48">
        <f>+IF(F15409="","",(G15409-F15409))</f>
        <v>2.0269999999999992</v>
      </c>
    </row>
    <row r="15410" spans="1:9" x14ac:dyDescent="0.25">
      <c r="A15410" s="7">
        <v>43422</v>
      </c>
      <c r="B15410" s="2">
        <v>0</v>
      </c>
      <c r="C15410" s="8">
        <v>43787</v>
      </c>
      <c r="D15410" s="3">
        <v>11.175000000000001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43787.020833333336</v>
      </c>
      <c r="D15411" s="3">
        <v>11.127000000000001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43787.041666666664</v>
      </c>
      <c r="D15412" s="3">
        <v>11.053000000000001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43787.0625</v>
      </c>
      <c r="D15413" s="3">
        <v>10.98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43787.083333333336</v>
      </c>
      <c r="D15414" s="3">
        <v>10.932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43787.104166666664</v>
      </c>
      <c r="D15415" s="3">
        <v>10.858000000000001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43787.125</v>
      </c>
      <c r="D15416" s="3">
        <v>10.81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43787.145833333336</v>
      </c>
      <c r="D15417" s="3">
        <v>10.736000000000001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43787.166666666664</v>
      </c>
      <c r="D15418" s="3">
        <v>10.686999999999999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43787.1875</v>
      </c>
      <c r="D15419" s="3">
        <v>10.663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43787.208333333336</v>
      </c>
      <c r="D15420" s="3">
        <v>10.59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43787.229166666664</v>
      </c>
      <c r="D15421" s="3">
        <v>10.541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43787.25</v>
      </c>
      <c r="D15422" s="3">
        <v>10.516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43787.270833333336</v>
      </c>
      <c r="D15423" s="3">
        <v>10.467000000000001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43787.291666666664</v>
      </c>
      <c r="D15424" s="3">
        <v>10.417999999999999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43787.3125</v>
      </c>
      <c r="D15425" s="3">
        <v>10.369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43787.333333333336</v>
      </c>
      <c r="D15426" s="3">
        <v>10.345000000000001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43787.354166666664</v>
      </c>
      <c r="D15427" s="3">
        <v>10.394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43787.375</v>
      </c>
      <c r="D15428" s="3">
        <v>10.443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43787.395833333336</v>
      </c>
      <c r="D15429" s="3">
        <v>10.516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43787.416666666664</v>
      </c>
      <c r="D15430" s="3">
        <v>10.614000000000001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43787.4375</v>
      </c>
      <c r="D15431" s="3">
        <v>10.785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43787.458333333336</v>
      </c>
      <c r="D15432" s="3">
        <v>10.932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43787.479166666664</v>
      </c>
      <c r="D15433" s="3">
        <v>11.077999999999999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43787.5</v>
      </c>
      <c r="D15434" s="3">
        <v>11.273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43787.520833333336</v>
      </c>
      <c r="D15435" s="3">
        <v>11.394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43787.541666666664</v>
      </c>
      <c r="D15436" s="3">
        <v>11.565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43787.5625</v>
      </c>
      <c r="D15437" s="3">
        <v>11.686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43787.583333333336</v>
      </c>
      <c r="D15438" s="3">
        <v>11.782999999999999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43787.604166666664</v>
      </c>
      <c r="D15439" s="3">
        <v>11.856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43787.625</v>
      </c>
      <c r="D15440" s="3">
        <v>11.929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43787.645833333336</v>
      </c>
      <c r="D15441" s="3">
        <v>11.952999999999999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43787.666666666664</v>
      </c>
      <c r="D15442" s="3">
        <v>11.952999999999999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43787.6875</v>
      </c>
      <c r="D15443" s="3">
        <v>11.929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43787.708333333336</v>
      </c>
      <c r="D15444" s="3">
        <v>11.88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43787.729166666664</v>
      </c>
      <c r="D15445" s="3">
        <v>11.807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43787.75</v>
      </c>
      <c r="D15446" s="3">
        <v>11.734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43787.770833333336</v>
      </c>
      <c r="D15447" s="3">
        <v>11.662000000000001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43787.791666666664</v>
      </c>
      <c r="D15448" s="3">
        <v>11.613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43787.8125</v>
      </c>
      <c r="D15449" s="3">
        <v>11.54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43787.833333333336</v>
      </c>
      <c r="D15450" s="3">
        <v>11.467000000000001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43787.854166666664</v>
      </c>
      <c r="D15451" s="3">
        <v>11.419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43787.875</v>
      </c>
      <c r="D15452" s="3">
        <v>11.346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43787.895833333336</v>
      </c>
      <c r="D15453" s="3">
        <v>11.321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43787.916666666664</v>
      </c>
      <c r="D15454" s="3">
        <v>11.297000000000001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43787.9375</v>
      </c>
      <c r="D15455" s="3">
        <v>11.247999999999999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43787.958333333336</v>
      </c>
      <c r="D15456" s="3">
        <v>11.297000000000001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43787.979166666664</v>
      </c>
      <c r="D15457" s="3">
        <v>11.273</v>
      </c>
      <c r="E15457" s="48">
        <f>+IF(D15457="","",AVERAGE(D15410:D15457))</f>
        <v>11.151125</v>
      </c>
      <c r="F15457" s="48">
        <f>+IF(D15457="","",MIN(D15410:D15457))</f>
        <v>10.345000000000001</v>
      </c>
      <c r="G15457" s="48">
        <f>+IF(D15457="","",MAX(D15410:D15457))</f>
        <v>11.952999999999999</v>
      </c>
      <c r="H15457" s="48">
        <f>STDEV(D15410:D15457)</f>
        <v>0.51329799834636303</v>
      </c>
      <c r="I15457" s="48">
        <f>+IF(F15457="","",(G15457-F15457))</f>
        <v>1.6079999999999988</v>
      </c>
    </row>
    <row r="15458" spans="1:9" x14ac:dyDescent="0.25">
      <c r="A15458" s="7">
        <v>43423</v>
      </c>
      <c r="B15458" s="2">
        <v>0</v>
      </c>
      <c r="C15458" s="8">
        <v>43788</v>
      </c>
      <c r="D15458" s="3">
        <v>11.297000000000001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43788.020833333336</v>
      </c>
      <c r="D15459" s="3">
        <v>11.273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43788.041666666664</v>
      </c>
      <c r="D15460" s="3">
        <v>11.273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43788.0625</v>
      </c>
      <c r="D15461" s="3">
        <v>11.273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43788.083333333336</v>
      </c>
      <c r="D15462" s="3">
        <v>11.297000000000001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43788.104166666664</v>
      </c>
      <c r="D15463" s="3">
        <v>11.321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43788.125</v>
      </c>
      <c r="D15464" s="3">
        <v>11.321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43788.145833333336</v>
      </c>
      <c r="D15465" s="3">
        <v>11.321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43788.166666666664</v>
      </c>
      <c r="D15466" s="3">
        <v>11.321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43788.1875</v>
      </c>
      <c r="D15467" s="3">
        <v>11.321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43788.208333333336</v>
      </c>
      <c r="D15468" s="3">
        <v>11.321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43788.229166666664</v>
      </c>
      <c r="D15469" s="3">
        <v>11.297000000000001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43788.25</v>
      </c>
      <c r="D15470" s="3">
        <v>11.297000000000001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43788.270833333336</v>
      </c>
      <c r="D15471" s="3">
        <v>11.297000000000001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43788.291666666664</v>
      </c>
      <c r="D15472" s="3">
        <v>11.273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43788.3125</v>
      </c>
      <c r="D15473" s="3">
        <v>11.273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43788.333333333336</v>
      </c>
      <c r="D15474" s="3">
        <v>11.224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43788.354166666664</v>
      </c>
      <c r="D15475" s="3">
        <v>11.2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43788.375</v>
      </c>
      <c r="D15476" s="3">
        <v>11.2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43788.395833333336</v>
      </c>
      <c r="D15477" s="3">
        <v>11.175000000000001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43788.416666666664</v>
      </c>
      <c r="D15478" s="3">
        <v>11.2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43788.4375</v>
      </c>
      <c r="D15479" s="3">
        <v>11.224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43788.458333333336</v>
      </c>
      <c r="D15480" s="3">
        <v>11.273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43788.479166666664</v>
      </c>
      <c r="D15481" s="3">
        <v>11.321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43788.5</v>
      </c>
      <c r="D15482" s="3">
        <v>11.321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43788.520833333336</v>
      </c>
      <c r="D15483" s="3">
        <v>11.37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43788.541666666664</v>
      </c>
      <c r="D15484" s="3">
        <v>11.37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43788.5625</v>
      </c>
      <c r="D15485" s="3">
        <v>11.37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43788.583333333336</v>
      </c>
      <c r="D15486" s="3">
        <v>11.346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43788.604166666664</v>
      </c>
      <c r="D15487" s="3">
        <v>11.321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43788.625</v>
      </c>
      <c r="D15488" s="3">
        <v>11.297000000000001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43788.645833333336</v>
      </c>
      <c r="D15489" s="3">
        <v>11.297000000000001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43788.666666666664</v>
      </c>
      <c r="D15490" s="3">
        <v>11.297000000000001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43788.6875</v>
      </c>
      <c r="D15491" s="3">
        <v>11.224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43788.708333333336</v>
      </c>
      <c r="D15492" s="3">
        <v>11.127000000000001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43788.729166666664</v>
      </c>
      <c r="D15493" s="3">
        <v>11.077999999999999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43788.75</v>
      </c>
      <c r="D15494" s="3">
        <v>11.005000000000001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43788.770833333336</v>
      </c>
      <c r="D15495" s="3">
        <v>10.907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43788.791666666664</v>
      </c>
      <c r="D15496" s="3">
        <v>10.834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43788.8125</v>
      </c>
      <c r="D15497" s="3">
        <v>10.785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43788.833333333336</v>
      </c>
      <c r="D15498" s="3">
        <v>10.736000000000001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43788.854166666664</v>
      </c>
      <c r="D15499" s="3">
        <v>10.686999999999999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43788.875</v>
      </c>
      <c r="D15500" s="3">
        <v>10.638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43788.895833333336</v>
      </c>
      <c r="D15501" s="3">
        <v>10.59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43788.916666666664</v>
      </c>
      <c r="D15502" s="3">
        <v>10.541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43788.9375</v>
      </c>
      <c r="D15503" s="3">
        <v>10.541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43788.958333333336</v>
      </c>
      <c r="D15504" s="3">
        <v>10.516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43788.979166666664</v>
      </c>
      <c r="D15505" s="3">
        <v>10.492000000000001</v>
      </c>
      <c r="E15505" s="48">
        <f>+IF(D15505="","",AVERAGE(D15458:D15505))</f>
        <v>11.130895833333334</v>
      </c>
      <c r="F15505" s="48">
        <f>+IF(D15505="","",MIN(D15458:D15505))</f>
        <v>10.492000000000001</v>
      </c>
      <c r="G15505" s="48">
        <f>+IF(D15505="","",MAX(D15458:D15505))</f>
        <v>11.37</v>
      </c>
      <c r="H15505" s="48">
        <f>STDEV(D15458:D15505)</f>
        <v>0.27577837537177385</v>
      </c>
      <c r="I15505" s="48">
        <f>+IF(F15505="","",(G15505-F15505))</f>
        <v>0.87799999999999834</v>
      </c>
    </row>
    <row r="15506" spans="1:9" x14ac:dyDescent="0.25">
      <c r="A15506" s="7">
        <v>43424</v>
      </c>
      <c r="B15506" s="2">
        <v>0</v>
      </c>
      <c r="C15506" s="8">
        <v>43789</v>
      </c>
      <c r="D15506" s="3">
        <v>10.492000000000001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43789.020833333336</v>
      </c>
      <c r="D15507" s="3">
        <v>10.467000000000001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43789.041666666664</v>
      </c>
      <c r="D15508" s="3">
        <v>10.417999999999999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43789.0625</v>
      </c>
      <c r="D15509" s="3">
        <v>10.394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43789.083333333336</v>
      </c>
      <c r="D15510" s="3">
        <v>10.394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43789.104166666664</v>
      </c>
      <c r="D15511" s="3">
        <v>10.345000000000001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43789.125</v>
      </c>
      <c r="D15512" s="3">
        <v>10.345000000000001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43789.145833333336</v>
      </c>
      <c r="D15513" s="3">
        <v>10.271000000000001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43789.166666666664</v>
      </c>
      <c r="D15514" s="3">
        <v>10.222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43789.1875</v>
      </c>
      <c r="D15515" s="3">
        <v>10.271000000000001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43789.208333333336</v>
      </c>
      <c r="D15516" s="3">
        <v>10.247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43789.229166666664</v>
      </c>
      <c r="D15517" s="3">
        <v>10.222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43789.25</v>
      </c>
      <c r="D15518" s="3">
        <v>10.173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43789.270833333336</v>
      </c>
      <c r="D15519" s="3">
        <v>10.124000000000001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43789.291666666664</v>
      </c>
      <c r="D15520" s="3">
        <v>10.074999999999999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43789.3125</v>
      </c>
      <c r="D15521" s="3">
        <v>10.051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43789.333333333336</v>
      </c>
      <c r="D15522" s="3">
        <v>10.000999999999999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43789.354166666664</v>
      </c>
      <c r="D15523" s="3">
        <v>9.9770000000000003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43789.375</v>
      </c>
      <c r="D15524" s="3">
        <v>9.9280000000000008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43789.395833333336</v>
      </c>
      <c r="D15525" s="3">
        <v>9.9280000000000008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43789.416666666664</v>
      </c>
      <c r="D15526" s="3">
        <v>9.952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43789.4375</v>
      </c>
      <c r="D15527" s="3">
        <v>9.9770000000000003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43789.458333333336</v>
      </c>
      <c r="D15528" s="3">
        <v>10.000999999999999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43789.479166666664</v>
      </c>
      <c r="D15529" s="3">
        <v>10.074999999999999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43789.5</v>
      </c>
      <c r="D15530" s="3">
        <v>10.124000000000001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43789.520833333336</v>
      </c>
      <c r="D15531" s="3">
        <v>10.173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43789.541666666664</v>
      </c>
      <c r="D15532" s="3">
        <v>10.271000000000001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43789.5625</v>
      </c>
      <c r="D15533" s="3">
        <v>10.295999999999999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43789.583333333336</v>
      </c>
      <c r="D15534" s="3">
        <v>10.295999999999999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43789.604166666664</v>
      </c>
      <c r="D15535" s="3">
        <v>10.32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43789.625</v>
      </c>
      <c r="D15536" s="3">
        <v>10.271000000000001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43789.645833333336</v>
      </c>
      <c r="D15537" s="3">
        <v>10.271000000000001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43789.666666666664</v>
      </c>
      <c r="D15538" s="3">
        <v>10.271000000000001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43789.6875</v>
      </c>
      <c r="D15539" s="3">
        <v>10.247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43789.708333333336</v>
      </c>
      <c r="D15540" s="3">
        <v>10.247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43789.729166666664</v>
      </c>
      <c r="D15541" s="3">
        <v>10.247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43789.75</v>
      </c>
      <c r="D15542" s="3">
        <v>10.198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43789.770833333336</v>
      </c>
      <c r="D15543" s="3">
        <v>10.124000000000001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43789.791666666664</v>
      </c>
      <c r="D15544" s="3">
        <v>10.074999999999999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43789.8125</v>
      </c>
      <c r="D15545" s="3">
        <v>10.026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43789.833333333336</v>
      </c>
      <c r="D15546" s="3">
        <v>9.952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43789.854166666664</v>
      </c>
      <c r="D15547" s="3">
        <v>9.8789999999999996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43789.875</v>
      </c>
      <c r="D15548" s="3">
        <v>9.8049999999999997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43789.895833333336</v>
      </c>
      <c r="D15549" s="3">
        <v>9.7309999999999999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43789.916666666664</v>
      </c>
      <c r="D15550" s="3">
        <v>9.657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43789.9375</v>
      </c>
      <c r="D15551" s="3">
        <v>9.5830000000000002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43789.958333333336</v>
      </c>
      <c r="D15552" s="3">
        <v>9.5090000000000003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43789.979166666664</v>
      </c>
      <c r="D15553" s="3">
        <v>9.41</v>
      </c>
      <c r="E15553" s="48">
        <f>+IF(D15553="","",AVERAGE(D15506:D15553))</f>
        <v>10.111104166666669</v>
      </c>
      <c r="F15553" s="48">
        <f>+IF(D15553="","",MIN(D15506:D15553))</f>
        <v>9.41</v>
      </c>
      <c r="G15553" s="48">
        <f>+IF(D15553="","",MAX(D15506:D15553))</f>
        <v>10.492000000000001</v>
      </c>
      <c r="H15553" s="48">
        <f>STDEV(D15506:D15553)</f>
        <v>0.24576785791121983</v>
      </c>
      <c r="I15553" s="48">
        <f>+IF(F15553="","",(G15553-F15553))</f>
        <v>1.0820000000000007</v>
      </c>
    </row>
    <row r="15554" spans="1:9" x14ac:dyDescent="0.25">
      <c r="A15554" s="7">
        <v>43425</v>
      </c>
      <c r="B15554" s="2">
        <v>0</v>
      </c>
      <c r="C15554" s="8">
        <v>43790</v>
      </c>
      <c r="D15554" s="3">
        <v>9.3610000000000007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43790.020833333336</v>
      </c>
      <c r="D15555" s="3">
        <v>9.3119999999999994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43790.041666666664</v>
      </c>
      <c r="D15556" s="3">
        <v>9.2379999999999995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43790.0625</v>
      </c>
      <c r="D15557" s="3">
        <v>9.1630000000000003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43790.083333333336</v>
      </c>
      <c r="D15558" s="3">
        <v>9.1389999999999993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43790.104166666664</v>
      </c>
      <c r="D15559" s="3">
        <v>9.1140000000000008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43790.125</v>
      </c>
      <c r="D15560" s="3">
        <v>9.0399999999999991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43790.145833333336</v>
      </c>
      <c r="D15561" s="3">
        <v>9.0150000000000006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43790.166666666664</v>
      </c>
      <c r="D15562" s="3">
        <v>9.0150000000000006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43790.1875</v>
      </c>
      <c r="D15563" s="3">
        <v>8.9160000000000004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43790.208333333336</v>
      </c>
      <c r="D15564" s="3">
        <v>8.9649999999999999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43790.229166666664</v>
      </c>
      <c r="D15565" s="3">
        <v>8.9649999999999999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43790.25</v>
      </c>
      <c r="D15566" s="3">
        <v>8.99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43790.270833333336</v>
      </c>
      <c r="D15567" s="3">
        <v>8.99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43790.291666666664</v>
      </c>
      <c r="D15568" s="3">
        <v>8.99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43790.3125</v>
      </c>
      <c r="D15569" s="3">
        <v>9.0399999999999991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43790.333333333336</v>
      </c>
      <c r="D15570" s="3">
        <v>9.0399999999999991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43790.354166666664</v>
      </c>
      <c r="D15571" s="3">
        <v>9.1140000000000008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43790.375</v>
      </c>
      <c r="D15572" s="3">
        <v>9.1630000000000003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43790.395833333336</v>
      </c>
      <c r="D15573" s="3">
        <v>9.2620000000000005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43790.416666666664</v>
      </c>
      <c r="D15574" s="3">
        <v>9.3610000000000007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43790.4375</v>
      </c>
      <c r="D15575" s="3">
        <v>9.4849999999999994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43790.458333333336</v>
      </c>
      <c r="D15576" s="3">
        <v>9.6080000000000005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43790.479166666664</v>
      </c>
      <c r="D15577" s="3">
        <v>9.7799999999999994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43790.5</v>
      </c>
      <c r="D15578" s="3">
        <v>9.8789999999999996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43790.520833333336</v>
      </c>
      <c r="D15579" s="3">
        <v>9.952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43790.541666666664</v>
      </c>
      <c r="D15580" s="3">
        <v>10.026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43790.5625</v>
      </c>
      <c r="D15581" s="3">
        <v>10.074999999999999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43790.583333333336</v>
      </c>
      <c r="D15582" s="3">
        <v>10.1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43790.604166666664</v>
      </c>
      <c r="D15583" s="3">
        <v>10.074999999999999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43790.625</v>
      </c>
      <c r="D15584" s="3">
        <v>10.000999999999999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43790.645833333336</v>
      </c>
      <c r="D15585" s="3">
        <v>10.000999999999999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43790.666666666664</v>
      </c>
      <c r="D15586" s="3">
        <v>10.000999999999999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43790.6875</v>
      </c>
      <c r="D15587" s="3">
        <v>9.9280000000000008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43790.708333333336</v>
      </c>
      <c r="D15588" s="3">
        <v>9.8789999999999996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43790.729166666664</v>
      </c>
      <c r="D15589" s="3">
        <v>9.8290000000000006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43790.75</v>
      </c>
      <c r="D15590" s="3">
        <v>9.7799999999999994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43790.770833333336</v>
      </c>
      <c r="D15591" s="3">
        <v>9.7560000000000002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43790.791666666664</v>
      </c>
      <c r="D15592" s="3">
        <v>9.7560000000000002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43790.8125</v>
      </c>
      <c r="D15593" s="3">
        <v>9.6820000000000004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43790.833333333336</v>
      </c>
      <c r="D15594" s="3">
        <v>9.6080000000000005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43790.854166666664</v>
      </c>
      <c r="D15595" s="3">
        <v>9.5579999999999998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43790.875</v>
      </c>
      <c r="D15596" s="3">
        <v>9.4849999999999994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43790.895833333336</v>
      </c>
      <c r="D15597" s="3">
        <v>9.3610000000000007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43790.916666666664</v>
      </c>
      <c r="D15598" s="3">
        <v>9.3119999999999994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43790.9375</v>
      </c>
      <c r="D15599" s="3">
        <v>9.2620000000000005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43790.958333333336</v>
      </c>
      <c r="D15600" s="3">
        <v>9.2620000000000005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43790.979166666664</v>
      </c>
      <c r="D15601" s="3">
        <v>9.1389999999999993</v>
      </c>
      <c r="E15601" s="48">
        <f>+IF(D15601="","",AVERAGE(D15554:D15601))</f>
        <v>9.4536041666666666</v>
      </c>
      <c r="F15601" s="48">
        <f>+IF(D15601="","",MIN(D15554:D15601))</f>
        <v>8.9160000000000004</v>
      </c>
      <c r="G15601" s="48">
        <f>+IF(D15601="","",MAX(D15554:D15601))</f>
        <v>10.1</v>
      </c>
      <c r="H15601" s="48">
        <f>STDEV(D15554:D15601)</f>
        <v>0.3867708508226792</v>
      </c>
      <c r="I15601" s="48">
        <f>+IF(F15601="","",(G15601-F15601))</f>
        <v>1.1839999999999993</v>
      </c>
    </row>
    <row r="15602" spans="1:9" x14ac:dyDescent="0.25">
      <c r="A15602" s="7">
        <v>43426</v>
      </c>
      <c r="B15602" s="2">
        <v>0</v>
      </c>
      <c r="C15602" s="8">
        <v>43791</v>
      </c>
      <c r="D15602" s="3">
        <v>9.1140000000000008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43791.020833333336</v>
      </c>
      <c r="D15603" s="3">
        <v>9.1140000000000008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43791.041666666664</v>
      </c>
      <c r="D15604" s="3">
        <v>9.0640000000000001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43791.0625</v>
      </c>
      <c r="D15605" s="3">
        <v>9.0399999999999991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43791.083333333336</v>
      </c>
      <c r="D15606" s="3">
        <v>8.99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43791.104166666664</v>
      </c>
      <c r="D15607" s="3">
        <v>8.99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43791.125</v>
      </c>
      <c r="D15608" s="3">
        <v>8.99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43791.145833333336</v>
      </c>
      <c r="D15609" s="3">
        <v>8.9649999999999999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43791.166666666664</v>
      </c>
      <c r="D15610" s="3">
        <v>8.9410000000000007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43791.1875</v>
      </c>
      <c r="D15611" s="3">
        <v>8.891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43791.208333333336</v>
      </c>
      <c r="D15612" s="3">
        <v>8.8659999999999997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43791.229166666664</v>
      </c>
      <c r="D15613" s="3">
        <v>8.891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43791.25</v>
      </c>
      <c r="D15614" s="3">
        <v>8.8170000000000002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43791.270833333336</v>
      </c>
      <c r="D15615" s="3">
        <v>8.7919999999999998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43791.291666666664</v>
      </c>
      <c r="D15616" s="3">
        <v>8.7669999999999995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43791.3125</v>
      </c>
      <c r="D15617" s="3">
        <v>8.7669999999999995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43791.333333333336</v>
      </c>
      <c r="D15618" s="3">
        <v>8.7919999999999998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43791.354166666664</v>
      </c>
      <c r="D15619" s="3">
        <v>8.8170000000000002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43791.375</v>
      </c>
      <c r="D15620" s="3">
        <v>8.8659999999999997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43791.395833333336</v>
      </c>
      <c r="D15621" s="3">
        <v>8.9649999999999999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43791.416666666664</v>
      </c>
      <c r="D15622" s="3">
        <v>9.0640000000000001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43791.4375</v>
      </c>
      <c r="D15623" s="3">
        <v>9.1880000000000006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43791.458333333336</v>
      </c>
      <c r="D15624" s="3">
        <v>9.3610000000000007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43791.479166666664</v>
      </c>
      <c r="D15625" s="3">
        <v>9.5090000000000003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43791.5</v>
      </c>
      <c r="D15626" s="3">
        <v>9.6820000000000004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43791.520833333336</v>
      </c>
      <c r="D15627" s="3">
        <v>9.8049999999999997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43791.541666666664</v>
      </c>
      <c r="D15628" s="3">
        <v>9.9770000000000003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43791.5625</v>
      </c>
      <c r="D15629" s="3">
        <v>10.1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43791.583333333336</v>
      </c>
      <c r="D15630" s="3">
        <v>10.148999999999999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43791.604166666664</v>
      </c>
      <c r="D15631" s="3">
        <v>10.198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43791.625</v>
      </c>
      <c r="D15632" s="3">
        <v>10.198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43791.645833333336</v>
      </c>
      <c r="D15633" s="3">
        <v>10.222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43791.666666666664</v>
      </c>
      <c r="D15634" s="3">
        <v>10.271000000000001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43791.6875</v>
      </c>
      <c r="D15635" s="3">
        <v>10.222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43791.708333333336</v>
      </c>
      <c r="D15636" s="3">
        <v>10.198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43791.729166666664</v>
      </c>
      <c r="D15637" s="3">
        <v>10.148999999999999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43791.75</v>
      </c>
      <c r="D15638" s="3">
        <v>10.1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43791.770833333336</v>
      </c>
      <c r="D15639" s="3">
        <v>10.074999999999999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43791.791666666664</v>
      </c>
      <c r="D15640" s="3">
        <v>10.026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43791.8125</v>
      </c>
      <c r="D15641" s="3">
        <v>9.9770000000000003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43791.833333333336</v>
      </c>
      <c r="D15642" s="3">
        <v>9.8539999999999992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43791.854166666664</v>
      </c>
      <c r="D15643" s="3">
        <v>9.7560000000000002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43791.875</v>
      </c>
      <c r="D15644" s="3">
        <v>9.657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43791.895833333336</v>
      </c>
      <c r="D15645" s="3">
        <v>9.5830000000000002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43791.916666666664</v>
      </c>
      <c r="D15646" s="3">
        <v>9.5579999999999998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43791.9375</v>
      </c>
      <c r="D15647" s="3">
        <v>9.4350000000000005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43791.958333333336</v>
      </c>
      <c r="D15648" s="3">
        <v>9.4849999999999994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43791.979166666664</v>
      </c>
      <c r="D15649" s="3">
        <v>9.4350000000000005</v>
      </c>
      <c r="E15649" s="48">
        <f>+IF(D15649="","",AVERAGE(D15602:D15649))</f>
        <v>9.4515208333333316</v>
      </c>
      <c r="F15649" s="48">
        <f>+IF(D15649="","",MIN(D15602:D15649))</f>
        <v>8.7669999999999995</v>
      </c>
      <c r="G15649" s="48">
        <f>+IF(D15649="","",MAX(D15602:D15649))</f>
        <v>10.271000000000001</v>
      </c>
      <c r="H15649" s="48">
        <f>STDEV(D15602:D15649)</f>
        <v>0.52992709211833366</v>
      </c>
      <c r="I15649" s="48">
        <f>+IF(F15649="","",(G15649-F15649))</f>
        <v>1.5040000000000013</v>
      </c>
    </row>
    <row r="15650" spans="1:9" x14ac:dyDescent="0.25">
      <c r="A15650" s="7">
        <v>43427</v>
      </c>
      <c r="B15650" s="2">
        <v>0</v>
      </c>
      <c r="C15650" s="8">
        <v>43792</v>
      </c>
      <c r="D15650" s="3">
        <v>9.3610000000000007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43792.020833333336</v>
      </c>
      <c r="D15651" s="3">
        <v>9.2870000000000008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43792.041666666664</v>
      </c>
      <c r="D15652" s="3">
        <v>9.2379999999999995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43792.0625</v>
      </c>
      <c r="D15653" s="3">
        <v>9.2129999999999992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43792.083333333336</v>
      </c>
      <c r="D15654" s="3">
        <v>9.1880000000000006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43792.104166666664</v>
      </c>
      <c r="D15655" s="3">
        <v>9.1630000000000003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43792.125</v>
      </c>
      <c r="D15656" s="3">
        <v>9.1140000000000008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43792.145833333336</v>
      </c>
      <c r="D15657" s="3">
        <v>9.0640000000000001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43792.166666666664</v>
      </c>
      <c r="D15658" s="3">
        <v>9.0399999999999991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43792.1875</v>
      </c>
      <c r="D15659" s="3">
        <v>9.0150000000000006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43792.208333333336</v>
      </c>
      <c r="D15660" s="3">
        <v>9.0399999999999991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43792.229166666664</v>
      </c>
      <c r="D15661" s="3">
        <v>9.0640000000000001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43792.25</v>
      </c>
      <c r="D15662" s="3">
        <v>9.0150000000000006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43792.270833333336</v>
      </c>
      <c r="D15663" s="3">
        <v>8.9649999999999999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43792.291666666664</v>
      </c>
      <c r="D15664" s="3">
        <v>8.9410000000000007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43792.3125</v>
      </c>
      <c r="D15665" s="3">
        <v>8.9160000000000004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43792.333333333336</v>
      </c>
      <c r="D15666" s="3">
        <v>8.9410000000000007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43792.354166666664</v>
      </c>
      <c r="D15667" s="3">
        <v>8.9410000000000007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43792.375</v>
      </c>
      <c r="D15668" s="3">
        <v>9.0150000000000006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43792.395833333336</v>
      </c>
      <c r="D15669" s="3">
        <v>9.1630000000000003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43792.416666666664</v>
      </c>
      <c r="D15670" s="3">
        <v>9.2620000000000005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43792.4375</v>
      </c>
      <c r="D15671" s="3">
        <v>9.41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43792.458333333336</v>
      </c>
      <c r="D15672" s="3">
        <v>9.6080000000000005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43792.479166666664</v>
      </c>
      <c r="D15673" s="3">
        <v>9.7560000000000002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43792.5</v>
      </c>
      <c r="D15674" s="3">
        <v>9.9280000000000008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43792.520833333336</v>
      </c>
      <c r="D15675" s="3">
        <v>10.074999999999999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43792.541666666664</v>
      </c>
      <c r="D15676" s="3">
        <v>10.198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43792.5625</v>
      </c>
      <c r="D15677" s="3">
        <v>10.32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43792.583333333336</v>
      </c>
      <c r="D15678" s="3">
        <v>10.394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43792.604166666664</v>
      </c>
      <c r="D15679" s="3">
        <v>10.417999999999999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43792.625</v>
      </c>
      <c r="D15680" s="3">
        <v>10.443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43792.645833333336</v>
      </c>
      <c r="D15681" s="3">
        <v>10.443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43792.666666666664</v>
      </c>
      <c r="D15682" s="3">
        <v>10.443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43792.6875</v>
      </c>
      <c r="D15683" s="3">
        <v>10.394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43792.708333333336</v>
      </c>
      <c r="D15684" s="3">
        <v>10.369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43792.729166666664</v>
      </c>
      <c r="D15685" s="3">
        <v>10.345000000000001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43792.75</v>
      </c>
      <c r="D15686" s="3">
        <v>10.32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43792.770833333336</v>
      </c>
      <c r="D15687" s="3">
        <v>10.271000000000001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43792.791666666664</v>
      </c>
      <c r="D15688" s="3">
        <v>10.198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43792.8125</v>
      </c>
      <c r="D15689" s="3">
        <v>10.124000000000001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43792.833333333336</v>
      </c>
      <c r="D15690" s="3">
        <v>10.1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43792.854166666664</v>
      </c>
      <c r="D15691" s="3">
        <v>9.952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43792.875</v>
      </c>
      <c r="D15692" s="3">
        <v>9.9030000000000005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43792.895833333336</v>
      </c>
      <c r="D15693" s="3">
        <v>9.8049999999999997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43792.916666666664</v>
      </c>
      <c r="D15694" s="3">
        <v>9.7560000000000002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43792.9375</v>
      </c>
      <c r="D15695" s="3">
        <v>9.6820000000000004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43792.958333333336</v>
      </c>
      <c r="D15696" s="3">
        <v>9.657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43792.979166666664</v>
      </c>
      <c r="D15697" s="3">
        <v>9.5830000000000002</v>
      </c>
      <c r="E15697" s="48">
        <f>+IF(D15697="","",AVERAGE(D15650:D15697))</f>
        <v>9.6425208333333359</v>
      </c>
      <c r="F15697" s="48">
        <f>+IF(D15697="","",MIN(D15650:D15697))</f>
        <v>8.9160000000000004</v>
      </c>
      <c r="G15697" s="48">
        <f>+IF(D15697="","",MAX(D15650:D15697))</f>
        <v>10.443</v>
      </c>
      <c r="H15697" s="48">
        <f>STDEV(D15650:D15697)</f>
        <v>0.55110778146455164</v>
      </c>
      <c r="I15697" s="48">
        <f>+IF(F15697="","",(G15697-F15697))</f>
        <v>1.5269999999999992</v>
      </c>
    </row>
    <row r="15698" spans="1:9" x14ac:dyDescent="0.25">
      <c r="A15698" s="7">
        <v>43428</v>
      </c>
      <c r="B15698" s="2">
        <v>0</v>
      </c>
      <c r="C15698" s="8">
        <v>43793</v>
      </c>
      <c r="D15698" s="3">
        <v>9.5340000000000007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43793.020833333336</v>
      </c>
      <c r="D15699" s="3">
        <v>9.5579999999999998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43793.041666666664</v>
      </c>
      <c r="D15700" s="3">
        <v>9.5830000000000002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43793.0625</v>
      </c>
      <c r="D15701" s="3">
        <v>9.5090000000000003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43793.083333333336</v>
      </c>
      <c r="D15702" s="3">
        <v>9.5090000000000003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43793.104166666664</v>
      </c>
      <c r="D15703" s="3">
        <v>9.4600000000000009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43793.125</v>
      </c>
      <c r="D15704" s="3">
        <v>9.2870000000000008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43793.145833333336</v>
      </c>
      <c r="D15705" s="3">
        <v>9.3859999999999992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43793.166666666664</v>
      </c>
      <c r="D15706" s="3">
        <v>9.3859999999999992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43793.1875</v>
      </c>
      <c r="D15707" s="3">
        <v>9.3610000000000007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43793.208333333336</v>
      </c>
      <c r="D15708" s="3">
        <v>9.3360000000000003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43793.229166666664</v>
      </c>
      <c r="D15709" s="3">
        <v>9.3610000000000007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43793.25</v>
      </c>
      <c r="D15710" s="3">
        <v>9.41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43793.270833333336</v>
      </c>
      <c r="D15711" s="3">
        <v>9.41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43793.291666666664</v>
      </c>
      <c r="D15712" s="3">
        <v>9.4600000000000009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43793.3125</v>
      </c>
      <c r="D15713" s="3">
        <v>9.4849999999999994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43793.333333333336</v>
      </c>
      <c r="D15714" s="3">
        <v>9.5340000000000007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43793.354166666664</v>
      </c>
      <c r="D15715" s="3">
        <v>9.5579999999999998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43793.375</v>
      </c>
      <c r="D15716" s="3">
        <v>9.657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43793.395833333336</v>
      </c>
      <c r="D15717" s="3">
        <v>9.7560000000000002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43793.416666666664</v>
      </c>
      <c r="D15718" s="3">
        <v>9.8789999999999996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43793.4375</v>
      </c>
      <c r="D15719" s="3">
        <v>10.026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43793.458333333336</v>
      </c>
      <c r="D15720" s="3">
        <v>10.124000000000001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43793.479166666664</v>
      </c>
      <c r="D15721" s="3">
        <v>10.247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43793.5</v>
      </c>
      <c r="D15722" s="3">
        <v>10.345000000000001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43793.520833333336</v>
      </c>
      <c r="D15723" s="3">
        <v>10.492000000000001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43793.541666666664</v>
      </c>
      <c r="D15724" s="3">
        <v>10.663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43793.5625</v>
      </c>
      <c r="D15725" s="3">
        <v>10.760999999999999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43793.583333333336</v>
      </c>
      <c r="D15726" s="3">
        <v>10.858000000000001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43793.604166666664</v>
      </c>
      <c r="D15727" s="3">
        <v>10.956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43793.625</v>
      </c>
      <c r="D15728" s="3">
        <v>11.029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43793.645833333336</v>
      </c>
      <c r="D15729" s="3">
        <v>11.053000000000001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43793.666666666664</v>
      </c>
      <c r="D15730" s="3">
        <v>11.077999999999999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43793.6875</v>
      </c>
      <c r="D15731" s="3">
        <v>11.053000000000001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43793.708333333336</v>
      </c>
      <c r="D15732" s="3">
        <v>11.029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43793.729166666664</v>
      </c>
      <c r="D15733" s="3">
        <v>11.005000000000001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43793.75</v>
      </c>
      <c r="D15734" s="3">
        <v>10.907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43793.770833333336</v>
      </c>
      <c r="D15735" s="3">
        <v>10.882999999999999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43793.791666666664</v>
      </c>
      <c r="D15736" s="3">
        <v>10.834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43793.8125</v>
      </c>
      <c r="D15737" s="3">
        <v>10.785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43793.833333333336</v>
      </c>
      <c r="D15738" s="3">
        <v>10.712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43793.854166666664</v>
      </c>
      <c r="D15739" s="3">
        <v>10.638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43793.875</v>
      </c>
      <c r="D15740" s="3">
        <v>10.59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43793.895833333336</v>
      </c>
      <c r="D15741" s="3">
        <v>10.565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43793.916666666664</v>
      </c>
      <c r="D15742" s="3">
        <v>10.516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43793.9375</v>
      </c>
      <c r="D15743" s="3">
        <v>10.443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43793.958333333336</v>
      </c>
      <c r="D15744" s="3">
        <v>10.394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43793.979166666664</v>
      </c>
      <c r="D15745" s="3">
        <v>10.247</v>
      </c>
      <c r="E15745" s="48">
        <f>+IF(D15745="","",AVERAGE(D15698:D15745))</f>
        <v>10.159416666666667</v>
      </c>
      <c r="F15745" s="48">
        <f>+IF(D15745="","",MIN(D15698:D15745))</f>
        <v>9.2870000000000008</v>
      </c>
      <c r="G15745" s="48">
        <f>+IF(D15745="","",MAX(D15698:D15745))</f>
        <v>11.077999999999999</v>
      </c>
      <c r="H15745" s="48">
        <f>STDEV(D15698:D15745)</f>
        <v>0.64091217685398683</v>
      </c>
      <c r="I15745" s="48">
        <f>+IF(F15745="","",(G15745-F15745))</f>
        <v>1.7909999999999986</v>
      </c>
    </row>
    <row r="15746" spans="1:9" x14ac:dyDescent="0.25">
      <c r="A15746" s="7">
        <v>43429</v>
      </c>
      <c r="B15746" s="2">
        <v>0</v>
      </c>
      <c r="C15746" s="8">
        <v>43794</v>
      </c>
      <c r="D15746" s="3">
        <v>10.198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43794.020833333336</v>
      </c>
      <c r="D15747" s="3">
        <v>10.074999999999999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43794.041666666664</v>
      </c>
      <c r="D15748" s="3">
        <v>10.000999999999999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43794.0625</v>
      </c>
      <c r="D15749" s="3">
        <v>9.8789999999999996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43794.083333333336</v>
      </c>
      <c r="D15750" s="3">
        <v>9.8049999999999997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43794.104166666664</v>
      </c>
      <c r="D15751" s="3">
        <v>9.6820000000000004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43794.125</v>
      </c>
      <c r="D15752" s="3">
        <v>9.6319999999999997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43794.145833333336</v>
      </c>
      <c r="D15753" s="3">
        <v>9.5579999999999998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43794.166666666664</v>
      </c>
      <c r="D15754" s="3">
        <v>9.5340000000000007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43794.1875</v>
      </c>
      <c r="D15755" s="3">
        <v>9.4849999999999994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43794.208333333336</v>
      </c>
      <c r="D15756" s="3">
        <v>9.4350000000000005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43794.229166666664</v>
      </c>
      <c r="D15757" s="3">
        <v>9.3610000000000007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43794.25</v>
      </c>
      <c r="D15758" s="3">
        <v>9.3610000000000007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43794.270833333336</v>
      </c>
      <c r="D15759" s="3">
        <v>9.3610000000000007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43794.291666666664</v>
      </c>
      <c r="D15760" s="3">
        <v>9.3360000000000003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43794.3125</v>
      </c>
      <c r="D15761" s="3">
        <v>9.3119999999999994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43794.333333333336</v>
      </c>
      <c r="D15762" s="3">
        <v>9.3360000000000003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43794.354166666664</v>
      </c>
      <c r="D15763" s="3">
        <v>9.2620000000000005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43794.375</v>
      </c>
      <c r="D15764" s="3">
        <v>9.2620000000000005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43794.395833333336</v>
      </c>
      <c r="D15765" s="3">
        <v>9.2379999999999995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43794.416666666664</v>
      </c>
      <c r="D15766" s="3">
        <v>9.2129999999999992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43794.4375</v>
      </c>
      <c r="D15767" s="3">
        <v>9.2620000000000005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43794.458333333336</v>
      </c>
      <c r="D15768" s="3">
        <v>9.3859999999999992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43794.479166666664</v>
      </c>
      <c r="D15769" s="3">
        <v>9.5340000000000007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43794.5</v>
      </c>
      <c r="D15770" s="3">
        <v>9.5579999999999998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43794.520833333336</v>
      </c>
      <c r="D15771" s="3">
        <v>9.6080000000000005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43794.541666666664</v>
      </c>
      <c r="D15772" s="3">
        <v>9.6820000000000004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43794.5625</v>
      </c>
      <c r="D15773" s="3">
        <v>9.7309999999999999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43794.583333333336</v>
      </c>
      <c r="D15774" s="3">
        <v>9.8049999999999997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43794.604166666664</v>
      </c>
      <c r="D15775" s="3">
        <v>9.8049999999999997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43794.625</v>
      </c>
      <c r="D15776" s="3">
        <v>9.8789999999999996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43794.645833333336</v>
      </c>
      <c r="D15777" s="3">
        <v>9.9280000000000008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43794.666666666664</v>
      </c>
      <c r="D15778" s="3">
        <v>9.9030000000000005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43794.6875</v>
      </c>
      <c r="D15779" s="3">
        <v>9.8789999999999996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43794.708333333336</v>
      </c>
      <c r="D15780" s="3">
        <v>9.8290000000000006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43794.729166666664</v>
      </c>
      <c r="D15781" s="3">
        <v>9.8049999999999997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43794.75</v>
      </c>
      <c r="D15782" s="3">
        <v>9.7059999999999995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43794.770833333336</v>
      </c>
      <c r="D15783" s="3">
        <v>9.6319999999999997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43794.791666666664</v>
      </c>
      <c r="D15784" s="3">
        <v>9.5340000000000007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43794.8125</v>
      </c>
      <c r="D15785" s="3">
        <v>9.4350000000000005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43794.833333333336</v>
      </c>
      <c r="D15786" s="3">
        <v>9.41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43794.854166666664</v>
      </c>
      <c r="D15787" s="3">
        <v>9.3859999999999992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43794.875</v>
      </c>
      <c r="D15788" s="3">
        <v>9.3360000000000003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43794.895833333336</v>
      </c>
      <c r="D15789" s="3">
        <v>9.3119999999999994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43794.916666666664</v>
      </c>
      <c r="D15790" s="3">
        <v>9.3119999999999994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43794.9375</v>
      </c>
      <c r="D15791" s="3">
        <v>9.2620000000000005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43794.958333333336</v>
      </c>
      <c r="D15792" s="3">
        <v>9.2620000000000005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43794.979166666664</v>
      </c>
      <c r="D15793" s="3">
        <v>9.2129999999999992</v>
      </c>
      <c r="E15793" s="48">
        <f>+IF(D15793="","",AVERAGE(D15746:D15793))</f>
        <v>9.556666666666672</v>
      </c>
      <c r="F15793" s="48">
        <f>+IF(D15793="","",MIN(D15746:D15793))</f>
        <v>9.2129999999999992</v>
      </c>
      <c r="G15793" s="48">
        <f>+IF(D15793="","",MAX(D15746:D15793))</f>
        <v>10.198</v>
      </c>
      <c r="H15793" s="48">
        <f>STDEV(D15746:D15793)</f>
        <v>0.26070112775779158</v>
      </c>
      <c r="I15793" s="48">
        <f>+IF(F15793="","",(G15793-F15793))</f>
        <v>0.98500000000000121</v>
      </c>
    </row>
    <row r="15794" spans="1:9" x14ac:dyDescent="0.25">
      <c r="A15794" s="7">
        <v>43430</v>
      </c>
      <c r="B15794" s="2">
        <v>0</v>
      </c>
      <c r="C15794" s="8">
        <v>43795</v>
      </c>
      <c r="D15794" s="3">
        <v>9.2379999999999995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43795.020833333336</v>
      </c>
      <c r="D15795" s="3">
        <v>9.2129999999999992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43795.041666666664</v>
      </c>
      <c r="D15796" s="3">
        <v>9.2129999999999992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43795.0625</v>
      </c>
      <c r="D15797" s="3">
        <v>9.2129999999999992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43795.083333333336</v>
      </c>
      <c r="D15798" s="3">
        <v>9.2129999999999992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43795.104166666664</v>
      </c>
      <c r="D15799" s="3">
        <v>9.2379999999999995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43795.125</v>
      </c>
      <c r="D15800" s="3">
        <v>9.2620000000000005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43795.145833333336</v>
      </c>
      <c r="D15801" s="3">
        <v>9.2620000000000005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43795.166666666664</v>
      </c>
      <c r="D15802" s="3">
        <v>9.2129999999999992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43795.1875</v>
      </c>
      <c r="D15803" s="3">
        <v>9.1880000000000006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43795.208333333336</v>
      </c>
      <c r="D15804" s="3">
        <v>9.2129999999999992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43795.229166666664</v>
      </c>
      <c r="D15805" s="3">
        <v>9.2129999999999992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43795.25</v>
      </c>
      <c r="D15806" s="3">
        <v>9.2129999999999992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43795.270833333336</v>
      </c>
      <c r="D15807" s="3">
        <v>9.2129999999999992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43795.291666666664</v>
      </c>
      <c r="D15808" s="3">
        <v>9.2129999999999992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43795.3125</v>
      </c>
      <c r="D15809" s="3">
        <v>9.2129999999999992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43795.333333333336</v>
      </c>
      <c r="D15810" s="3">
        <v>9.2129999999999992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43795.354166666664</v>
      </c>
      <c r="D15811" s="3">
        <v>9.2379999999999995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43795.375</v>
      </c>
      <c r="D15812" s="3">
        <v>9.2620000000000005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43795.395833333336</v>
      </c>
      <c r="D15813" s="3">
        <v>9.2870000000000008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43795.416666666664</v>
      </c>
      <c r="D15814" s="3">
        <v>9.3610000000000007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43795.4375</v>
      </c>
      <c r="D15815" s="3">
        <v>9.41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43795.458333333336</v>
      </c>
      <c r="D15816" s="3">
        <v>9.5090000000000003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43795.479166666664</v>
      </c>
      <c r="D15817" s="3">
        <v>9.5090000000000003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43795.5</v>
      </c>
      <c r="D15818" s="3">
        <v>9.5830000000000002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43795.520833333336</v>
      </c>
      <c r="D15819" s="3">
        <v>9.6319999999999997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43795.541666666664</v>
      </c>
      <c r="D15820" s="3">
        <v>9.657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43795.5625</v>
      </c>
      <c r="D15821" s="3">
        <v>9.6080000000000005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43795.583333333336</v>
      </c>
      <c r="D15822" s="3">
        <v>9.5830000000000002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43795.604166666664</v>
      </c>
      <c r="D15823" s="3">
        <v>9.6080000000000005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43795.625</v>
      </c>
      <c r="D15824" s="3">
        <v>9.5579999999999998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43795.645833333336</v>
      </c>
      <c r="D15825" s="3">
        <v>9.5090000000000003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43795.666666666664</v>
      </c>
      <c r="D15826" s="3">
        <v>9.4350000000000005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43795.6875</v>
      </c>
      <c r="D15827" s="3">
        <v>9.41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43795.708333333336</v>
      </c>
      <c r="D15828" s="3">
        <v>9.3859999999999992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43795.729166666664</v>
      </c>
      <c r="D15829" s="3">
        <v>9.3360000000000003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43795.75</v>
      </c>
      <c r="D15830" s="3">
        <v>9.2870000000000008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43795.770833333336</v>
      </c>
      <c r="D15831" s="3">
        <v>9.2129999999999992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43795.791666666664</v>
      </c>
      <c r="D15832" s="3">
        <v>9.1630000000000003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43795.8125</v>
      </c>
      <c r="D15833" s="3">
        <v>9.1630000000000003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43795.833333333336</v>
      </c>
      <c r="D15834" s="3">
        <v>9.0890000000000004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43795.854166666664</v>
      </c>
      <c r="D15835" s="3">
        <v>9.0890000000000004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43795.875</v>
      </c>
      <c r="D15836" s="3">
        <v>9.1389999999999993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43795.895833333336</v>
      </c>
      <c r="D15837" s="3">
        <v>9.0150000000000006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43795.916666666664</v>
      </c>
      <c r="D15838" s="3">
        <v>9.0640000000000001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43795.9375</v>
      </c>
      <c r="D15839" s="3">
        <v>9.0640000000000001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43795.958333333336</v>
      </c>
      <c r="D15840" s="3">
        <v>9.0640000000000001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43795.979166666664</v>
      </c>
      <c r="D15841" s="3">
        <v>9.1140000000000008</v>
      </c>
      <c r="E15841" s="48">
        <f>+IF(D15841="","",AVERAGE(D15794:D15841))</f>
        <v>9.2935208333333374</v>
      </c>
      <c r="F15841" s="48">
        <f>+IF(D15841="","",MIN(D15794:D15841))</f>
        <v>9.0150000000000006</v>
      </c>
      <c r="G15841" s="48">
        <f>+IF(D15841="","",MAX(D15794:D15841))</f>
        <v>9.657</v>
      </c>
      <c r="H15841" s="48">
        <f>STDEV(D15794:D15841)</f>
        <v>0.17262442192835672</v>
      </c>
      <c r="I15841" s="48">
        <f>+IF(F15841="","",(G15841-F15841))</f>
        <v>0.64199999999999946</v>
      </c>
    </row>
    <row r="15842" spans="1:9" x14ac:dyDescent="0.25">
      <c r="A15842" s="7">
        <v>43431</v>
      </c>
      <c r="B15842" s="2">
        <v>0</v>
      </c>
      <c r="C15842" s="8">
        <v>43796</v>
      </c>
      <c r="D15842" s="3">
        <v>9.1140000000000008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43796.020833333336</v>
      </c>
      <c r="D15843" s="3">
        <v>9.0399999999999991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43796.041666666664</v>
      </c>
      <c r="D15844" s="3">
        <v>9.0399999999999991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43796.0625</v>
      </c>
      <c r="D15845" s="3">
        <v>9.0399999999999991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43796.083333333336</v>
      </c>
      <c r="D15846" s="3">
        <v>9.0150000000000006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43796.104166666664</v>
      </c>
      <c r="D15847" s="3">
        <v>9.0399999999999991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43796.125</v>
      </c>
      <c r="D15848" s="3">
        <v>9.0399999999999991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43796.145833333336</v>
      </c>
      <c r="D15849" s="3">
        <v>8.9649999999999999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43796.166666666664</v>
      </c>
      <c r="D15850" s="3">
        <v>8.891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43796.1875</v>
      </c>
      <c r="D15851" s="3">
        <v>8.891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43796.208333333336</v>
      </c>
      <c r="D15852" s="3">
        <v>8.8659999999999997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43796.229166666664</v>
      </c>
      <c r="D15853" s="3">
        <v>8.9160000000000004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43796.25</v>
      </c>
      <c r="D15854" s="3">
        <v>8.891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43796.270833333336</v>
      </c>
      <c r="D15855" s="3">
        <v>8.9160000000000004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43796.291666666664</v>
      </c>
      <c r="D15856" s="3">
        <v>8.9649999999999999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43796.3125</v>
      </c>
      <c r="D15857" s="3">
        <v>8.99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43796.333333333336</v>
      </c>
      <c r="D15858" s="3">
        <v>9.0150000000000006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43796.354166666664</v>
      </c>
      <c r="D15859" s="3">
        <v>9.0640000000000001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43796.375</v>
      </c>
      <c r="D15860" s="3">
        <v>9.0890000000000004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43796.395833333336</v>
      </c>
      <c r="D15861" s="3">
        <v>9.1630000000000003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43796.416666666664</v>
      </c>
      <c r="D15862" s="3">
        <v>9.2620000000000005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43796.4375</v>
      </c>
      <c r="D15863" s="3">
        <v>9.2620000000000005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43796.458333333336</v>
      </c>
      <c r="D15864" s="3">
        <v>9.3859999999999992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43796.479166666664</v>
      </c>
      <c r="D15865" s="3">
        <v>9.4600000000000009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43796.5</v>
      </c>
      <c r="D15866" s="3">
        <v>9.5579999999999998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43796.520833333336</v>
      </c>
      <c r="D15867" s="3">
        <v>9.657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43796.541666666664</v>
      </c>
      <c r="D15868" s="3">
        <v>9.7799999999999994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43796.5625</v>
      </c>
      <c r="D15869" s="3">
        <v>9.8290000000000006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43796.583333333336</v>
      </c>
      <c r="D15870" s="3">
        <v>9.952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43796.604166666664</v>
      </c>
      <c r="D15871" s="3">
        <v>10.000999999999999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43796.625</v>
      </c>
      <c r="D15872" s="3">
        <v>10.051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43796.645833333336</v>
      </c>
      <c r="D15873" s="3">
        <v>9.9770000000000003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43796.666666666664</v>
      </c>
      <c r="D15874" s="3">
        <v>10.000999999999999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43796.6875</v>
      </c>
      <c r="D15875" s="3">
        <v>9.9770000000000003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43796.708333333336</v>
      </c>
      <c r="D15876" s="3">
        <v>9.9030000000000005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43796.729166666664</v>
      </c>
      <c r="D15877" s="3">
        <v>9.8789999999999996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43796.75</v>
      </c>
      <c r="D15878" s="3">
        <v>9.8290000000000006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43796.770833333336</v>
      </c>
      <c r="D15879" s="3">
        <v>9.7560000000000002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43796.791666666664</v>
      </c>
      <c r="D15880" s="3">
        <v>9.657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43796.8125</v>
      </c>
      <c r="D15881" s="3">
        <v>9.5579999999999998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43796.833333333336</v>
      </c>
      <c r="D15882" s="3">
        <v>9.3360000000000003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43796.854166666664</v>
      </c>
      <c r="D15883" s="3">
        <v>9.3119999999999994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43796.875</v>
      </c>
      <c r="D15884" s="3">
        <v>9.1880000000000006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43796.895833333336</v>
      </c>
      <c r="D15885" s="3">
        <v>9.1389999999999993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43796.916666666664</v>
      </c>
      <c r="D15886" s="3">
        <v>9.0890000000000004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43796.9375</v>
      </c>
      <c r="D15887" s="3">
        <v>9.0399999999999991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43796.958333333336</v>
      </c>
      <c r="D15888" s="3">
        <v>8.8659999999999997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43796.979166666664</v>
      </c>
      <c r="D15889" s="3">
        <v>8.7170000000000005</v>
      </c>
      <c r="E15889" s="48">
        <f>+IF(D15889="","",AVERAGE(D15842:D15889))</f>
        <v>9.3202708333333302</v>
      </c>
      <c r="F15889" s="48">
        <f>+IF(D15889="","",MIN(D15842:D15889))</f>
        <v>8.7170000000000005</v>
      </c>
      <c r="G15889" s="48">
        <f>+IF(D15889="","",MAX(D15842:D15889))</f>
        <v>10.051</v>
      </c>
      <c r="H15889" s="48">
        <f>STDEV(D15842:D15889)</f>
        <v>0.40290391334228171</v>
      </c>
      <c r="I15889" s="48">
        <f>+IF(F15889="","",(G15889-F15889))</f>
        <v>1.3339999999999996</v>
      </c>
    </row>
    <row r="15890" spans="1:9" x14ac:dyDescent="0.25">
      <c r="A15890" s="7">
        <v>43432</v>
      </c>
      <c r="B15890" s="2">
        <v>0</v>
      </c>
      <c r="C15890" s="8">
        <v>43797</v>
      </c>
      <c r="D15890" s="3">
        <v>8.6929999999999996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43797.020833333336</v>
      </c>
      <c r="D15891" s="3">
        <v>8.6180000000000003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43797.041666666664</v>
      </c>
      <c r="D15892" s="3">
        <v>8.5679999999999996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43797.0625</v>
      </c>
      <c r="D15893" s="3">
        <v>8.5429999999999993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43797.083333333336</v>
      </c>
      <c r="D15894" s="3">
        <v>8.5190000000000001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43797.104166666664</v>
      </c>
      <c r="D15895" s="3">
        <v>8.4190000000000005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43797.125</v>
      </c>
      <c r="D15896" s="3">
        <v>8.3689999999999998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43797.145833333336</v>
      </c>
      <c r="D15897" s="3">
        <v>8.2949999999999999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43797.166666666664</v>
      </c>
      <c r="D15898" s="3">
        <v>8.2200000000000006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43797.1875</v>
      </c>
      <c r="D15899" s="3">
        <v>8.1449999999999996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43797.208333333336</v>
      </c>
      <c r="D15900" s="3">
        <v>8.0950000000000006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43797.229166666664</v>
      </c>
      <c r="D15901" s="3">
        <v>8.02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43797.25</v>
      </c>
      <c r="D15902" s="3">
        <v>7.9450000000000003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43797.270833333336</v>
      </c>
      <c r="D15903" s="3">
        <v>7.92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43797.291666666664</v>
      </c>
      <c r="D15904" s="3">
        <v>7.97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43797.3125</v>
      </c>
      <c r="D15905" s="3">
        <v>7.92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43797.333333333336</v>
      </c>
      <c r="D15906" s="3">
        <v>7.8949999999999996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43797.354166666664</v>
      </c>
      <c r="D15907" s="3">
        <v>7.92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43797.375</v>
      </c>
      <c r="D15908" s="3">
        <v>7.97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43797.395833333336</v>
      </c>
      <c r="D15909" s="3">
        <v>7.97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43797.416666666664</v>
      </c>
      <c r="D15910" s="3">
        <v>8.07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43797.4375</v>
      </c>
      <c r="D15911" s="3">
        <v>8.1199999999999992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43797.458333333336</v>
      </c>
      <c r="D15912" s="3">
        <v>8.27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43797.479166666664</v>
      </c>
      <c r="D15913" s="3">
        <v>8.3689999999999998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43797.5</v>
      </c>
      <c r="D15914" s="3">
        <v>8.4939999999999998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43797.520833333336</v>
      </c>
      <c r="D15915" s="3">
        <v>8.6180000000000003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43797.541666666664</v>
      </c>
      <c r="D15916" s="3">
        <v>8.7170000000000005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43797.5625</v>
      </c>
      <c r="D15917" s="3">
        <v>8.7919999999999998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43797.583333333336</v>
      </c>
      <c r="D15918" s="3">
        <v>8.8659999999999997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43797.604166666664</v>
      </c>
      <c r="D15919" s="3">
        <v>8.891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43797.625</v>
      </c>
      <c r="D15920" s="3">
        <v>8.99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43797.645833333336</v>
      </c>
      <c r="D15921" s="3">
        <v>9.0399999999999991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43797.666666666664</v>
      </c>
      <c r="D15922" s="3">
        <v>9.1140000000000008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43797.6875</v>
      </c>
      <c r="D15923" s="3">
        <v>9.0890000000000004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43797.708333333336</v>
      </c>
      <c r="D15924" s="3">
        <v>9.1140000000000008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43797.729166666664</v>
      </c>
      <c r="D15925" s="3">
        <v>9.1630000000000003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43797.75</v>
      </c>
      <c r="D15926" s="3">
        <v>9.1630000000000003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43797.770833333336</v>
      </c>
      <c r="D15927" s="3">
        <v>9.1389999999999993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43797.791666666664</v>
      </c>
      <c r="D15928" s="3">
        <v>9.1389999999999993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43797.8125</v>
      </c>
      <c r="D15929" s="3">
        <v>9.1140000000000008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43797.833333333336</v>
      </c>
      <c r="D15930" s="3">
        <v>9.1140000000000008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43797.854166666664</v>
      </c>
      <c r="D15931" s="3">
        <v>9.0890000000000004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43797.875</v>
      </c>
      <c r="D15932" s="3">
        <v>9.0640000000000001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43797.895833333336</v>
      </c>
      <c r="D15933" s="3">
        <v>9.0890000000000004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43797.916666666664</v>
      </c>
      <c r="D15934" s="3">
        <v>9.0640000000000001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43797.9375</v>
      </c>
      <c r="D15935" s="3">
        <v>9.0399999999999991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43797.958333333336</v>
      </c>
      <c r="D15936" s="3">
        <v>9.0399999999999991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43797.979166666664</v>
      </c>
      <c r="D15937" s="3">
        <v>9.0640000000000001</v>
      </c>
      <c r="E15937" s="48">
        <f>+IF(D15937="","",AVERAGE(D15890:D15937))</f>
        <v>8.6010416666666671</v>
      </c>
      <c r="F15937" s="48">
        <f>+IF(D15937="","",MIN(D15890:D15937))</f>
        <v>7.8949999999999996</v>
      </c>
      <c r="G15937" s="48">
        <f>+IF(D15937="","",MAX(D15890:D15937))</f>
        <v>9.1630000000000003</v>
      </c>
      <c r="H15937" s="48">
        <f>STDEV(D15890:D15937)</f>
        <v>0.45906305867927533</v>
      </c>
      <c r="I15937" s="48">
        <f>+IF(F15937="","",(G15937-F15937))</f>
        <v>1.2680000000000007</v>
      </c>
    </row>
    <row r="15938" spans="1:9" x14ac:dyDescent="0.25">
      <c r="A15938" s="7">
        <v>43433</v>
      </c>
      <c r="B15938" s="2">
        <v>0</v>
      </c>
      <c r="C15938" s="8">
        <v>43798</v>
      </c>
      <c r="D15938" s="3">
        <v>9.0399999999999991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43798.020833333336</v>
      </c>
      <c r="D15939" s="3">
        <v>9.0640000000000001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43798.041666666664</v>
      </c>
      <c r="D15940" s="3">
        <v>9.0640000000000001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43798.0625</v>
      </c>
      <c r="D15941" s="3">
        <v>9.0640000000000001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43798.083333333336</v>
      </c>
      <c r="D15942" s="3">
        <v>9.0640000000000001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43798.104166666664</v>
      </c>
      <c r="D15943" s="3">
        <v>9.0640000000000001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43798.125</v>
      </c>
      <c r="D15944" s="3">
        <v>9.0890000000000004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43798.145833333336</v>
      </c>
      <c r="D15945" s="3">
        <v>9.0640000000000001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43798.166666666664</v>
      </c>
      <c r="D15946" s="3">
        <v>9.0640000000000001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43798.1875</v>
      </c>
      <c r="D15947" s="3">
        <v>9.0399999999999991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43798.208333333336</v>
      </c>
      <c r="D15948" s="3">
        <v>9.0150000000000006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43798.229166666664</v>
      </c>
      <c r="D15949" s="3">
        <v>8.99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43798.25</v>
      </c>
      <c r="D15950" s="3">
        <v>8.9649999999999999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43798.270833333336</v>
      </c>
      <c r="D15951" s="3">
        <v>8.9410000000000007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43798.291666666664</v>
      </c>
      <c r="D15952" s="3">
        <v>8.891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43798.3125</v>
      </c>
      <c r="D15953" s="3">
        <v>8.891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43798.333333333336</v>
      </c>
      <c r="D15954" s="3">
        <v>8.8659999999999997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43798.354166666664</v>
      </c>
      <c r="D15955" s="3">
        <v>8.8409999999999993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43798.375</v>
      </c>
      <c r="D15956" s="3">
        <v>8.8409999999999993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43798.395833333336</v>
      </c>
      <c r="D15957" s="3">
        <v>8.8659999999999997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43798.416666666664</v>
      </c>
      <c r="D15958" s="3">
        <v>8.9160000000000004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43798.4375</v>
      </c>
      <c r="D15959" s="3">
        <v>8.891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43798.458333333336</v>
      </c>
      <c r="D15960" s="3">
        <v>8.891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43798.479166666664</v>
      </c>
      <c r="D15961" s="3">
        <v>8.9649999999999999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43798.5</v>
      </c>
      <c r="D15962" s="3">
        <v>9.0150000000000006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43798.520833333336</v>
      </c>
      <c r="D15963" s="3">
        <v>9.0640000000000001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43798.541666666664</v>
      </c>
      <c r="D15964" s="3">
        <v>9.1140000000000008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43798.5625</v>
      </c>
      <c r="D15965" s="3">
        <v>9.1880000000000006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43798.583333333336</v>
      </c>
      <c r="D15966" s="3">
        <v>9.1630000000000003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43798.604166666664</v>
      </c>
      <c r="D15967" s="3">
        <v>9.2129999999999992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43798.625</v>
      </c>
      <c r="D15968" s="3">
        <v>9.2379999999999995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43798.645833333336</v>
      </c>
      <c r="D15969" s="3">
        <v>9.2379999999999995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43798.666666666664</v>
      </c>
      <c r="D15970" s="3">
        <v>9.2129999999999992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43798.6875</v>
      </c>
      <c r="D15971" s="3">
        <v>9.1630000000000003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43798.708333333336</v>
      </c>
      <c r="D15972" s="3">
        <v>9.1140000000000008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43798.729166666664</v>
      </c>
      <c r="D15973" s="3">
        <v>9.0890000000000004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43798.75</v>
      </c>
      <c r="D15974" s="3">
        <v>9.0399999999999991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43798.770833333336</v>
      </c>
      <c r="D15975" s="3">
        <v>8.99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43798.791666666664</v>
      </c>
      <c r="D15976" s="3">
        <v>8.9160000000000004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43798.8125</v>
      </c>
      <c r="D15977" s="3">
        <v>8.8659999999999997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43798.833333333336</v>
      </c>
      <c r="D15978" s="3">
        <v>8.8170000000000002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43798.854166666664</v>
      </c>
      <c r="D15979" s="3">
        <v>8.8170000000000002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43798.875</v>
      </c>
      <c r="D15980" s="3">
        <v>8.6929999999999996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43798.895833333336</v>
      </c>
      <c r="D15981" s="3">
        <v>8.593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43798.916666666664</v>
      </c>
      <c r="D15982" s="3">
        <v>8.4440000000000008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43798.9375</v>
      </c>
      <c r="D15983" s="3">
        <v>8.4440000000000008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43798.958333333336</v>
      </c>
      <c r="D15984" s="3">
        <v>8.3689999999999998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43798.979166666664</v>
      </c>
      <c r="D15985" s="3">
        <v>8.27</v>
      </c>
      <c r="E15985" s="48">
        <f>+IF(D15985="","",AVERAGE(D15938:D15985))</f>
        <v>8.947041666666669</v>
      </c>
      <c r="F15985" s="48">
        <f>+IF(D15985="","",MIN(D15938:D15985))</f>
        <v>8.27</v>
      </c>
      <c r="G15985" s="48">
        <f>+IF(D15985="","",MAX(D15938:D15985))</f>
        <v>9.2379999999999995</v>
      </c>
      <c r="H15985" s="48">
        <f>STDEV(D15938:D15985)</f>
        <v>0.22054795959670426</v>
      </c>
      <c r="I15985" s="48">
        <f>+IF(F15985="","",(G15985-F15985))</f>
        <v>0.96799999999999997</v>
      </c>
    </row>
    <row r="15986" spans="1:9" x14ac:dyDescent="0.25">
      <c r="A15986" s="7">
        <v>43434</v>
      </c>
      <c r="B15986" s="2">
        <v>0</v>
      </c>
      <c r="C15986" s="8">
        <v>43799</v>
      </c>
      <c r="D15986" s="3">
        <v>8.2449999999999992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43799.020833333336</v>
      </c>
      <c r="D15987" s="3">
        <v>8.1950000000000003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43799.041666666664</v>
      </c>
      <c r="D15988" s="3">
        <v>8.0950000000000006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43799.0625</v>
      </c>
      <c r="D15989" s="3">
        <v>8.07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43799.083333333336</v>
      </c>
      <c r="D15990" s="3">
        <v>8.02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43799.104166666664</v>
      </c>
      <c r="D15991" s="3">
        <v>7.97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43799.125</v>
      </c>
      <c r="D15992" s="3">
        <v>7.8449999999999998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43799.145833333336</v>
      </c>
      <c r="D15993" s="3">
        <v>7.82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43799.166666666664</v>
      </c>
      <c r="D15994" s="3">
        <v>7.7949999999999999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43799.1875</v>
      </c>
      <c r="D15995" s="3">
        <v>7.7450000000000001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43799.208333333336</v>
      </c>
      <c r="D15996" s="3">
        <v>7.67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43799.229166666664</v>
      </c>
      <c r="D15997" s="3">
        <v>7.6950000000000003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43799.25</v>
      </c>
      <c r="D15998" s="3">
        <v>7.7450000000000001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43799.270833333336</v>
      </c>
      <c r="D15999" s="3">
        <v>7.72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43799.291666666664</v>
      </c>
      <c r="D16000" s="3">
        <v>7.6449999999999996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43799.3125</v>
      </c>
      <c r="D16001" s="3">
        <v>7.6950000000000003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43799.333333333336</v>
      </c>
      <c r="D16002" s="3">
        <v>7.67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43799.354166666664</v>
      </c>
      <c r="D16003" s="3">
        <v>7.6449999999999996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43799.375</v>
      </c>
      <c r="D16004" s="3">
        <v>7.87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43799.395833333336</v>
      </c>
      <c r="D16005" s="3">
        <v>7.9950000000000001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43799.416666666664</v>
      </c>
      <c r="D16006" s="3">
        <v>8.1199999999999992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43799.4375</v>
      </c>
      <c r="D16007" s="3">
        <v>8.2200000000000006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43799.458333333336</v>
      </c>
      <c r="D16008" s="3">
        <v>8.3689999999999998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43799.479166666664</v>
      </c>
      <c r="D16009" s="3">
        <v>8.5190000000000001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43799.5</v>
      </c>
      <c r="D16010" s="3">
        <v>8.6679999999999993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43799.520833333336</v>
      </c>
      <c r="D16011" s="3">
        <v>8.7919999999999998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43799.541666666664</v>
      </c>
      <c r="D16012" s="3">
        <v>8.9649999999999999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43799.5625</v>
      </c>
      <c r="D16013" s="3">
        <v>9.0399999999999991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43799.583333333336</v>
      </c>
      <c r="D16014" s="3">
        <v>9.1880000000000006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43799.604166666664</v>
      </c>
      <c r="D16015" s="3">
        <v>9.2870000000000008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43799.625</v>
      </c>
      <c r="D16016" s="3">
        <v>9.3119999999999994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43799.645833333336</v>
      </c>
      <c r="D16017" s="3">
        <v>9.3360000000000003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43799.666666666664</v>
      </c>
      <c r="D16018" s="3">
        <v>9.3360000000000003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43799.6875</v>
      </c>
      <c r="D16019" s="3">
        <v>9.2870000000000008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43799.708333333336</v>
      </c>
      <c r="D16020" s="3">
        <v>9.2379999999999995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43799.729166666664</v>
      </c>
      <c r="D16021" s="3">
        <v>9.2129999999999992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43799.75</v>
      </c>
      <c r="D16022" s="3">
        <v>9.1630000000000003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43799.770833333336</v>
      </c>
      <c r="D16023" s="3">
        <v>9.1140000000000008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43799.791666666664</v>
      </c>
      <c r="D16024" s="3">
        <v>8.99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43799.8125</v>
      </c>
      <c r="D16025" s="3">
        <v>8.9649999999999999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43799.833333333336</v>
      </c>
      <c r="D16026" s="3">
        <v>8.99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43799.854166666664</v>
      </c>
      <c r="D16027" s="3">
        <v>8.9160000000000004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43799.875</v>
      </c>
      <c r="D16028" s="3">
        <v>8.8409999999999993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43799.895833333336</v>
      </c>
      <c r="D16029" s="3">
        <v>8.8659999999999997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43799.916666666664</v>
      </c>
      <c r="D16030" s="3">
        <v>8.8659999999999997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43799.9375</v>
      </c>
      <c r="D16031" s="3">
        <v>8.8659999999999997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43799.958333333336</v>
      </c>
      <c r="D16032" s="3">
        <v>8.8409999999999993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43799.979166666664</v>
      </c>
      <c r="D16033" s="3">
        <v>8.8409999999999993</v>
      </c>
      <c r="E16033" s="48">
        <f>+IF(D16033="","",AVERAGE(D15986:D16033))</f>
        <v>8.4853958333333335</v>
      </c>
      <c r="F16033" s="48">
        <f>+IF(D16033="","",MIN(D15986:D16033))</f>
        <v>7.6449999999999996</v>
      </c>
      <c r="G16033" s="48">
        <f>+IF(D16033="","",MAX(D15986:D16033))</f>
        <v>9.3360000000000003</v>
      </c>
      <c r="H16033" s="48">
        <f>STDEV(D15986:D16033)</f>
        <v>0.60236034806288474</v>
      </c>
      <c r="I16033" s="48">
        <f>+IF(F16033="","",(G16033-F16033))</f>
        <v>1.6910000000000007</v>
      </c>
    </row>
    <row r="16034" spans="1:9" x14ac:dyDescent="0.25">
      <c r="A16034" s="7">
        <v>43435</v>
      </c>
      <c r="B16034" s="2">
        <v>0</v>
      </c>
      <c r="C16034" s="8">
        <v>43800</v>
      </c>
      <c r="D16034" s="3">
        <v>8.7669999999999995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43800.020833333336</v>
      </c>
      <c r="D16035" s="3">
        <v>8.8409999999999993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43800.041666666664</v>
      </c>
      <c r="D16036" s="3">
        <v>8.8170000000000002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43800.0625</v>
      </c>
      <c r="D16037" s="3">
        <v>8.8659999999999997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43800.083333333336</v>
      </c>
      <c r="D16038" s="3">
        <v>8.8409999999999993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43800.104166666664</v>
      </c>
      <c r="D16039" s="3">
        <v>8.8659999999999997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43800.125</v>
      </c>
      <c r="D16040" s="3">
        <v>8.9160000000000004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43800.145833333336</v>
      </c>
      <c r="D16041" s="3">
        <v>8.9410000000000007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43800.166666666664</v>
      </c>
      <c r="D16042" s="3">
        <v>8.8659999999999997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43800.1875</v>
      </c>
      <c r="D16043" s="3">
        <v>8.8659999999999997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43800.208333333336</v>
      </c>
      <c r="D16044" s="3">
        <v>8.8659999999999997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43800.229166666664</v>
      </c>
      <c r="D16045" s="3">
        <v>8.8409999999999993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43800.25</v>
      </c>
      <c r="D16046" s="3">
        <v>8.891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43800.270833333336</v>
      </c>
      <c r="D16047" s="3">
        <v>8.891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43800.291666666664</v>
      </c>
      <c r="D16048" s="3">
        <v>8.99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43800.3125</v>
      </c>
      <c r="D16049" s="3">
        <v>8.9649999999999999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43800.333333333336</v>
      </c>
      <c r="D16050" s="3">
        <v>8.891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43800.354166666664</v>
      </c>
      <c r="D16051" s="3">
        <v>8.8170000000000002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43800.375</v>
      </c>
      <c r="D16052" s="3">
        <v>8.891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43800.395833333336</v>
      </c>
      <c r="D16053" s="3">
        <v>8.891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43800.416666666664</v>
      </c>
      <c r="D16054" s="3">
        <v>8.8409999999999993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43800.4375</v>
      </c>
      <c r="D16055" s="3">
        <v>8.9160000000000004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43800.458333333336</v>
      </c>
      <c r="D16056" s="3">
        <v>9.1140000000000008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43800.479166666664</v>
      </c>
      <c r="D16057" s="3">
        <v>9.2129999999999992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43800.5</v>
      </c>
      <c r="D16058" s="3">
        <v>9.3119999999999994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43800.520833333336</v>
      </c>
      <c r="D16059" s="3">
        <v>9.4350000000000005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43800.541666666664</v>
      </c>
      <c r="D16060" s="3">
        <v>9.5090000000000003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43800.5625</v>
      </c>
      <c r="D16061" s="3">
        <v>9.5830000000000002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43800.583333333336</v>
      </c>
      <c r="D16062" s="3">
        <v>9.7059999999999995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43800.604166666664</v>
      </c>
      <c r="D16063" s="3">
        <v>9.8049999999999997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43800.625</v>
      </c>
      <c r="D16064" s="3">
        <v>9.8049999999999997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43800.645833333336</v>
      </c>
      <c r="D16065" s="3">
        <v>9.8049999999999997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43800.666666666664</v>
      </c>
      <c r="D16066" s="3">
        <v>9.7799999999999994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43800.6875</v>
      </c>
      <c r="D16067" s="3">
        <v>9.7560000000000002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43800.708333333336</v>
      </c>
      <c r="D16068" s="3">
        <v>9.7059999999999995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43800.729166666664</v>
      </c>
      <c r="D16069" s="3">
        <v>9.6820000000000004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43800.75</v>
      </c>
      <c r="D16070" s="3">
        <v>9.657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43800.770833333336</v>
      </c>
      <c r="D16071" s="3">
        <v>9.6080000000000005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43800.791666666664</v>
      </c>
      <c r="D16072" s="3">
        <v>9.5830000000000002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43800.8125</v>
      </c>
      <c r="D16073" s="3">
        <v>9.5830000000000002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43800.833333333336</v>
      </c>
      <c r="D16074" s="3">
        <v>9.5340000000000007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43800.854166666664</v>
      </c>
      <c r="D16075" s="3">
        <v>9.5340000000000007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43800.875</v>
      </c>
      <c r="D16076" s="3">
        <v>9.5090000000000003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43800.895833333336</v>
      </c>
      <c r="D16077" s="3">
        <v>9.5090000000000003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43800.916666666664</v>
      </c>
      <c r="D16078" s="3">
        <v>9.5340000000000007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43800.9375</v>
      </c>
      <c r="D16079" s="3">
        <v>9.5579999999999998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43800.958333333336</v>
      </c>
      <c r="D16080" s="3">
        <v>9.5579999999999998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43800.979166666664</v>
      </c>
      <c r="D16081" s="3">
        <v>9.5340000000000007</v>
      </c>
      <c r="E16081" s="48">
        <f>+IF(D16081="","",AVERAGE(D16034:D16081))</f>
        <v>9.2539583333333351</v>
      </c>
      <c r="F16081" s="48">
        <f>+IF(D16081="","",MIN(D16034:D16081))</f>
        <v>8.7669999999999995</v>
      </c>
      <c r="G16081" s="48">
        <f>+IF(D16081="","",MAX(D16034:D16081))</f>
        <v>9.8049999999999997</v>
      </c>
      <c r="H16081" s="48">
        <f>STDEV(D16034:D16081)</f>
        <v>0.37437203923218598</v>
      </c>
      <c r="I16081" s="48">
        <f>+IF(F16081="","",(G16081-F16081))</f>
        <v>1.0380000000000003</v>
      </c>
    </row>
    <row r="16082" spans="1:9" x14ac:dyDescent="0.25">
      <c r="A16082" s="7">
        <v>43436</v>
      </c>
      <c r="B16082" s="2">
        <v>0</v>
      </c>
      <c r="C16082" s="8">
        <v>43801</v>
      </c>
      <c r="D16082" s="3">
        <v>9.5340000000000007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43801.020833333336</v>
      </c>
      <c r="D16083" s="3">
        <v>9.5579999999999998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43801.041666666664</v>
      </c>
      <c r="D16084" s="3">
        <v>9.5090000000000003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43801.0625</v>
      </c>
      <c r="D16085" s="3">
        <v>9.5090000000000003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43801.083333333336</v>
      </c>
      <c r="D16086" s="3">
        <v>9.4849999999999994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43801.104166666664</v>
      </c>
      <c r="D16087" s="3">
        <v>9.4849999999999994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43801.125</v>
      </c>
      <c r="D16088" s="3">
        <v>9.4600000000000009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43801.145833333336</v>
      </c>
      <c r="D16089" s="3">
        <v>9.4600000000000009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43801.166666666664</v>
      </c>
      <c r="D16090" s="3">
        <v>9.4350000000000005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43801.1875</v>
      </c>
      <c r="D16091" s="3">
        <v>9.4350000000000005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43801.208333333336</v>
      </c>
      <c r="D16092" s="3">
        <v>9.4350000000000005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43801.229166666664</v>
      </c>
      <c r="D16093" s="3">
        <v>9.4350000000000005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43801.25</v>
      </c>
      <c r="D16094" s="3">
        <v>9.41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43801.270833333336</v>
      </c>
      <c r="D16095" s="3">
        <v>9.3859999999999992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43801.291666666664</v>
      </c>
      <c r="D16096" s="3">
        <v>9.3859999999999992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43801.3125</v>
      </c>
      <c r="D16097" s="3">
        <v>9.4350000000000005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43801.333333333336</v>
      </c>
      <c r="D16098" s="3">
        <v>9.4600000000000009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43801.354166666664</v>
      </c>
      <c r="D16099" s="3">
        <v>9.4600000000000009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43801.375</v>
      </c>
      <c r="D16100" s="3">
        <v>9.4849999999999994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43801.395833333336</v>
      </c>
      <c r="D16101" s="3">
        <v>9.4849999999999994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43801.416666666664</v>
      </c>
      <c r="D16102" s="3">
        <v>9.5090000000000003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43801.4375</v>
      </c>
      <c r="D16103" s="3">
        <v>9.5090000000000003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43801.458333333336</v>
      </c>
      <c r="D16104" s="3">
        <v>9.5340000000000007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43801.479166666664</v>
      </c>
      <c r="D16105" s="3">
        <v>9.657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43801.5</v>
      </c>
      <c r="D16106" s="3">
        <v>9.7560000000000002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43801.520833333336</v>
      </c>
      <c r="D16107" s="3">
        <v>9.8539999999999992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43801.541666666664</v>
      </c>
      <c r="D16108" s="3">
        <v>10.000999999999999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43801.5625</v>
      </c>
      <c r="D16109" s="3">
        <v>10.1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43801.583333333336</v>
      </c>
      <c r="D16110" s="3">
        <v>10.198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43801.604166666664</v>
      </c>
      <c r="D16111" s="3">
        <v>10.345000000000001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43801.625</v>
      </c>
      <c r="D16112" s="3">
        <v>10.417999999999999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43801.645833333336</v>
      </c>
      <c r="D16113" s="3">
        <v>10.417999999999999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43801.666666666664</v>
      </c>
      <c r="D16114" s="3">
        <v>10.417999999999999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43801.6875</v>
      </c>
      <c r="D16115" s="3">
        <v>10.443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43801.708333333336</v>
      </c>
      <c r="D16116" s="3">
        <v>10.394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43801.729166666664</v>
      </c>
      <c r="D16117" s="3">
        <v>10.369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43801.75</v>
      </c>
      <c r="D16118" s="3">
        <v>10.295999999999999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43801.770833333336</v>
      </c>
      <c r="D16119" s="3">
        <v>10.247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43801.791666666664</v>
      </c>
      <c r="D16120" s="3">
        <v>10.198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43801.8125</v>
      </c>
      <c r="D16121" s="3">
        <v>10.124000000000001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43801.833333333336</v>
      </c>
      <c r="D16122" s="3">
        <v>10.124000000000001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43801.854166666664</v>
      </c>
      <c r="D16123" s="3">
        <v>10.1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43801.875</v>
      </c>
      <c r="D16124" s="3">
        <v>10.074999999999999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43801.895833333336</v>
      </c>
      <c r="D16125" s="3">
        <v>10.051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43801.916666666664</v>
      </c>
      <c r="D16126" s="3">
        <v>10.000999999999999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43801.9375</v>
      </c>
      <c r="D16127" s="3">
        <v>10.026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43801.958333333336</v>
      </c>
      <c r="D16128" s="3">
        <v>10.026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43801.979166666664</v>
      </c>
      <c r="D16129" s="3">
        <v>9.9770000000000003</v>
      </c>
      <c r="E16129" s="48">
        <f>+IF(D16129="","",AVERAGE(D16082:D16129))</f>
        <v>9.8211458333333344</v>
      </c>
      <c r="F16129" s="48">
        <f>+IF(D16129="","",MIN(D16082:D16129))</f>
        <v>9.3859999999999992</v>
      </c>
      <c r="G16129" s="48">
        <f>+IF(D16129="","",MAX(D16082:D16129))</f>
        <v>10.443</v>
      </c>
      <c r="H16129" s="48">
        <f>STDEV(D16082:D16129)</f>
        <v>0.37477062429349128</v>
      </c>
      <c r="I16129" s="48">
        <f>+IF(F16129="","",(G16129-F16129))</f>
        <v>1.0570000000000004</v>
      </c>
    </row>
    <row r="16130" spans="1:9" x14ac:dyDescent="0.25">
      <c r="A16130" s="7">
        <v>43437</v>
      </c>
      <c r="B16130" s="2">
        <v>0</v>
      </c>
      <c r="C16130" s="8">
        <v>43802</v>
      </c>
      <c r="D16130" s="3">
        <v>9.9770000000000003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43802.020833333336</v>
      </c>
      <c r="D16131" s="3">
        <v>10.000999999999999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43802.041666666664</v>
      </c>
      <c r="D16132" s="3">
        <v>9.9770000000000003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43802.0625</v>
      </c>
      <c r="D16133" s="3">
        <v>10.000999999999999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43802.083333333336</v>
      </c>
      <c r="D16134" s="3">
        <v>10.026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43802.104166666664</v>
      </c>
      <c r="D16135" s="3">
        <v>10.051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43802.125</v>
      </c>
      <c r="D16136" s="3">
        <v>10.051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43802.145833333336</v>
      </c>
      <c r="D16137" s="3">
        <v>10.1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43802.166666666664</v>
      </c>
      <c r="D16138" s="3">
        <v>10.1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43802.1875</v>
      </c>
      <c r="D16139" s="3">
        <v>10.1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43802.208333333336</v>
      </c>
      <c r="D16140" s="3">
        <v>10.148999999999999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43802.229166666664</v>
      </c>
      <c r="D16141" s="3">
        <v>10.148999999999999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43802.25</v>
      </c>
      <c r="D16142" s="3">
        <v>10.148999999999999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43802.270833333336</v>
      </c>
      <c r="D16143" s="3">
        <v>10.148999999999999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43802.291666666664</v>
      </c>
      <c r="D16144" s="3">
        <v>10.148999999999999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43802.3125</v>
      </c>
      <c r="D16145" s="3">
        <v>10.173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43802.333333333336</v>
      </c>
      <c r="D16146" s="3">
        <v>10.173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43802.354166666664</v>
      </c>
      <c r="D16147" s="3">
        <v>10.198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43802.375</v>
      </c>
      <c r="D16148" s="3">
        <v>10.198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43802.395833333336</v>
      </c>
      <c r="D16149" s="3">
        <v>10.247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43802.416666666664</v>
      </c>
      <c r="D16150" s="3">
        <v>10.345000000000001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43802.4375</v>
      </c>
      <c r="D16151" s="3">
        <v>10.443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43802.458333333336</v>
      </c>
      <c r="D16152" s="3">
        <v>10.565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43802.479166666664</v>
      </c>
      <c r="D16153" s="3">
        <v>10.686999999999999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43802.5</v>
      </c>
      <c r="D16154" s="3">
        <v>10.81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43802.520833333336</v>
      </c>
      <c r="D16155" s="3">
        <v>10.882999999999999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43802.541666666664</v>
      </c>
      <c r="D16156" s="3">
        <v>11.005000000000001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43802.5625</v>
      </c>
      <c r="D16157" s="3">
        <v>11.053000000000001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43802.583333333336</v>
      </c>
      <c r="D16158" s="3">
        <v>11.029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43802.604166666664</v>
      </c>
      <c r="D16159" s="3">
        <v>11.005000000000001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43802.625</v>
      </c>
      <c r="D16160" s="3">
        <v>11.029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43802.645833333336</v>
      </c>
      <c r="D16161" s="3">
        <v>10.98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43802.666666666664</v>
      </c>
      <c r="D16162" s="3">
        <v>10.882999999999999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43802.6875</v>
      </c>
      <c r="D16163" s="3">
        <v>10.760999999999999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43802.708333333336</v>
      </c>
      <c r="D16164" s="3">
        <v>10.638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43802.729166666664</v>
      </c>
      <c r="D16165" s="3">
        <v>10.541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43802.75</v>
      </c>
      <c r="D16166" s="3">
        <v>10.394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43802.770833333336</v>
      </c>
      <c r="D16167" s="3">
        <v>10.295999999999999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43802.791666666664</v>
      </c>
      <c r="D16168" s="3">
        <v>10.222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43802.8125</v>
      </c>
      <c r="D16169" s="3">
        <v>10.1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43802.833333333336</v>
      </c>
      <c r="D16170" s="3">
        <v>10.074999999999999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43802.854166666664</v>
      </c>
      <c r="D16171" s="3">
        <v>9.952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43802.875</v>
      </c>
      <c r="D16172" s="3">
        <v>9.8789999999999996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43802.895833333336</v>
      </c>
      <c r="D16173" s="3">
        <v>9.8539999999999992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43802.916666666664</v>
      </c>
      <c r="D16174" s="3">
        <v>9.7309999999999999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43802.9375</v>
      </c>
      <c r="D16175" s="3">
        <v>9.657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43802.958333333336</v>
      </c>
      <c r="D16176" s="3">
        <v>9.6080000000000005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43802.979166666664</v>
      </c>
      <c r="D16177" s="3">
        <v>9.5579999999999998</v>
      </c>
      <c r="E16177" s="48">
        <f>+IF(D16177="","",AVERAGE(D16130:D16177))</f>
        <v>10.293770833333332</v>
      </c>
      <c r="F16177" s="48">
        <f>+IF(D16177="","",MIN(D16130:D16177))</f>
        <v>9.5579999999999998</v>
      </c>
      <c r="G16177" s="48">
        <f>+IF(D16177="","",MAX(D16130:D16177))</f>
        <v>11.053000000000001</v>
      </c>
      <c r="H16177" s="48">
        <f>STDEV(D16130:D16177)</f>
        <v>0.40991821911845822</v>
      </c>
      <c r="I16177" s="48">
        <f>+IF(F16177="","",(G16177-F16177))</f>
        <v>1.495000000000001</v>
      </c>
    </row>
    <row r="16178" spans="1:9" x14ac:dyDescent="0.25">
      <c r="A16178" s="7">
        <v>43438</v>
      </c>
      <c r="B16178" s="2">
        <v>0</v>
      </c>
      <c r="C16178" s="8">
        <v>43803</v>
      </c>
      <c r="D16178" s="3">
        <v>9.5090000000000003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43803.020833333336</v>
      </c>
      <c r="D16179" s="3">
        <v>9.4600000000000009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43803.041666666664</v>
      </c>
      <c r="D16180" s="3">
        <v>9.3859999999999992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43803.0625</v>
      </c>
      <c r="D16181" s="3">
        <v>9.3610000000000007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43803.083333333336</v>
      </c>
      <c r="D16182" s="3">
        <v>9.2620000000000005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43803.104166666664</v>
      </c>
      <c r="D16183" s="3">
        <v>9.2870000000000008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43803.125</v>
      </c>
      <c r="D16184" s="3">
        <v>9.2129999999999992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43803.145833333336</v>
      </c>
      <c r="D16185" s="3">
        <v>9.1630000000000003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43803.166666666664</v>
      </c>
      <c r="D16186" s="3">
        <v>9.1389999999999993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43803.1875</v>
      </c>
      <c r="D16187" s="3">
        <v>9.1140000000000008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43803.208333333336</v>
      </c>
      <c r="D16188" s="3">
        <v>9.0890000000000004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43803.229166666664</v>
      </c>
      <c r="D16189" s="3">
        <v>9.0399999999999991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43803.25</v>
      </c>
      <c r="D16190" s="3">
        <v>8.9410000000000007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43803.270833333336</v>
      </c>
      <c r="D16191" s="3">
        <v>8.9649999999999999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43803.291666666664</v>
      </c>
      <c r="D16192" s="3">
        <v>8.891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43803.3125</v>
      </c>
      <c r="D16193" s="3">
        <v>8.891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43803.333333333336</v>
      </c>
      <c r="D16194" s="3">
        <v>8.891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43803.354166666664</v>
      </c>
      <c r="D16195" s="3">
        <v>8.9649999999999999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43803.375</v>
      </c>
      <c r="D16196" s="3">
        <v>8.9649999999999999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43803.395833333336</v>
      </c>
      <c r="D16197" s="3">
        <v>9.0640000000000001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43803.416666666664</v>
      </c>
      <c r="D16198" s="3">
        <v>9.1630000000000003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43803.4375</v>
      </c>
      <c r="D16199" s="3">
        <v>9.3360000000000003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43803.458333333336</v>
      </c>
      <c r="D16200" s="3">
        <v>9.4350000000000005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43803.479166666664</v>
      </c>
      <c r="D16201" s="3">
        <v>9.5340000000000007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43803.5</v>
      </c>
      <c r="D16202" s="3">
        <v>9.657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43803.520833333336</v>
      </c>
      <c r="D16203" s="3">
        <v>9.7059999999999995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43803.541666666664</v>
      </c>
      <c r="D16204" s="3">
        <v>9.8290000000000006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43803.5625</v>
      </c>
      <c r="D16205" s="3">
        <v>9.8290000000000006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43803.583333333336</v>
      </c>
      <c r="D16206" s="3">
        <v>9.952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43803.604166666664</v>
      </c>
      <c r="D16207" s="3">
        <v>10.000999999999999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43803.625</v>
      </c>
      <c r="D16208" s="3">
        <v>10.000999999999999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43803.645833333336</v>
      </c>
      <c r="D16209" s="3">
        <v>10.000999999999999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43803.666666666664</v>
      </c>
      <c r="D16210" s="3">
        <v>9.9770000000000003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43803.6875</v>
      </c>
      <c r="D16211" s="3">
        <v>9.952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43803.708333333336</v>
      </c>
      <c r="D16212" s="3">
        <v>9.9030000000000005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43803.729166666664</v>
      </c>
      <c r="D16213" s="3">
        <v>9.8789999999999996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43803.75</v>
      </c>
      <c r="D16214" s="3">
        <v>9.8789999999999996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43803.770833333336</v>
      </c>
      <c r="D16215" s="3">
        <v>9.8049999999999997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43803.791666666664</v>
      </c>
      <c r="D16216" s="3">
        <v>9.8049999999999997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43803.8125</v>
      </c>
      <c r="D16217" s="3">
        <v>9.8049999999999997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43803.833333333336</v>
      </c>
      <c r="D16218" s="3">
        <v>9.7309999999999999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43803.854166666664</v>
      </c>
      <c r="D16219" s="3">
        <v>9.7059999999999995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43803.875</v>
      </c>
      <c r="D16220" s="3">
        <v>9.7059999999999995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43803.895833333336</v>
      </c>
      <c r="D16221" s="3">
        <v>9.7059999999999995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43803.916666666664</v>
      </c>
      <c r="D16222" s="3">
        <v>9.6820000000000004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43803.9375</v>
      </c>
      <c r="D16223" s="3">
        <v>9.6820000000000004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43803.958333333336</v>
      </c>
      <c r="D16224" s="3">
        <v>9.6820000000000004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43803.979166666664</v>
      </c>
      <c r="D16225" s="3">
        <v>9.657</v>
      </c>
      <c r="E16225" s="48">
        <f>+IF(D16225="","",AVERAGE(D16178:D16225))</f>
        <v>9.4916041666666668</v>
      </c>
      <c r="F16225" s="48">
        <f>+IF(D16225="","",MIN(D16178:D16225))</f>
        <v>8.891</v>
      </c>
      <c r="G16225" s="48">
        <f>+IF(D16225="","",MAX(D16178:D16225))</f>
        <v>10.000999999999999</v>
      </c>
      <c r="H16225" s="48">
        <f>STDEV(D16178:D16225)</f>
        <v>0.36653371965188125</v>
      </c>
      <c r="I16225" s="48">
        <f>+IF(F16225="","",(G16225-F16225))</f>
        <v>1.1099999999999994</v>
      </c>
    </row>
    <row r="16226" spans="1:9" x14ac:dyDescent="0.25">
      <c r="A16226" s="7">
        <v>43439</v>
      </c>
      <c r="B16226" s="2">
        <v>0</v>
      </c>
      <c r="C16226" s="8">
        <v>43804</v>
      </c>
      <c r="D16226" s="3">
        <v>9.5830000000000002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43804.020833333336</v>
      </c>
      <c r="D16227" s="3">
        <v>9.657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43804.041666666664</v>
      </c>
      <c r="D16228" s="3">
        <v>9.6820000000000004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43804.0625</v>
      </c>
      <c r="D16229" s="3">
        <v>9.6080000000000005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43804.083333333336</v>
      </c>
      <c r="D16230" s="3">
        <v>9.6319999999999997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43804.104166666664</v>
      </c>
      <c r="D16231" s="3">
        <v>9.6319999999999997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43804.125</v>
      </c>
      <c r="D16232" s="3">
        <v>9.6080000000000005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43804.145833333336</v>
      </c>
      <c r="D16233" s="3">
        <v>9.6080000000000005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43804.166666666664</v>
      </c>
      <c r="D16234" s="3">
        <v>9.6319999999999997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43804.1875</v>
      </c>
      <c r="D16235" s="3">
        <v>9.6080000000000005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43804.208333333336</v>
      </c>
      <c r="D16236" s="3">
        <v>9.6319999999999997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43804.229166666664</v>
      </c>
      <c r="D16237" s="3">
        <v>9.6820000000000004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43804.25</v>
      </c>
      <c r="D16238" s="3">
        <v>9.657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43804.270833333336</v>
      </c>
      <c r="D16239" s="3">
        <v>9.6080000000000005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43804.291666666664</v>
      </c>
      <c r="D16240" s="3">
        <v>9.6319999999999997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43804.3125</v>
      </c>
      <c r="D16241" s="3">
        <v>9.6319999999999997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43804.333333333336</v>
      </c>
      <c r="D16242" s="3">
        <v>9.5830000000000002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43804.354166666664</v>
      </c>
      <c r="D16243" s="3">
        <v>9.6080000000000005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43804.375</v>
      </c>
      <c r="D16244" s="3">
        <v>9.6080000000000005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43804.395833333336</v>
      </c>
      <c r="D16245" s="3">
        <v>9.6319999999999997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43804.416666666664</v>
      </c>
      <c r="D16246" s="3">
        <v>9.6820000000000004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43804.4375</v>
      </c>
      <c r="D16247" s="3">
        <v>9.7309999999999999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43804.458333333336</v>
      </c>
      <c r="D16248" s="3">
        <v>9.7560000000000002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43804.479166666664</v>
      </c>
      <c r="D16249" s="3">
        <v>9.8290000000000006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43804.5</v>
      </c>
      <c r="D16250" s="3">
        <v>9.8789999999999996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43804.520833333336</v>
      </c>
      <c r="D16251" s="3">
        <v>9.9280000000000008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43804.541666666664</v>
      </c>
      <c r="D16252" s="3">
        <v>9.9770000000000003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43804.5625</v>
      </c>
      <c r="D16253" s="3">
        <v>10.051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43804.583333333336</v>
      </c>
      <c r="D16254" s="3">
        <v>10.1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43804.604166666664</v>
      </c>
      <c r="D16255" s="3">
        <v>10.1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43804.625</v>
      </c>
      <c r="D16256" s="3">
        <v>10.173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43804.645833333336</v>
      </c>
      <c r="D16257" s="3">
        <v>10.173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43804.666666666664</v>
      </c>
      <c r="D16258" s="3">
        <v>10.173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43804.6875</v>
      </c>
      <c r="D16259" s="3">
        <v>10.148999999999999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43804.708333333336</v>
      </c>
      <c r="D16260" s="3">
        <v>10.1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43804.729166666664</v>
      </c>
      <c r="D16261" s="3">
        <v>10.1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43804.75</v>
      </c>
      <c r="D16262" s="3">
        <v>10.051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43804.770833333336</v>
      </c>
      <c r="D16263" s="3">
        <v>10.026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43804.791666666664</v>
      </c>
      <c r="D16264" s="3">
        <v>9.9770000000000003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43804.8125</v>
      </c>
      <c r="D16265" s="3">
        <v>9.9280000000000008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43804.833333333336</v>
      </c>
      <c r="D16266" s="3">
        <v>9.9280000000000008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43804.854166666664</v>
      </c>
      <c r="D16267" s="3">
        <v>9.9030000000000005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43804.875</v>
      </c>
      <c r="D16268" s="3">
        <v>9.8789999999999996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43804.895833333336</v>
      </c>
      <c r="D16269" s="3">
        <v>9.8290000000000006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43804.916666666664</v>
      </c>
      <c r="D16270" s="3">
        <v>9.8290000000000006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43804.9375</v>
      </c>
      <c r="D16271" s="3">
        <v>9.8049999999999997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43804.958333333336</v>
      </c>
      <c r="D16272" s="3">
        <v>9.7799999999999994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43804.979166666664</v>
      </c>
      <c r="D16273" s="3">
        <v>9.7560000000000002</v>
      </c>
      <c r="E16273" s="48">
        <f>+IF(D16273="","",AVERAGE(D16226:D16273))</f>
        <v>9.8149166666666687</v>
      </c>
      <c r="F16273" s="48">
        <f>+IF(D16273="","",MIN(D16226:D16273))</f>
        <v>9.5830000000000002</v>
      </c>
      <c r="G16273" s="48">
        <f>+IF(D16273="","",MAX(D16226:D16273))</f>
        <v>10.173</v>
      </c>
      <c r="H16273" s="48">
        <f>STDEV(D16226:D16273)</f>
        <v>0.19810440330777368</v>
      </c>
      <c r="I16273" s="48">
        <f>+IF(F16273="","",(G16273-F16273))</f>
        <v>0.58999999999999986</v>
      </c>
    </row>
    <row r="16274" spans="1:9" x14ac:dyDescent="0.25">
      <c r="A16274" s="7">
        <v>43440</v>
      </c>
      <c r="B16274" s="2">
        <v>0</v>
      </c>
      <c r="C16274" s="8">
        <v>43805</v>
      </c>
      <c r="D16274" s="3">
        <v>9.7560000000000002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43805.020833333336</v>
      </c>
      <c r="D16275" s="3">
        <v>9.7059999999999995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43805.041666666664</v>
      </c>
      <c r="D16276" s="3">
        <v>9.6820000000000004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43805.0625</v>
      </c>
      <c r="D16277" s="3">
        <v>9.657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43805.083333333336</v>
      </c>
      <c r="D16278" s="3">
        <v>9.6080000000000005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43805.104166666664</v>
      </c>
      <c r="D16279" s="3">
        <v>9.6319999999999997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43805.125</v>
      </c>
      <c r="D16280" s="3">
        <v>9.5830000000000002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43805.145833333336</v>
      </c>
      <c r="D16281" s="3">
        <v>9.5830000000000002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43805.166666666664</v>
      </c>
      <c r="D16282" s="3">
        <v>9.5340000000000007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43805.1875</v>
      </c>
      <c r="D16283" s="3">
        <v>9.5090000000000003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43805.208333333336</v>
      </c>
      <c r="D16284" s="3">
        <v>9.5090000000000003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43805.229166666664</v>
      </c>
      <c r="D16285" s="3">
        <v>9.4600000000000009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43805.25</v>
      </c>
      <c r="D16286" s="3">
        <v>9.4600000000000009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43805.270833333336</v>
      </c>
      <c r="D16287" s="3">
        <v>9.4350000000000005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43805.291666666664</v>
      </c>
      <c r="D16288" s="3">
        <v>9.4350000000000005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43805.3125</v>
      </c>
      <c r="D16289" s="3">
        <v>9.3859999999999992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43805.333333333336</v>
      </c>
      <c r="D16290" s="3">
        <v>9.3360000000000003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43805.354166666664</v>
      </c>
      <c r="D16291" s="3">
        <v>9.3360000000000003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43805.375</v>
      </c>
      <c r="D16292" s="3">
        <v>9.3859999999999992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43805.395833333336</v>
      </c>
      <c r="D16293" s="3">
        <v>9.3859999999999992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43805.416666666664</v>
      </c>
      <c r="D16294" s="3">
        <v>9.4350000000000005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43805.4375</v>
      </c>
      <c r="D16295" s="3">
        <v>9.5090000000000003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43805.458333333336</v>
      </c>
      <c r="D16296" s="3">
        <v>9.5579999999999998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43805.479166666664</v>
      </c>
      <c r="D16297" s="3">
        <v>9.6820000000000004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43805.5</v>
      </c>
      <c r="D16298" s="3">
        <v>9.8049999999999997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43805.520833333336</v>
      </c>
      <c r="D16299" s="3">
        <v>9.8789999999999996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43805.541666666664</v>
      </c>
      <c r="D16300" s="3">
        <v>10.026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43805.5625</v>
      </c>
      <c r="D16301" s="3">
        <v>10.148999999999999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43805.583333333336</v>
      </c>
      <c r="D16302" s="3">
        <v>10.222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43805.604166666664</v>
      </c>
      <c r="D16303" s="3">
        <v>10.32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43805.625</v>
      </c>
      <c r="D16304" s="3">
        <v>10.369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43805.645833333336</v>
      </c>
      <c r="D16305" s="3">
        <v>10.443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43805.666666666664</v>
      </c>
      <c r="D16306" s="3">
        <v>10.394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43805.6875</v>
      </c>
      <c r="D16307" s="3">
        <v>10.369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43805.708333333336</v>
      </c>
      <c r="D16308" s="3">
        <v>10.295999999999999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43805.729166666664</v>
      </c>
      <c r="D16309" s="3">
        <v>10.247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43805.75</v>
      </c>
      <c r="D16310" s="3">
        <v>10.173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43805.770833333336</v>
      </c>
      <c r="D16311" s="3">
        <v>10.148999999999999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43805.791666666664</v>
      </c>
      <c r="D16312" s="3">
        <v>10.074999999999999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43805.8125</v>
      </c>
      <c r="D16313" s="3">
        <v>10.026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43805.833333333336</v>
      </c>
      <c r="D16314" s="3">
        <v>9.9770000000000003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43805.854166666664</v>
      </c>
      <c r="D16315" s="3">
        <v>9.9280000000000008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43805.875</v>
      </c>
      <c r="D16316" s="3">
        <v>9.8789999999999996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43805.895833333336</v>
      </c>
      <c r="D16317" s="3">
        <v>9.8290000000000006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43805.916666666664</v>
      </c>
      <c r="D16318" s="3">
        <v>9.8290000000000006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43805.9375</v>
      </c>
      <c r="D16319" s="3">
        <v>9.8290000000000006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43805.958333333336</v>
      </c>
      <c r="D16320" s="3">
        <v>9.7560000000000002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43805.979166666664</v>
      </c>
      <c r="D16321" s="3">
        <v>9.8290000000000006</v>
      </c>
      <c r="E16321" s="48">
        <f>+IF(D16321="","",AVERAGE(D16274:D16321))</f>
        <v>9.7991875000000004</v>
      </c>
      <c r="F16321" s="48">
        <f>+IF(D16321="","",MIN(D16274:D16321))</f>
        <v>9.3360000000000003</v>
      </c>
      <c r="G16321" s="48">
        <f>+IF(D16321="","",MAX(D16274:D16321))</f>
        <v>10.443</v>
      </c>
      <c r="H16321" s="48">
        <f>STDEV(D16274:D16321)</f>
        <v>0.32977959475537771</v>
      </c>
      <c r="I16321" s="48">
        <f>+IF(F16321="","",(G16321-F16321))</f>
        <v>1.1069999999999993</v>
      </c>
    </row>
    <row r="16322" spans="1:9" x14ac:dyDescent="0.25">
      <c r="A16322" s="7">
        <v>43441</v>
      </c>
      <c r="B16322" s="2">
        <v>0</v>
      </c>
      <c r="C16322" s="8">
        <v>43806</v>
      </c>
      <c r="D16322" s="3">
        <v>9.8049999999999997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43806.020833333336</v>
      </c>
      <c r="D16323" s="3">
        <v>9.7560000000000002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43806.041666666664</v>
      </c>
      <c r="D16324" s="3">
        <v>9.7309999999999999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43806.0625</v>
      </c>
      <c r="D16325" s="3">
        <v>9.7560000000000002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43806.083333333336</v>
      </c>
      <c r="D16326" s="3">
        <v>9.7309999999999999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43806.104166666664</v>
      </c>
      <c r="D16327" s="3">
        <v>9.7059999999999995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43806.125</v>
      </c>
      <c r="D16328" s="3">
        <v>9.7059999999999995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43806.145833333336</v>
      </c>
      <c r="D16329" s="3">
        <v>9.7309999999999999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43806.166666666664</v>
      </c>
      <c r="D16330" s="3">
        <v>9.7309999999999999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43806.1875</v>
      </c>
      <c r="D16331" s="3">
        <v>9.7799999999999994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43806.208333333336</v>
      </c>
      <c r="D16332" s="3">
        <v>9.8049999999999997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43806.229166666664</v>
      </c>
      <c r="D16333" s="3">
        <v>9.7799999999999994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43806.25</v>
      </c>
      <c r="D16334" s="3">
        <v>9.8049999999999997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43806.270833333336</v>
      </c>
      <c r="D16335" s="3">
        <v>9.8049999999999997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43806.291666666664</v>
      </c>
      <c r="D16336" s="3">
        <v>9.8290000000000006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43806.3125</v>
      </c>
      <c r="D16337" s="3">
        <v>9.8789999999999996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43806.333333333336</v>
      </c>
      <c r="D16338" s="3">
        <v>9.8789999999999996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43806.354166666664</v>
      </c>
      <c r="D16339" s="3">
        <v>9.952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43806.375</v>
      </c>
      <c r="D16340" s="3">
        <v>9.952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43806.395833333336</v>
      </c>
      <c r="D16341" s="3">
        <v>9.9770000000000003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43806.416666666664</v>
      </c>
      <c r="D16342" s="3">
        <v>10.051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43806.4375</v>
      </c>
      <c r="D16343" s="3">
        <v>10.148999999999999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43806.458333333336</v>
      </c>
      <c r="D16344" s="3">
        <v>10.173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43806.479166666664</v>
      </c>
      <c r="D16345" s="3">
        <v>10.222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43806.5</v>
      </c>
      <c r="D16346" s="3">
        <v>10.394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43806.520833333336</v>
      </c>
      <c r="D16347" s="3">
        <v>10.492000000000001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43806.541666666664</v>
      </c>
      <c r="D16348" s="3">
        <v>10.565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43806.5625</v>
      </c>
      <c r="D16349" s="3">
        <v>10.638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43806.583333333336</v>
      </c>
      <c r="D16350" s="3">
        <v>10.663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43806.604166666664</v>
      </c>
      <c r="D16351" s="3">
        <v>10.663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43806.625</v>
      </c>
      <c r="D16352" s="3">
        <v>10.712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43806.645833333336</v>
      </c>
      <c r="D16353" s="3">
        <v>10.712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43806.666666666664</v>
      </c>
      <c r="D16354" s="3">
        <v>10.760999999999999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43806.6875</v>
      </c>
      <c r="D16355" s="3">
        <v>10.686999999999999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43806.708333333336</v>
      </c>
      <c r="D16356" s="3">
        <v>10.686999999999999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43806.729166666664</v>
      </c>
      <c r="D16357" s="3">
        <v>10.686999999999999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43806.75</v>
      </c>
      <c r="D16358" s="3">
        <v>10.59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43806.770833333336</v>
      </c>
      <c r="D16359" s="3">
        <v>10.565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43806.791666666664</v>
      </c>
      <c r="D16360" s="3">
        <v>10.467000000000001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43806.8125</v>
      </c>
      <c r="D16361" s="3">
        <v>10.492000000000001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43806.833333333336</v>
      </c>
      <c r="D16362" s="3">
        <v>10.394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43806.854166666664</v>
      </c>
      <c r="D16363" s="3">
        <v>10.369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43806.875</v>
      </c>
      <c r="D16364" s="3">
        <v>10.295999999999999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43806.895833333336</v>
      </c>
      <c r="D16365" s="3">
        <v>10.32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43806.916666666664</v>
      </c>
      <c r="D16366" s="3">
        <v>10.247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43806.9375</v>
      </c>
      <c r="D16367" s="3">
        <v>10.148999999999999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43806.958333333336</v>
      </c>
      <c r="D16368" s="3">
        <v>10.148999999999999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43806.979166666664</v>
      </c>
      <c r="D16369" s="3">
        <v>10.124000000000001</v>
      </c>
      <c r="E16369" s="48">
        <f>+IF(D16369="","",AVERAGE(D16322:D16369))</f>
        <v>10.177375000000001</v>
      </c>
      <c r="F16369" s="48">
        <f>+IF(D16369="","",MIN(D16322:D16369))</f>
        <v>9.7059999999999995</v>
      </c>
      <c r="G16369" s="48">
        <f>+IF(D16369="","",MAX(D16322:D16369))</f>
        <v>10.760999999999999</v>
      </c>
      <c r="H16369" s="48">
        <f>STDEV(D16322:D16369)</f>
        <v>0.36405205525607215</v>
      </c>
      <c r="I16369" s="48">
        <f>+IF(F16369="","",(G16369-F16369))</f>
        <v>1.0549999999999997</v>
      </c>
    </row>
    <row r="16370" spans="1:9" x14ac:dyDescent="0.25">
      <c r="A16370" s="7">
        <v>43442</v>
      </c>
      <c r="B16370" s="2">
        <v>0</v>
      </c>
      <c r="C16370" s="8">
        <v>43807</v>
      </c>
      <c r="D16370" s="3">
        <v>10.1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43807.020833333336</v>
      </c>
      <c r="D16371" s="3">
        <v>10.074999999999999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43807.041666666664</v>
      </c>
      <c r="D16372" s="3">
        <v>10.074999999999999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43807.0625</v>
      </c>
      <c r="D16373" s="3">
        <v>10.026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43807.083333333336</v>
      </c>
      <c r="D16374" s="3">
        <v>10.026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43807.104166666664</v>
      </c>
      <c r="D16375" s="3">
        <v>9.9770000000000003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43807.125</v>
      </c>
      <c r="D16376" s="3">
        <v>9.952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43807.145833333336</v>
      </c>
      <c r="D16377" s="3">
        <v>9.9030000000000005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43807.166666666664</v>
      </c>
      <c r="D16378" s="3">
        <v>9.952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43807.1875</v>
      </c>
      <c r="D16379" s="3">
        <v>9.9770000000000003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43807.208333333336</v>
      </c>
      <c r="D16380" s="3">
        <v>10.000999999999999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43807.229166666664</v>
      </c>
      <c r="D16381" s="3">
        <v>10.026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43807.25</v>
      </c>
      <c r="D16382" s="3">
        <v>10.051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43807.270833333336</v>
      </c>
      <c r="D16383" s="3">
        <v>10.074999999999999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43807.291666666664</v>
      </c>
      <c r="D16384" s="3">
        <v>10.1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43807.3125</v>
      </c>
      <c r="D16385" s="3">
        <v>10.1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43807.333333333336</v>
      </c>
      <c r="D16386" s="3">
        <v>10.148999999999999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43807.354166666664</v>
      </c>
      <c r="D16387" s="3">
        <v>10.198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43807.375</v>
      </c>
      <c r="D16388" s="3">
        <v>10.247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43807.395833333336</v>
      </c>
      <c r="D16389" s="3">
        <v>10.295999999999999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43807.416666666664</v>
      </c>
      <c r="D16390" s="3">
        <v>10.345000000000001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43807.4375</v>
      </c>
      <c r="D16391" s="3">
        <v>10.443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43807.458333333336</v>
      </c>
      <c r="D16392" s="3">
        <v>10.467000000000001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43807.479166666664</v>
      </c>
      <c r="D16393" s="3">
        <v>10.541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43807.5</v>
      </c>
      <c r="D16394" s="3">
        <v>10.59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43807.520833333336</v>
      </c>
      <c r="D16395" s="3">
        <v>10.614000000000001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43807.541666666664</v>
      </c>
      <c r="D16396" s="3">
        <v>10.638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43807.5625</v>
      </c>
      <c r="D16397" s="3">
        <v>10.663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43807.583333333336</v>
      </c>
      <c r="D16398" s="3">
        <v>10.686999999999999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43807.604166666664</v>
      </c>
      <c r="D16399" s="3">
        <v>10.712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43807.625</v>
      </c>
      <c r="D16400" s="3">
        <v>10.736000000000001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43807.645833333336</v>
      </c>
      <c r="D16401" s="3">
        <v>10.760999999999999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43807.666666666664</v>
      </c>
      <c r="D16402" s="3">
        <v>10.760999999999999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43807.6875</v>
      </c>
      <c r="D16403" s="3">
        <v>10.686999999999999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43807.708333333336</v>
      </c>
      <c r="D16404" s="3">
        <v>10.686999999999999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43807.729166666664</v>
      </c>
      <c r="D16405" s="3">
        <v>10.638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43807.75</v>
      </c>
      <c r="D16406" s="3">
        <v>10.565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43807.770833333336</v>
      </c>
      <c r="D16407" s="3">
        <v>10.516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43807.791666666664</v>
      </c>
      <c r="D16408" s="3">
        <v>10.492000000000001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43807.8125</v>
      </c>
      <c r="D16409" s="3">
        <v>10.467000000000001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43807.833333333336</v>
      </c>
      <c r="D16410" s="3">
        <v>10.443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43807.854166666664</v>
      </c>
      <c r="D16411" s="3">
        <v>10.369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43807.875</v>
      </c>
      <c r="D16412" s="3">
        <v>10.369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43807.895833333336</v>
      </c>
      <c r="D16413" s="3">
        <v>10.345000000000001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43807.916666666664</v>
      </c>
      <c r="D16414" s="3">
        <v>10.32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43807.9375</v>
      </c>
      <c r="D16415" s="3">
        <v>10.345000000000001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43807.958333333336</v>
      </c>
      <c r="D16416" s="3">
        <v>10.271000000000001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43807.979166666664</v>
      </c>
      <c r="D16417" s="3">
        <v>10.271000000000001</v>
      </c>
      <c r="E16417" s="48">
        <f>+IF(D16417="","",AVERAGE(D16370:D16417))</f>
        <v>10.334354166666669</v>
      </c>
      <c r="F16417" s="48">
        <f>+IF(D16417="","",MIN(D16370:D16417))</f>
        <v>9.9030000000000005</v>
      </c>
      <c r="G16417" s="48">
        <f>+IF(D16417="","",MAX(D16370:D16417))</f>
        <v>10.760999999999999</v>
      </c>
      <c r="H16417" s="48">
        <f>STDEV(D16370:D16417)</f>
        <v>0.26656534782885893</v>
      </c>
      <c r="I16417" s="48">
        <f>+IF(F16417="","",(G16417-F16417))</f>
        <v>0.85799999999999876</v>
      </c>
    </row>
    <row r="16418" spans="1:9" x14ac:dyDescent="0.25">
      <c r="A16418" s="7">
        <v>43443</v>
      </c>
      <c r="B16418" s="2">
        <v>0</v>
      </c>
      <c r="C16418" s="8">
        <v>43808</v>
      </c>
      <c r="D16418" s="3">
        <v>10.247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43808.020833333336</v>
      </c>
      <c r="D16419" s="3">
        <v>10.222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43808.041666666664</v>
      </c>
      <c r="D16420" s="3">
        <v>10.247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43808.0625</v>
      </c>
      <c r="D16421" s="3">
        <v>10.222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43808.083333333336</v>
      </c>
      <c r="D16422" s="3">
        <v>10.198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43808.104166666664</v>
      </c>
      <c r="D16423" s="3">
        <v>10.222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43808.125</v>
      </c>
      <c r="D16424" s="3">
        <v>10.198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43808.145833333336</v>
      </c>
      <c r="D16425" s="3">
        <v>10.148999999999999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43808.166666666664</v>
      </c>
      <c r="D16426" s="3">
        <v>10.148999999999999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43808.1875</v>
      </c>
      <c r="D16427" s="3">
        <v>10.148999999999999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43808.208333333336</v>
      </c>
      <c r="D16428" s="3">
        <v>10.148999999999999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43808.229166666664</v>
      </c>
      <c r="D16429" s="3">
        <v>10.148999999999999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43808.25</v>
      </c>
      <c r="D16430" s="3">
        <v>10.124000000000001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43808.270833333336</v>
      </c>
      <c r="D16431" s="3">
        <v>10.074999999999999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43808.291666666664</v>
      </c>
      <c r="D16432" s="3">
        <v>10.051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43808.3125</v>
      </c>
      <c r="D16433" s="3">
        <v>10.026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43808.333333333336</v>
      </c>
      <c r="D16434" s="3">
        <v>9.952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43808.354166666664</v>
      </c>
      <c r="D16435" s="3">
        <v>9.9030000000000005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43808.375</v>
      </c>
      <c r="D16436" s="3">
        <v>9.9030000000000005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43808.395833333336</v>
      </c>
      <c r="D16437" s="3">
        <v>9.9770000000000003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43808.416666666664</v>
      </c>
      <c r="D16438" s="3">
        <v>9.9770000000000003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43808.4375</v>
      </c>
      <c r="D16439" s="3">
        <v>10.026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43808.458333333336</v>
      </c>
      <c r="D16440" s="3">
        <v>10.074999999999999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43808.479166666664</v>
      </c>
      <c r="D16441" s="3">
        <v>10.148999999999999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43808.5</v>
      </c>
      <c r="D16442" s="3">
        <v>10.198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43808.520833333336</v>
      </c>
      <c r="D16443" s="3">
        <v>10.222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43808.541666666664</v>
      </c>
      <c r="D16444" s="3">
        <v>10.345000000000001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43808.5625</v>
      </c>
      <c r="D16445" s="3">
        <v>10.394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43808.583333333336</v>
      </c>
      <c r="D16446" s="3">
        <v>10.492000000000001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43808.604166666664</v>
      </c>
      <c r="D16447" s="3">
        <v>10.492000000000001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43808.625</v>
      </c>
      <c r="D16448" s="3">
        <v>10.516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43808.645833333336</v>
      </c>
      <c r="D16449" s="3">
        <v>10.492000000000001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43808.666666666664</v>
      </c>
      <c r="D16450" s="3">
        <v>10.443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43808.6875</v>
      </c>
      <c r="D16451" s="3">
        <v>10.394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43808.708333333336</v>
      </c>
      <c r="D16452" s="3">
        <v>10.295999999999999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43808.729166666664</v>
      </c>
      <c r="D16453" s="3">
        <v>10.198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43808.75</v>
      </c>
      <c r="D16454" s="3">
        <v>10.1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43808.770833333336</v>
      </c>
      <c r="D16455" s="3">
        <v>10.051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43808.791666666664</v>
      </c>
      <c r="D16456" s="3">
        <v>9.9280000000000008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43808.8125</v>
      </c>
      <c r="D16457" s="3">
        <v>9.8290000000000006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43808.833333333336</v>
      </c>
      <c r="D16458" s="3">
        <v>9.7309999999999999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43808.854166666664</v>
      </c>
      <c r="D16459" s="3">
        <v>9.6319999999999997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43808.875</v>
      </c>
      <c r="D16460" s="3">
        <v>9.5830000000000002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43808.895833333336</v>
      </c>
      <c r="D16461" s="3">
        <v>9.4849999999999994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43808.916666666664</v>
      </c>
      <c r="D16462" s="3">
        <v>9.4849999999999994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43808.9375</v>
      </c>
      <c r="D16463" s="3">
        <v>9.3610000000000007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43808.958333333336</v>
      </c>
      <c r="D16464" s="3">
        <v>9.2870000000000008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43808.979166666664</v>
      </c>
      <c r="D16465" s="3">
        <v>9.2620000000000005</v>
      </c>
      <c r="E16465" s="48">
        <f>+IF(D16465="","",AVERAGE(D16418:D16465))</f>
        <v>10.057395833333336</v>
      </c>
      <c r="F16465" s="48">
        <f>+IF(D16465="","",MIN(D16418:D16465))</f>
        <v>9.2620000000000005</v>
      </c>
      <c r="G16465" s="48">
        <f>+IF(D16465="","",MAX(D16418:D16465))</f>
        <v>10.516</v>
      </c>
      <c r="H16465" s="48">
        <f>STDEV(D16418:D16465)</f>
        <v>0.31386755165558206</v>
      </c>
      <c r="I16465" s="48">
        <f>+IF(F16465="","",(G16465-F16465))</f>
        <v>1.2539999999999996</v>
      </c>
    </row>
    <row r="16466" spans="1:9" x14ac:dyDescent="0.25">
      <c r="A16466" s="7">
        <v>43444</v>
      </c>
      <c r="B16466" s="2">
        <v>0</v>
      </c>
      <c r="C16466" s="8">
        <v>43809</v>
      </c>
      <c r="D16466" s="3">
        <v>9.1880000000000006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43809.020833333336</v>
      </c>
      <c r="D16467" s="3">
        <v>9.1880000000000006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43809.041666666664</v>
      </c>
      <c r="D16468" s="3">
        <v>9.1140000000000008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43809.0625</v>
      </c>
      <c r="D16469" s="3">
        <v>9.1140000000000008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43809.083333333336</v>
      </c>
      <c r="D16470" s="3">
        <v>9.0640000000000001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43809.104166666664</v>
      </c>
      <c r="D16471" s="3">
        <v>9.0399999999999991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43809.125</v>
      </c>
      <c r="D16472" s="3">
        <v>9.0399999999999991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43809.145833333336</v>
      </c>
      <c r="D16473" s="3">
        <v>8.99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43809.166666666664</v>
      </c>
      <c r="D16474" s="3">
        <v>9.0150000000000006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43809.1875</v>
      </c>
      <c r="D16475" s="3">
        <v>9.0150000000000006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43809.208333333336</v>
      </c>
      <c r="D16476" s="3">
        <v>9.0150000000000006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43809.229166666664</v>
      </c>
      <c r="D16477" s="3">
        <v>8.99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43809.25</v>
      </c>
      <c r="D16478" s="3">
        <v>8.99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43809.270833333336</v>
      </c>
      <c r="D16479" s="3">
        <v>8.9649999999999999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43809.291666666664</v>
      </c>
      <c r="D16480" s="3">
        <v>8.9160000000000004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43809.3125</v>
      </c>
      <c r="D16481" s="3">
        <v>8.9410000000000007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43809.333333333336</v>
      </c>
      <c r="D16482" s="3">
        <v>8.9160000000000004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43809.354166666664</v>
      </c>
      <c r="D16483" s="3">
        <v>8.9160000000000004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43809.375</v>
      </c>
      <c r="D16484" s="3">
        <v>8.9649999999999999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43809.395833333336</v>
      </c>
      <c r="D16485" s="3">
        <v>9.0399999999999991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43809.416666666664</v>
      </c>
      <c r="D16486" s="3">
        <v>9.1880000000000006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43809.4375</v>
      </c>
      <c r="D16487" s="3">
        <v>9.2129999999999992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43809.458333333336</v>
      </c>
      <c r="D16488" s="3">
        <v>9.3119999999999994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43809.479166666664</v>
      </c>
      <c r="D16489" s="3">
        <v>9.4600000000000009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43809.5</v>
      </c>
      <c r="D16490" s="3">
        <v>9.5579999999999998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43809.520833333336</v>
      </c>
      <c r="D16491" s="3">
        <v>9.8049999999999997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43809.541666666664</v>
      </c>
      <c r="D16492" s="3">
        <v>9.8539999999999992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43809.5625</v>
      </c>
      <c r="D16493" s="3">
        <v>9.8539999999999992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43809.583333333336</v>
      </c>
      <c r="D16494" s="3">
        <v>9.8789999999999996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43809.604166666664</v>
      </c>
      <c r="D16495" s="3">
        <v>9.952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43809.625</v>
      </c>
      <c r="D16496" s="3">
        <v>9.952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43809.645833333336</v>
      </c>
      <c r="D16497" s="3">
        <v>9.9770000000000003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43809.666666666664</v>
      </c>
      <c r="D16498" s="3">
        <v>9.9770000000000003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43809.6875</v>
      </c>
      <c r="D16499" s="3">
        <v>9.9280000000000008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43809.708333333336</v>
      </c>
      <c r="D16500" s="3">
        <v>9.9770000000000003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43809.729166666664</v>
      </c>
      <c r="D16501" s="3">
        <v>9.952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43809.75</v>
      </c>
      <c r="D16502" s="3">
        <v>9.9770000000000003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43809.770833333336</v>
      </c>
      <c r="D16503" s="3">
        <v>9.952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43809.791666666664</v>
      </c>
      <c r="D16504" s="3">
        <v>9.9280000000000008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43809.8125</v>
      </c>
      <c r="D16505" s="3">
        <v>9.9280000000000008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43809.833333333336</v>
      </c>
      <c r="D16506" s="3">
        <v>9.9030000000000005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43809.854166666664</v>
      </c>
      <c r="D16507" s="3">
        <v>9.9030000000000005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43809.875</v>
      </c>
      <c r="D16508" s="3">
        <v>9.8539999999999992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43809.895833333336</v>
      </c>
      <c r="D16509" s="3">
        <v>9.8789999999999996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43809.916666666664</v>
      </c>
      <c r="D16510" s="3">
        <v>9.8789999999999996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43809.9375</v>
      </c>
      <c r="D16511" s="3">
        <v>9.9280000000000008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43809.958333333336</v>
      </c>
      <c r="D16512" s="3">
        <v>9.8789999999999996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43809.979166666664</v>
      </c>
      <c r="D16513" s="3">
        <v>9.8789999999999996</v>
      </c>
      <c r="E16513" s="48">
        <f>+IF(D16513="","",AVERAGE(D16466:D16513))</f>
        <v>9.4822708333333328</v>
      </c>
      <c r="F16513" s="48">
        <f>+IF(D16513="","",MIN(D16466:D16513))</f>
        <v>8.9160000000000004</v>
      </c>
      <c r="G16513" s="48">
        <f>+IF(D16513="","",MAX(D16466:D16513))</f>
        <v>9.9770000000000003</v>
      </c>
      <c r="H16513" s="48">
        <f>STDEV(D16466:D16513)</f>
        <v>0.4348794765578225</v>
      </c>
      <c r="I16513" s="48">
        <f>+IF(F16513="","",(G16513-F16513))</f>
        <v>1.0609999999999999</v>
      </c>
    </row>
    <row r="16514" spans="1:9" x14ac:dyDescent="0.25">
      <c r="A16514" s="7">
        <v>43445</v>
      </c>
      <c r="B16514" s="2">
        <v>0</v>
      </c>
      <c r="C16514" s="8">
        <v>43810</v>
      </c>
      <c r="D16514" s="3">
        <v>9.952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43810.020833333336</v>
      </c>
      <c r="D16515" s="3">
        <v>9.952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43810.041666666664</v>
      </c>
      <c r="D16516" s="3">
        <v>9.9770000000000003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43810.0625</v>
      </c>
      <c r="D16517" s="3">
        <v>10.026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43810.083333333336</v>
      </c>
      <c r="D16518" s="3">
        <v>10.000999999999999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43810.104166666664</v>
      </c>
      <c r="D16519" s="3">
        <v>10.026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43810.125</v>
      </c>
      <c r="D16520" s="3">
        <v>10.1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43810.145833333336</v>
      </c>
      <c r="D16521" s="3">
        <v>10.051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43810.166666666664</v>
      </c>
      <c r="D16522" s="3">
        <v>10.124000000000001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43810.1875</v>
      </c>
      <c r="D16523" s="3">
        <v>10.1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43810.208333333336</v>
      </c>
      <c r="D16524" s="3">
        <v>10.1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43810.229166666664</v>
      </c>
      <c r="D16525" s="3">
        <v>10.124000000000001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43810.25</v>
      </c>
      <c r="D16526" s="3">
        <v>10.148999999999999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43810.270833333336</v>
      </c>
      <c r="D16527" s="3">
        <v>10.1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43810.291666666664</v>
      </c>
      <c r="D16528" s="3">
        <v>10.148999999999999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43810.3125</v>
      </c>
      <c r="D16529" s="3">
        <v>10.173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43810.333333333336</v>
      </c>
      <c r="D16530" s="3">
        <v>10.198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43810.354166666664</v>
      </c>
      <c r="D16531" s="3">
        <v>10.222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43810.375</v>
      </c>
      <c r="D16532" s="3">
        <v>10.222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43810.395833333336</v>
      </c>
      <c r="D16533" s="3">
        <v>10.271000000000001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43810.416666666664</v>
      </c>
      <c r="D16534" s="3">
        <v>10.295999999999999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43810.4375</v>
      </c>
      <c r="D16535" s="3">
        <v>10.369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43810.458333333336</v>
      </c>
      <c r="D16536" s="3">
        <v>10.467000000000001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43810.479166666664</v>
      </c>
      <c r="D16537" s="3">
        <v>10.467000000000001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43810.5</v>
      </c>
      <c r="D16538" s="3">
        <v>10.541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43810.520833333336</v>
      </c>
      <c r="D16539" s="3">
        <v>10.638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43810.541666666664</v>
      </c>
      <c r="D16540" s="3">
        <v>10.686999999999999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43810.5625</v>
      </c>
      <c r="D16541" s="3">
        <v>10.760999999999999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43810.583333333336</v>
      </c>
      <c r="D16542" s="3">
        <v>10.736000000000001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43810.604166666664</v>
      </c>
      <c r="D16543" s="3">
        <v>10.736000000000001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43810.625</v>
      </c>
      <c r="D16544" s="3">
        <v>10.712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43810.645833333336</v>
      </c>
      <c r="D16545" s="3">
        <v>10.686999999999999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43810.666666666664</v>
      </c>
      <c r="D16546" s="3">
        <v>10.565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43810.6875</v>
      </c>
      <c r="D16547" s="3">
        <v>10.516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43810.708333333336</v>
      </c>
      <c r="D16548" s="3">
        <v>10.443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43810.729166666664</v>
      </c>
      <c r="D16549" s="3">
        <v>10.394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43810.75</v>
      </c>
      <c r="D16550" s="3">
        <v>10.345000000000001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43810.770833333336</v>
      </c>
      <c r="D16551" s="3">
        <v>10.247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43810.791666666664</v>
      </c>
      <c r="D16552" s="3">
        <v>10.222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43810.8125</v>
      </c>
      <c r="D16553" s="3">
        <v>10.148999999999999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43810.833333333336</v>
      </c>
      <c r="D16554" s="3">
        <v>10.198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43810.854166666664</v>
      </c>
      <c r="D16555" s="3">
        <v>10.074999999999999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43810.875</v>
      </c>
      <c r="D16556" s="3">
        <v>10.148999999999999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43810.895833333336</v>
      </c>
      <c r="D16557" s="3">
        <v>10.1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43810.916666666664</v>
      </c>
      <c r="D16558" s="3">
        <v>10.074999999999999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43810.9375</v>
      </c>
      <c r="D16559" s="3">
        <v>10.1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43810.958333333336</v>
      </c>
      <c r="D16560" s="3">
        <v>10.1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43810.979166666664</v>
      </c>
      <c r="D16561" s="3">
        <v>10.148999999999999</v>
      </c>
      <c r="E16561" s="48">
        <f>+IF(D16561="","",AVERAGE(D16514:D16561))</f>
        <v>10.269604166666669</v>
      </c>
      <c r="F16561" s="48">
        <f>+IF(D16561="","",MIN(D16514:D16561))</f>
        <v>9.952</v>
      </c>
      <c r="G16561" s="48">
        <f>+IF(D16561="","",MAX(D16514:D16561))</f>
        <v>10.760999999999999</v>
      </c>
      <c r="H16561" s="48">
        <f>STDEV(D16514:D16561)</f>
        <v>0.23802625812447165</v>
      </c>
      <c r="I16561" s="48">
        <f>+IF(F16561="","",(G16561-F16561))</f>
        <v>0.80899999999999928</v>
      </c>
    </row>
    <row r="16562" spans="1:9" x14ac:dyDescent="0.25">
      <c r="A16562" s="7">
        <v>43446</v>
      </c>
      <c r="B16562" s="2">
        <v>0</v>
      </c>
      <c r="C16562" s="8">
        <v>43811</v>
      </c>
      <c r="D16562" s="3">
        <v>10.173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43811.020833333336</v>
      </c>
      <c r="D16563" s="3">
        <v>10.148999999999999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43811.041666666664</v>
      </c>
      <c r="D16564" s="3">
        <v>10.222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43811.0625</v>
      </c>
      <c r="D16565" s="3">
        <v>10.222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43811.083333333336</v>
      </c>
      <c r="D16566" s="3">
        <v>10.32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43811.104166666664</v>
      </c>
      <c r="D16567" s="3">
        <v>10.345000000000001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43811.125</v>
      </c>
      <c r="D16568" s="3">
        <v>10.369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43811.145833333336</v>
      </c>
      <c r="D16569" s="3">
        <v>10.394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43811.166666666664</v>
      </c>
      <c r="D16570" s="3">
        <v>10.417999999999999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43811.1875</v>
      </c>
      <c r="D16571" s="3">
        <v>10.443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43811.208333333336</v>
      </c>
      <c r="D16572" s="3">
        <v>10.417999999999999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43811.229166666664</v>
      </c>
      <c r="D16573" s="3">
        <v>10.443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43811.25</v>
      </c>
      <c r="D16574" s="3">
        <v>10.443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43811.270833333336</v>
      </c>
      <c r="D16575" s="3">
        <v>10.417999999999999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43811.291666666664</v>
      </c>
      <c r="D16576" s="3">
        <v>10.394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43811.3125</v>
      </c>
      <c r="D16577" s="3">
        <v>10.417999999999999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43811.333333333336</v>
      </c>
      <c r="D16578" s="3">
        <v>10.443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43811.354166666664</v>
      </c>
      <c r="D16579" s="3">
        <v>10.467000000000001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43811.375</v>
      </c>
      <c r="D16580" s="3">
        <v>10.492000000000001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43811.395833333336</v>
      </c>
      <c r="D16581" s="3">
        <v>10.492000000000001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43811.416666666664</v>
      </c>
      <c r="D16582" s="3">
        <v>10.541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43811.4375</v>
      </c>
      <c r="D16583" s="3">
        <v>10.614000000000001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43811.458333333336</v>
      </c>
      <c r="D16584" s="3">
        <v>10.663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43811.479166666664</v>
      </c>
      <c r="D16585" s="3">
        <v>10.736000000000001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43811.5</v>
      </c>
      <c r="D16586" s="3">
        <v>10.785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43811.520833333336</v>
      </c>
      <c r="D16587" s="3">
        <v>10.882999999999999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43811.541666666664</v>
      </c>
      <c r="D16588" s="3">
        <v>10.932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43811.5625</v>
      </c>
      <c r="D16589" s="3">
        <v>11.005000000000001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43811.583333333336</v>
      </c>
      <c r="D16590" s="3">
        <v>11.029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43811.604166666664</v>
      </c>
      <c r="D16591" s="3">
        <v>11.029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43811.625</v>
      </c>
      <c r="D16592" s="3">
        <v>10.98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43811.645833333336</v>
      </c>
      <c r="D16593" s="3">
        <v>10.956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43811.666666666664</v>
      </c>
      <c r="D16594" s="3">
        <v>10.907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43811.6875</v>
      </c>
      <c r="D16595" s="3">
        <v>10.834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43811.708333333336</v>
      </c>
      <c r="D16596" s="3">
        <v>10.760999999999999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43811.729166666664</v>
      </c>
      <c r="D16597" s="3">
        <v>10.712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43811.75</v>
      </c>
      <c r="D16598" s="3">
        <v>10.638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43811.770833333336</v>
      </c>
      <c r="D16599" s="3">
        <v>10.516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43811.791666666664</v>
      </c>
      <c r="D16600" s="3">
        <v>10.443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43811.8125</v>
      </c>
      <c r="D16601" s="3">
        <v>10.345000000000001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43811.833333333336</v>
      </c>
      <c r="D16602" s="3">
        <v>10.247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43811.854166666664</v>
      </c>
      <c r="D16603" s="3">
        <v>10.198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43811.875</v>
      </c>
      <c r="D16604" s="3">
        <v>10.124000000000001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43811.895833333336</v>
      </c>
      <c r="D16605" s="3">
        <v>10.051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43811.916666666664</v>
      </c>
      <c r="D16606" s="3">
        <v>10.000999999999999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43811.9375</v>
      </c>
      <c r="D16607" s="3">
        <v>9.9280000000000008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43811.958333333336</v>
      </c>
      <c r="D16608" s="3">
        <v>9.8789999999999996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43811.979166666664</v>
      </c>
      <c r="D16609" s="3">
        <v>9.8789999999999996</v>
      </c>
      <c r="E16609" s="48">
        <f>+IF(D16609="","",AVERAGE(D16562:D16609))</f>
        <v>10.481229166666667</v>
      </c>
      <c r="F16609" s="48">
        <f>+IF(D16609="","",MIN(D16562:D16609))</f>
        <v>9.8789999999999996</v>
      </c>
      <c r="G16609" s="48">
        <f>+IF(D16609="","",MAX(D16562:D16609))</f>
        <v>11.029</v>
      </c>
      <c r="H16609" s="48">
        <f>STDEV(D16562:D16609)</f>
        <v>0.31120823155328792</v>
      </c>
      <c r="I16609" s="48">
        <f>+IF(F16609="","",(G16609-F16609))</f>
        <v>1.1500000000000004</v>
      </c>
    </row>
    <row r="16610" spans="1:9" x14ac:dyDescent="0.25">
      <c r="A16610" s="7">
        <v>43447</v>
      </c>
      <c r="B16610" s="2">
        <v>0</v>
      </c>
      <c r="C16610" s="8">
        <v>43812</v>
      </c>
      <c r="D16610" s="3">
        <v>9.8539999999999992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43812.020833333336</v>
      </c>
      <c r="D16611" s="3">
        <v>9.8290000000000006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43812.041666666664</v>
      </c>
      <c r="D16612" s="3">
        <v>9.8049999999999997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43812.0625</v>
      </c>
      <c r="D16613" s="3">
        <v>9.8049999999999997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43812.083333333336</v>
      </c>
      <c r="D16614" s="3">
        <v>9.7799999999999994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43812.104166666664</v>
      </c>
      <c r="D16615" s="3">
        <v>9.8049999999999997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43812.125</v>
      </c>
      <c r="D16616" s="3">
        <v>9.8049999999999997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43812.145833333336</v>
      </c>
      <c r="D16617" s="3">
        <v>9.7799999999999994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43812.166666666664</v>
      </c>
      <c r="D16618" s="3">
        <v>9.7799999999999994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43812.1875</v>
      </c>
      <c r="D16619" s="3">
        <v>9.8049999999999997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43812.208333333336</v>
      </c>
      <c r="D16620" s="3">
        <v>9.8290000000000006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43812.229166666664</v>
      </c>
      <c r="D16621" s="3">
        <v>9.8290000000000006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43812.25</v>
      </c>
      <c r="D16622" s="3">
        <v>9.8539999999999992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43812.270833333336</v>
      </c>
      <c r="D16623" s="3">
        <v>9.8789999999999996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43812.291666666664</v>
      </c>
      <c r="D16624" s="3">
        <v>9.9280000000000008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43812.3125</v>
      </c>
      <c r="D16625" s="3">
        <v>9.8789999999999996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43812.333333333336</v>
      </c>
      <c r="D16626" s="3">
        <v>9.9030000000000005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43812.354166666664</v>
      </c>
      <c r="D16627" s="3">
        <v>10.051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43812.375</v>
      </c>
      <c r="D16628" s="3">
        <v>10.026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43812.395833333336</v>
      </c>
      <c r="D16629" s="3">
        <v>10.074999999999999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43812.416666666664</v>
      </c>
      <c r="D16630" s="3">
        <v>10.074999999999999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43812.4375</v>
      </c>
      <c r="D16631" s="3">
        <v>10.000999999999999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43812.458333333336</v>
      </c>
      <c r="D16632" s="3">
        <v>10.000999999999999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43812.479166666664</v>
      </c>
      <c r="D16633" s="3">
        <v>9.9280000000000008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43812.5</v>
      </c>
      <c r="D16634" s="3">
        <v>9.8290000000000006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43812.520833333336</v>
      </c>
      <c r="D16635" s="3">
        <v>9.8049999999999997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43812.541666666664</v>
      </c>
      <c r="D16636" s="3">
        <v>9.7799999999999994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43812.5625</v>
      </c>
      <c r="D16637" s="3">
        <v>9.7560000000000002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43812.583333333336</v>
      </c>
      <c r="D16638" s="3">
        <v>9.7309999999999999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43812.604166666664</v>
      </c>
      <c r="D16639" s="3">
        <v>9.657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43812.625</v>
      </c>
      <c r="D16640" s="3">
        <v>9.7059999999999995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43812.645833333336</v>
      </c>
      <c r="D16641" s="3">
        <v>9.7059999999999995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43812.666666666664</v>
      </c>
      <c r="D16642" s="3">
        <v>9.7309999999999999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43812.6875</v>
      </c>
      <c r="D16643" s="3">
        <v>9.7059999999999995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43812.708333333336</v>
      </c>
      <c r="D16644" s="3">
        <v>9.7309999999999999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43812.729166666664</v>
      </c>
      <c r="D16645" s="3">
        <v>9.7799999999999994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43812.75</v>
      </c>
      <c r="D16646" s="3">
        <v>9.8049999999999997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43812.770833333336</v>
      </c>
      <c r="D16647" s="3">
        <v>9.8049999999999997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43812.791666666664</v>
      </c>
      <c r="D16648" s="3">
        <v>9.7799999999999994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43812.8125</v>
      </c>
      <c r="D16649" s="3">
        <v>9.8049999999999997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43812.833333333336</v>
      </c>
      <c r="D16650" s="3">
        <v>9.8539999999999992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43812.854166666664</v>
      </c>
      <c r="D16651" s="3">
        <v>9.9030000000000005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43812.875</v>
      </c>
      <c r="D16652" s="3">
        <v>9.9030000000000005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43812.895833333336</v>
      </c>
      <c r="D16653" s="3">
        <v>9.8789999999999996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43812.916666666664</v>
      </c>
      <c r="D16654" s="3">
        <v>9.8789999999999996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43812.9375</v>
      </c>
      <c r="D16655" s="3">
        <v>9.9280000000000008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43812.958333333336</v>
      </c>
      <c r="D16656" s="3">
        <v>9.7059999999999995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43812.979166666664</v>
      </c>
      <c r="D16657" s="3">
        <v>9.6319999999999997</v>
      </c>
      <c r="E16657" s="48">
        <f>+IF(D16657="","",AVERAGE(D16610:D16657))</f>
        <v>9.8354791666666674</v>
      </c>
      <c r="F16657" s="48">
        <f>+IF(D16657="","",MIN(D16610:D16657))</f>
        <v>9.6319999999999997</v>
      </c>
      <c r="G16657" s="48">
        <f>+IF(D16657="","",MAX(D16610:D16657))</f>
        <v>10.074999999999999</v>
      </c>
      <c r="H16657" s="48">
        <f>STDEV(D16610:D16657)</f>
        <v>0.10382308798764747</v>
      </c>
      <c r="I16657" s="48">
        <f>+IF(F16657="","",(G16657-F16657))</f>
        <v>0.44299999999999962</v>
      </c>
    </row>
    <row r="16658" spans="1:9" x14ac:dyDescent="0.25">
      <c r="A16658" s="7">
        <v>43448</v>
      </c>
      <c r="B16658" s="2">
        <v>0</v>
      </c>
      <c r="C16658" s="8">
        <v>43813</v>
      </c>
      <c r="D16658" s="3">
        <v>9.6820000000000004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43813.020833333336</v>
      </c>
      <c r="D16659" s="3">
        <v>9.657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43813.041666666664</v>
      </c>
      <c r="D16660" s="3">
        <v>9.6080000000000005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43813.0625</v>
      </c>
      <c r="D16661" s="3">
        <v>9.6080000000000005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43813.083333333336</v>
      </c>
      <c r="D16662" s="3">
        <v>9.6080000000000005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43813.104166666664</v>
      </c>
      <c r="D16663" s="3">
        <v>9.6080000000000005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43813.125</v>
      </c>
      <c r="D16664" s="3">
        <v>9.6080000000000005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43813.145833333336</v>
      </c>
      <c r="D16665" s="3">
        <v>9.5830000000000002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43813.166666666664</v>
      </c>
      <c r="D16666" s="3">
        <v>9.5579999999999998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43813.1875</v>
      </c>
      <c r="D16667" s="3">
        <v>9.5830000000000002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43813.208333333336</v>
      </c>
      <c r="D16668" s="3">
        <v>9.6080000000000005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43813.229166666664</v>
      </c>
      <c r="D16669" s="3">
        <v>9.6319999999999997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43813.25</v>
      </c>
      <c r="D16670" s="3">
        <v>9.6319999999999997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43813.270833333336</v>
      </c>
      <c r="D16671" s="3">
        <v>9.657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43813.291666666664</v>
      </c>
      <c r="D16672" s="3">
        <v>9.7059999999999995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43813.3125</v>
      </c>
      <c r="D16673" s="3">
        <v>9.6319999999999997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43813.333333333336</v>
      </c>
      <c r="D16674" s="3">
        <v>9.5830000000000002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43813.354166666664</v>
      </c>
      <c r="D16675" s="3">
        <v>9.6319999999999997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43813.375</v>
      </c>
      <c r="D16676" s="3">
        <v>9.657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43813.395833333336</v>
      </c>
      <c r="D16677" s="3">
        <v>9.7059999999999995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43813.416666666664</v>
      </c>
      <c r="D16678" s="3">
        <v>9.7560000000000002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43813.4375</v>
      </c>
      <c r="D16679" s="3">
        <v>9.9030000000000005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43813.458333333336</v>
      </c>
      <c r="D16680" s="3">
        <v>9.952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43813.479166666664</v>
      </c>
      <c r="D16681" s="3">
        <v>10.1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43813.5</v>
      </c>
      <c r="D16682" s="3">
        <v>10.148999999999999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43813.520833333336</v>
      </c>
      <c r="D16683" s="3">
        <v>10.198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43813.541666666664</v>
      </c>
      <c r="D16684" s="3">
        <v>10.222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43813.5625</v>
      </c>
      <c r="D16685" s="3">
        <v>10.198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43813.583333333336</v>
      </c>
      <c r="D16686" s="3">
        <v>10.148999999999999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43813.604166666664</v>
      </c>
      <c r="D16687" s="3">
        <v>10.124000000000001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43813.625</v>
      </c>
      <c r="D16688" s="3">
        <v>10.051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43813.645833333336</v>
      </c>
      <c r="D16689" s="3">
        <v>9.9770000000000003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43813.666666666664</v>
      </c>
      <c r="D16690" s="3">
        <v>9.8789999999999996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43813.6875</v>
      </c>
      <c r="D16691" s="3">
        <v>9.7560000000000002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43813.708333333336</v>
      </c>
      <c r="D16692" s="3">
        <v>9.5579999999999998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43813.729166666664</v>
      </c>
      <c r="D16693" s="3">
        <v>9.4600000000000009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43813.75</v>
      </c>
      <c r="D16694" s="3">
        <v>9.4849999999999994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43813.770833333336</v>
      </c>
      <c r="D16695" s="3">
        <v>9.3360000000000003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43813.791666666664</v>
      </c>
      <c r="D16696" s="3">
        <v>9.2620000000000005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43813.8125</v>
      </c>
      <c r="D16697" s="3">
        <v>9.1630000000000003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43813.833333333336</v>
      </c>
      <c r="D16698" s="3">
        <v>9.0890000000000004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43813.854166666664</v>
      </c>
      <c r="D16699" s="3">
        <v>9.1140000000000008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43813.875</v>
      </c>
      <c r="D16700" s="3">
        <v>8.9410000000000007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43813.895833333336</v>
      </c>
      <c r="D16701" s="3">
        <v>8.99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43813.916666666664</v>
      </c>
      <c r="D16702" s="3">
        <v>8.8659999999999997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43813.9375</v>
      </c>
      <c r="D16703" s="3">
        <v>8.8170000000000002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43813.958333333336</v>
      </c>
      <c r="D16704" s="3">
        <v>8.7919999999999998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43813.979166666664</v>
      </c>
      <c r="D16705" s="3">
        <v>8.7919999999999998</v>
      </c>
      <c r="E16705" s="48">
        <f>+IF(D16705="","",AVERAGE(D16658:D16705))</f>
        <v>9.5963958333333306</v>
      </c>
      <c r="F16705" s="48">
        <f>+IF(D16705="","",MIN(D16658:D16705))</f>
        <v>8.7919999999999998</v>
      </c>
      <c r="G16705" s="48">
        <f>+IF(D16705="","",MAX(D16658:D16705))</f>
        <v>10.222</v>
      </c>
      <c r="H16705" s="48">
        <f>STDEV(D16658:D16705)</f>
        <v>0.389583123601415</v>
      </c>
      <c r="I16705" s="48">
        <f>+IF(F16705="","",(G16705-F16705))</f>
        <v>1.4299999999999997</v>
      </c>
    </row>
    <row r="16706" spans="1:9" x14ac:dyDescent="0.25">
      <c r="A16706" s="7">
        <v>43449</v>
      </c>
      <c r="B16706" s="2">
        <v>0</v>
      </c>
      <c r="C16706" s="8">
        <v>43814</v>
      </c>
      <c r="D16706" s="3">
        <v>8.8170000000000002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43814.020833333336</v>
      </c>
      <c r="D16707" s="3">
        <v>8.7919999999999998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43814.041666666664</v>
      </c>
      <c r="D16708" s="3">
        <v>8.5679999999999996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43814.0625</v>
      </c>
      <c r="D16709" s="3">
        <v>8.6679999999999993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43814.083333333336</v>
      </c>
      <c r="D16710" s="3">
        <v>8.6180000000000003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43814.104166666664</v>
      </c>
      <c r="D16711" s="3">
        <v>8.5429999999999993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43814.125</v>
      </c>
      <c r="D16712" s="3">
        <v>8.6180000000000003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43814.145833333336</v>
      </c>
      <c r="D16713" s="3">
        <v>8.593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43814.166666666664</v>
      </c>
      <c r="D16714" s="3">
        <v>8.4939999999999998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43814.1875</v>
      </c>
      <c r="D16715" s="3">
        <v>8.5679999999999996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43814.208333333336</v>
      </c>
      <c r="D16716" s="3">
        <v>8.593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43814.229166666664</v>
      </c>
      <c r="D16717" s="3">
        <v>8.5429999999999993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43814.25</v>
      </c>
      <c r="D16718" s="3">
        <v>8.4939999999999998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43814.270833333336</v>
      </c>
      <c r="D16719" s="3">
        <v>8.593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43814.291666666664</v>
      </c>
      <c r="D16720" s="3">
        <v>8.5190000000000001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43814.3125</v>
      </c>
      <c r="D16721" s="3">
        <v>8.5679999999999996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43814.333333333336</v>
      </c>
      <c r="D16722" s="3">
        <v>8.6430000000000007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43814.354166666664</v>
      </c>
      <c r="D16723" s="3">
        <v>8.6430000000000007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43814.375</v>
      </c>
      <c r="D16724" s="3">
        <v>8.7170000000000005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43814.395833333336</v>
      </c>
      <c r="D16725" s="3">
        <v>8.8170000000000002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43814.416666666664</v>
      </c>
      <c r="D16726" s="3">
        <v>8.99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43814.4375</v>
      </c>
      <c r="D16727" s="3">
        <v>9.1140000000000008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43814.458333333336</v>
      </c>
      <c r="D16728" s="3">
        <v>9.2620000000000005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43814.479166666664</v>
      </c>
      <c r="D16729" s="3">
        <v>9.41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43814.5</v>
      </c>
      <c r="D16730" s="3">
        <v>9.5340000000000007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43814.520833333336</v>
      </c>
      <c r="D16731" s="3">
        <v>9.5340000000000007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43814.541666666664</v>
      </c>
      <c r="D16732" s="3">
        <v>9.7059999999999995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43814.5625</v>
      </c>
      <c r="D16733" s="3">
        <v>9.6820000000000004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43814.583333333336</v>
      </c>
      <c r="D16734" s="3">
        <v>9.7799999999999994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43814.604166666664</v>
      </c>
      <c r="D16735" s="3">
        <v>9.8049999999999997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43814.625</v>
      </c>
      <c r="D16736" s="3">
        <v>9.7560000000000002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43814.645833333336</v>
      </c>
      <c r="D16737" s="3">
        <v>9.8290000000000006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43814.666666666664</v>
      </c>
      <c r="D16738" s="3">
        <v>9.7560000000000002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43814.6875</v>
      </c>
      <c r="D16739" s="3">
        <v>9.6080000000000005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43814.708333333336</v>
      </c>
      <c r="D16740" s="3">
        <v>9.5579999999999998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43814.729166666664</v>
      </c>
      <c r="D16741" s="3">
        <v>9.5579999999999998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43814.75</v>
      </c>
      <c r="D16742" s="3">
        <v>9.41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43814.770833333336</v>
      </c>
      <c r="D16743" s="3">
        <v>9.2620000000000005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43814.791666666664</v>
      </c>
      <c r="D16744" s="3">
        <v>9.1140000000000008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43814.8125</v>
      </c>
      <c r="D16745" s="3">
        <v>9.0399999999999991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43814.833333333336</v>
      </c>
      <c r="D16746" s="3">
        <v>8.9410000000000007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43814.854166666664</v>
      </c>
      <c r="D16747" s="3">
        <v>8.9160000000000004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43814.875</v>
      </c>
      <c r="D16748" s="3">
        <v>8.8659999999999997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43814.895833333336</v>
      </c>
      <c r="D16749" s="3">
        <v>8.7919999999999998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43814.916666666664</v>
      </c>
      <c r="D16750" s="3">
        <v>8.7669999999999995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43814.9375</v>
      </c>
      <c r="D16751" s="3">
        <v>8.7420000000000009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43814.958333333336</v>
      </c>
      <c r="D16752" s="3">
        <v>8.6679999999999993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43814.979166666664</v>
      </c>
      <c r="D16753" s="3">
        <v>8.6679999999999993</v>
      </c>
      <c r="E16753" s="48">
        <f>+IF(D16753="","",AVERAGE(D16706:D16753))</f>
        <v>9.0099374999999995</v>
      </c>
      <c r="F16753" s="48">
        <f>+IF(D16753="","",MIN(D16706:D16753))</f>
        <v>8.4939999999999998</v>
      </c>
      <c r="G16753" s="48">
        <f>+IF(D16753="","",MAX(D16706:D16753))</f>
        <v>9.8290000000000006</v>
      </c>
      <c r="H16753" s="48">
        <f>STDEV(D16706:D16753)</f>
        <v>0.45165772232775786</v>
      </c>
      <c r="I16753" s="48">
        <f>+IF(F16753="","",(G16753-F16753))</f>
        <v>1.3350000000000009</v>
      </c>
    </row>
    <row r="16754" spans="1:9" x14ac:dyDescent="0.25">
      <c r="A16754" s="7">
        <v>43450</v>
      </c>
      <c r="B16754" s="2">
        <v>0</v>
      </c>
      <c r="C16754" s="8">
        <v>43815</v>
      </c>
      <c r="D16754" s="3">
        <v>8.5679999999999996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43815.020833333336</v>
      </c>
      <c r="D16755" s="3">
        <v>8.4939999999999998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43815.041666666664</v>
      </c>
      <c r="D16756" s="3">
        <v>8.5190000000000001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43815.0625</v>
      </c>
      <c r="D16757" s="3">
        <v>8.4939999999999998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43815.083333333336</v>
      </c>
      <c r="D16758" s="3">
        <v>8.5190000000000001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43815.104166666664</v>
      </c>
      <c r="D16759" s="3">
        <v>8.4440000000000008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43815.125</v>
      </c>
      <c r="D16760" s="3">
        <v>8.3689999999999998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43815.145833333336</v>
      </c>
      <c r="D16761" s="3">
        <v>8.3940000000000001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43815.166666666664</v>
      </c>
      <c r="D16762" s="3">
        <v>8.3689999999999998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43815.1875</v>
      </c>
      <c r="D16763" s="3">
        <v>8.27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43815.208333333336</v>
      </c>
      <c r="D16764" s="3">
        <v>8.27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43815.229166666664</v>
      </c>
      <c r="D16765" s="3">
        <v>8.17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43815.25</v>
      </c>
      <c r="D16766" s="3">
        <v>8.1199999999999992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43815.270833333336</v>
      </c>
      <c r="D16767" s="3">
        <v>8.07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43815.291666666664</v>
      </c>
      <c r="D16768" s="3">
        <v>8.02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43815.3125</v>
      </c>
      <c r="D16769" s="3">
        <v>8.02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43815.333333333336</v>
      </c>
      <c r="D16770" s="3">
        <v>7.97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43815.354166666664</v>
      </c>
      <c r="D16771" s="3">
        <v>7.9450000000000003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43815.375</v>
      </c>
      <c r="D16772" s="3">
        <v>7.97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43815.395833333336</v>
      </c>
      <c r="D16773" s="3">
        <v>8.02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43815.416666666664</v>
      </c>
      <c r="D16774" s="3">
        <v>8.0449999999999999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43815.4375</v>
      </c>
      <c r="D16775" s="3">
        <v>8.07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43815.458333333336</v>
      </c>
      <c r="D16776" s="3">
        <v>8.2200000000000006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43815.479166666664</v>
      </c>
      <c r="D16777" s="3">
        <v>8.3190000000000008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43815.5</v>
      </c>
      <c r="D16778" s="3">
        <v>8.3940000000000001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43815.520833333336</v>
      </c>
      <c r="D16779" s="3">
        <v>8.5190000000000001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43815.541666666664</v>
      </c>
      <c r="D16780" s="3">
        <v>8.5679999999999996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43815.5625</v>
      </c>
      <c r="D16781" s="3">
        <v>8.6180000000000003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43815.583333333336</v>
      </c>
      <c r="D16782" s="3">
        <v>8.6679999999999993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43815.604166666664</v>
      </c>
      <c r="D16783" s="3">
        <v>8.6679999999999993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43815.625</v>
      </c>
      <c r="D16784" s="3">
        <v>8.6679999999999993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43815.645833333336</v>
      </c>
      <c r="D16785" s="3">
        <v>8.7420000000000009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43815.666666666664</v>
      </c>
      <c r="D16786" s="3">
        <v>8.7170000000000005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43815.6875</v>
      </c>
      <c r="D16787" s="3">
        <v>8.6180000000000003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43815.708333333336</v>
      </c>
      <c r="D16788" s="3">
        <v>8.593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43815.729166666664</v>
      </c>
      <c r="D16789" s="3">
        <v>8.5679999999999996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43815.75</v>
      </c>
      <c r="D16790" s="3">
        <v>8.4939999999999998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43815.770833333336</v>
      </c>
      <c r="D16791" s="3">
        <v>8.4939999999999998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43815.791666666664</v>
      </c>
      <c r="D16792" s="3">
        <v>8.3689999999999998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43815.8125</v>
      </c>
      <c r="D16793" s="3">
        <v>8.2949999999999999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43815.833333333336</v>
      </c>
      <c r="D16794" s="3">
        <v>8.2200000000000006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43815.854166666664</v>
      </c>
      <c r="D16795" s="3">
        <v>8.1449999999999996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43815.875</v>
      </c>
      <c r="D16796" s="3">
        <v>8.0950000000000006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43815.895833333336</v>
      </c>
      <c r="D16797" s="3">
        <v>7.9450000000000003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43815.916666666664</v>
      </c>
      <c r="D16798" s="3">
        <v>8.02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43815.9375</v>
      </c>
      <c r="D16799" s="3">
        <v>7.92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43815.958333333336</v>
      </c>
      <c r="D16800" s="3">
        <v>7.92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43815.979166666664</v>
      </c>
      <c r="D16801" s="3">
        <v>7.7949999999999999</v>
      </c>
      <c r="E16801" s="48">
        <f>+IF(D16801="","",AVERAGE(D16754:D16801))</f>
        <v>8.3067083333333365</v>
      </c>
      <c r="F16801" s="48">
        <f>+IF(D16801="","",MIN(D16754:D16801))</f>
        <v>7.7949999999999999</v>
      </c>
      <c r="G16801" s="48">
        <f>+IF(D16801="","",MAX(D16754:D16801))</f>
        <v>8.7420000000000009</v>
      </c>
      <c r="H16801" s="48">
        <f>STDEV(D16754:D16801)</f>
        <v>0.26306248415039318</v>
      </c>
      <c r="I16801" s="48">
        <f>+IF(F16801="","",(G16801-F16801))</f>
        <v>0.94700000000000095</v>
      </c>
    </row>
    <row r="16802" spans="1:9" x14ac:dyDescent="0.25">
      <c r="A16802" s="7">
        <v>43451</v>
      </c>
      <c r="B16802" s="2">
        <v>0</v>
      </c>
      <c r="C16802" s="8">
        <v>43816</v>
      </c>
      <c r="D16802" s="3">
        <v>7.67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43816.020833333336</v>
      </c>
      <c r="D16803" s="3">
        <v>7.67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43816.041666666664</v>
      </c>
      <c r="D16804" s="3">
        <v>7.6449999999999996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43816.0625</v>
      </c>
      <c r="D16805" s="3">
        <v>7.4939999999999998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43816.083333333336</v>
      </c>
      <c r="D16806" s="3">
        <v>7.569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43816.104166666664</v>
      </c>
      <c r="D16807" s="3">
        <v>7.4189999999999996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43816.125</v>
      </c>
      <c r="D16808" s="3">
        <v>7.5190000000000001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43816.145833333336</v>
      </c>
      <c r="D16809" s="3">
        <v>7.4690000000000003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43816.166666666664</v>
      </c>
      <c r="D16810" s="3">
        <v>7.4939999999999998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43816.1875</v>
      </c>
      <c r="D16811" s="3">
        <v>7.444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43816.208333333336</v>
      </c>
      <c r="D16812" s="3">
        <v>7.4939999999999998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43816.229166666664</v>
      </c>
      <c r="D16813" s="3">
        <v>7.3929999999999998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43816.25</v>
      </c>
      <c r="D16814" s="3">
        <v>7.444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43816.270833333336</v>
      </c>
      <c r="D16815" s="3">
        <v>7.3929999999999998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43816.291666666664</v>
      </c>
      <c r="D16816" s="3">
        <v>7.3680000000000003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43816.3125</v>
      </c>
      <c r="D16817" s="3">
        <v>7.2679999999999998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43816.333333333336</v>
      </c>
      <c r="D16818" s="3">
        <v>7.3179999999999996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43816.354166666664</v>
      </c>
      <c r="D16819" s="3">
        <v>7.3929999999999998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43816.375</v>
      </c>
      <c r="D16820" s="3">
        <v>7.2169999999999996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43816.395833333336</v>
      </c>
      <c r="D16821" s="3">
        <v>7.444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43816.416666666664</v>
      </c>
      <c r="D16822" s="3">
        <v>7.569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43816.4375</v>
      </c>
      <c r="D16823" s="3">
        <v>7.67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43816.458333333336</v>
      </c>
      <c r="D16824" s="3">
        <v>7.8949999999999996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43816.479166666664</v>
      </c>
      <c r="D16825" s="3">
        <v>7.8949999999999996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43816.5</v>
      </c>
      <c r="D16826" s="3">
        <v>8.1199999999999992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43816.520833333336</v>
      </c>
      <c r="D16827" s="3">
        <v>8.2449999999999992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43816.541666666664</v>
      </c>
      <c r="D16828" s="3">
        <v>8.3940000000000001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43816.5625</v>
      </c>
      <c r="D16829" s="3">
        <v>8.4689999999999994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43816.583333333336</v>
      </c>
      <c r="D16830" s="3">
        <v>8.593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43816.604166666664</v>
      </c>
      <c r="D16831" s="3">
        <v>8.4939999999999998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43816.625</v>
      </c>
      <c r="D16832" s="3">
        <v>8.6679999999999993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43816.645833333336</v>
      </c>
      <c r="D16833" s="3">
        <v>8.7420000000000009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43816.666666666664</v>
      </c>
      <c r="D16834" s="3">
        <v>8.7669999999999995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43816.6875</v>
      </c>
      <c r="D16835" s="3">
        <v>8.6679999999999993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43816.708333333336</v>
      </c>
      <c r="D16836" s="3">
        <v>8.6430000000000007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43816.729166666664</v>
      </c>
      <c r="D16837" s="3">
        <v>8.6679999999999993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43816.75</v>
      </c>
      <c r="D16838" s="3">
        <v>8.6929999999999996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43816.770833333336</v>
      </c>
      <c r="D16839" s="3">
        <v>8.593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43816.791666666664</v>
      </c>
      <c r="D16840" s="3">
        <v>8.5679999999999996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43816.8125</v>
      </c>
      <c r="D16841" s="3">
        <v>8.593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43816.833333333336</v>
      </c>
      <c r="D16842" s="3">
        <v>8.4939999999999998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43816.854166666664</v>
      </c>
      <c r="D16843" s="3">
        <v>8.5190000000000001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43816.875</v>
      </c>
      <c r="D16844" s="3">
        <v>8.5190000000000001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43816.895833333336</v>
      </c>
      <c r="D16845" s="3">
        <v>8.5190000000000001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43816.916666666664</v>
      </c>
      <c r="D16846" s="3">
        <v>8.5679999999999996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43816.9375</v>
      </c>
      <c r="D16847" s="3">
        <v>8.4440000000000008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43816.958333333336</v>
      </c>
      <c r="D16848" s="3">
        <v>8.4689999999999994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43816.979166666664</v>
      </c>
      <c r="D16849" s="3">
        <v>8.4440000000000008</v>
      </c>
      <c r="E16849" s="48">
        <f>+IF(D16849="","",AVERAGE(D16802:D16849))</f>
        <v>8.0218333333333351</v>
      </c>
      <c r="F16849" s="48">
        <f>+IF(D16849="","",MIN(D16802:D16849))</f>
        <v>7.2169999999999996</v>
      </c>
      <c r="G16849" s="48">
        <f>+IF(D16849="","",MAX(D16802:D16849))</f>
        <v>8.7669999999999995</v>
      </c>
      <c r="H16849" s="48">
        <f>STDEV(D16802:D16849)</f>
        <v>0.54421621693968458</v>
      </c>
      <c r="I16849" s="48">
        <f>+IF(F16849="","",(G16849-F16849))</f>
        <v>1.5499999999999998</v>
      </c>
    </row>
    <row r="16850" spans="1:9" x14ac:dyDescent="0.25">
      <c r="A16850" s="7">
        <v>43452</v>
      </c>
      <c r="B16850" s="2">
        <v>0</v>
      </c>
      <c r="C16850" s="8">
        <v>43817</v>
      </c>
      <c r="D16850" s="3">
        <v>8.4939999999999998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43817.020833333336</v>
      </c>
      <c r="D16851" s="3">
        <v>8.4689999999999994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43817.041666666664</v>
      </c>
      <c r="D16852" s="3">
        <v>8.5190000000000001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43817.0625</v>
      </c>
      <c r="D16853" s="3">
        <v>8.4939999999999998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43817.083333333336</v>
      </c>
      <c r="D16854" s="3">
        <v>8.4939999999999998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43817.104166666664</v>
      </c>
      <c r="D16855" s="3">
        <v>8.5190000000000001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43817.125</v>
      </c>
      <c r="D16856" s="3">
        <v>8.3940000000000001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43817.145833333336</v>
      </c>
      <c r="D16857" s="3">
        <v>8.4689999999999994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43817.166666666664</v>
      </c>
      <c r="D16858" s="3">
        <v>8.4689999999999994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43817.1875</v>
      </c>
      <c r="D16859" s="3">
        <v>8.4190000000000005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43817.208333333336</v>
      </c>
      <c r="D16860" s="3">
        <v>8.3689999999999998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43817.229166666664</v>
      </c>
      <c r="D16861" s="3">
        <v>8.3439999999999994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43817.25</v>
      </c>
      <c r="D16862" s="3">
        <v>8.3439999999999994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43817.270833333336</v>
      </c>
      <c r="D16863" s="3">
        <v>8.3190000000000008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43817.291666666664</v>
      </c>
      <c r="D16864" s="3">
        <v>8.3190000000000008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43817.3125</v>
      </c>
      <c r="D16865" s="3">
        <v>8.27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43817.333333333336</v>
      </c>
      <c r="D16866" s="3">
        <v>8.3439999999999994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43817.354166666664</v>
      </c>
      <c r="D16867" s="3">
        <v>8.3190000000000008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43817.375</v>
      </c>
      <c r="D16868" s="3">
        <v>8.27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43817.395833333336</v>
      </c>
      <c r="D16869" s="3">
        <v>8.4440000000000008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43817.416666666664</v>
      </c>
      <c r="D16870" s="3">
        <v>8.5429999999999993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43817.4375</v>
      </c>
      <c r="D16871" s="3">
        <v>8.6430000000000007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43817.458333333336</v>
      </c>
      <c r="D16872" s="3">
        <v>8.7170000000000005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43817.479166666664</v>
      </c>
      <c r="D16873" s="3">
        <v>8.7669999999999995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43817.5</v>
      </c>
      <c r="D16874" s="3">
        <v>8.9160000000000004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43817.520833333336</v>
      </c>
      <c r="D16875" s="3">
        <v>8.9649999999999999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43817.541666666664</v>
      </c>
      <c r="D16876" s="3">
        <v>9.2620000000000005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43817.5625</v>
      </c>
      <c r="D16877" s="3">
        <v>9.2620000000000005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43817.583333333336</v>
      </c>
      <c r="D16878" s="3">
        <v>9.3859999999999992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43817.604166666664</v>
      </c>
      <c r="D16879" s="3">
        <v>9.5090000000000003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43817.625</v>
      </c>
      <c r="D16880" s="3">
        <v>9.5830000000000002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43817.645833333336</v>
      </c>
      <c r="D16881" s="3">
        <v>9.6080000000000005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43817.666666666664</v>
      </c>
      <c r="D16882" s="3">
        <v>9.6080000000000005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43817.6875</v>
      </c>
      <c r="D16883" s="3">
        <v>9.657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43817.708333333336</v>
      </c>
      <c r="D16884" s="3">
        <v>9.6080000000000005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43817.729166666664</v>
      </c>
      <c r="D16885" s="3">
        <v>9.5340000000000007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43817.75</v>
      </c>
      <c r="D16886" s="3">
        <v>9.5090000000000003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43817.770833333336</v>
      </c>
      <c r="D16887" s="3">
        <v>9.4849999999999994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43817.791666666664</v>
      </c>
      <c r="D16888" s="3">
        <v>9.4600000000000009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43817.8125</v>
      </c>
      <c r="D16889" s="3">
        <v>9.4600000000000009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43817.833333333336</v>
      </c>
      <c r="D16890" s="3">
        <v>9.5090000000000003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43817.854166666664</v>
      </c>
      <c r="D16891" s="3">
        <v>9.4849999999999994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43817.875</v>
      </c>
      <c r="D16892" s="3">
        <v>9.41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43817.895833333336</v>
      </c>
      <c r="D16893" s="3">
        <v>9.3859999999999992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43817.916666666664</v>
      </c>
      <c r="D16894" s="3">
        <v>9.3610000000000007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43817.9375</v>
      </c>
      <c r="D16895" s="3">
        <v>9.3360000000000003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43817.958333333336</v>
      </c>
      <c r="D16896" s="3">
        <v>9.3610000000000007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43817.979166666664</v>
      </c>
      <c r="D16897" s="3">
        <v>9.41</v>
      </c>
      <c r="E16897" s="48">
        <f>+IF(D16897="","",AVERAGE(D16850:D16897))</f>
        <v>8.9337916666666679</v>
      </c>
      <c r="F16897" s="48">
        <f>+IF(D16897="","",MIN(D16850:D16897))</f>
        <v>8.27</v>
      </c>
      <c r="G16897" s="48">
        <f>+IF(D16897="","",MAX(D16850:D16897))</f>
        <v>9.657</v>
      </c>
      <c r="H16897" s="48">
        <f>STDEV(D16850:D16897)</f>
        <v>0.51544324896908056</v>
      </c>
      <c r="I16897" s="48">
        <f>+IF(F16897="","",(G16897-F16897))</f>
        <v>1.3870000000000005</v>
      </c>
    </row>
    <row r="16898" spans="1:9" x14ac:dyDescent="0.25">
      <c r="A16898" s="7">
        <v>43453</v>
      </c>
      <c r="B16898" s="2">
        <v>0</v>
      </c>
      <c r="C16898" s="8">
        <v>43818</v>
      </c>
      <c r="D16898" s="3">
        <v>9.3859999999999992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43818.020833333336</v>
      </c>
      <c r="D16899" s="3">
        <v>9.4350000000000005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43818.041666666664</v>
      </c>
      <c r="D16900" s="3">
        <v>9.4600000000000009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43818.0625</v>
      </c>
      <c r="D16901" s="3">
        <v>9.4600000000000009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43818.083333333336</v>
      </c>
      <c r="D16902" s="3">
        <v>9.5340000000000007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43818.104166666664</v>
      </c>
      <c r="D16903" s="3">
        <v>9.5340000000000007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43818.125</v>
      </c>
      <c r="D16904" s="3">
        <v>9.4849999999999994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43818.145833333336</v>
      </c>
      <c r="D16905" s="3">
        <v>9.5340000000000007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43818.166666666664</v>
      </c>
      <c r="D16906" s="3">
        <v>9.41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43818.1875</v>
      </c>
      <c r="D16907" s="3">
        <v>9.5340000000000007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43818.208333333336</v>
      </c>
      <c r="D16908" s="3">
        <v>9.5090000000000003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43818.229166666664</v>
      </c>
      <c r="D16909" s="3">
        <v>9.5579999999999998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43818.25</v>
      </c>
      <c r="D16910" s="3">
        <v>9.657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43818.270833333336</v>
      </c>
      <c r="D16911" s="3">
        <v>9.6080000000000005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43818.291666666664</v>
      </c>
      <c r="D16912" s="3">
        <v>9.657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43818.3125</v>
      </c>
      <c r="D16913" s="3">
        <v>9.5090000000000003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43818.333333333336</v>
      </c>
      <c r="D16914" s="3">
        <v>9.5340000000000007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43818.354166666664</v>
      </c>
      <c r="D16915" s="3">
        <v>9.7309999999999999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43818.375</v>
      </c>
      <c r="D16916" s="3">
        <v>9.6080000000000005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43818.395833333336</v>
      </c>
      <c r="D16917" s="3">
        <v>9.657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43818.416666666664</v>
      </c>
      <c r="D16918" s="3">
        <v>9.7309999999999999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43818.4375</v>
      </c>
      <c r="D16919" s="3">
        <v>9.8049999999999997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43818.458333333336</v>
      </c>
      <c r="D16920" s="3">
        <v>9.8539999999999992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43818.479166666664</v>
      </c>
      <c r="D16921" s="3">
        <v>9.9280000000000008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43818.5</v>
      </c>
      <c r="D16922" s="3">
        <v>10.026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43818.520833333336</v>
      </c>
      <c r="D16923" s="3">
        <v>10.1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43818.541666666664</v>
      </c>
      <c r="D16924" s="3">
        <v>10.247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43818.5625</v>
      </c>
      <c r="D16925" s="3">
        <v>10.369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43818.583333333336</v>
      </c>
      <c r="D16926" s="3">
        <v>10.417999999999999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43818.604166666664</v>
      </c>
      <c r="D16927" s="3">
        <v>10.417999999999999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43818.625</v>
      </c>
      <c r="D16928" s="3">
        <v>10.467000000000001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43818.645833333336</v>
      </c>
      <c r="D16929" s="3">
        <v>10.492000000000001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43818.666666666664</v>
      </c>
      <c r="D16930" s="3">
        <v>10.369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43818.6875</v>
      </c>
      <c r="D16931" s="3">
        <v>10.417999999999999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43818.708333333336</v>
      </c>
      <c r="D16932" s="3">
        <v>10.295999999999999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43818.729166666664</v>
      </c>
      <c r="D16933" s="3">
        <v>10.247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43818.75</v>
      </c>
      <c r="D16934" s="3">
        <v>10.148999999999999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43818.770833333336</v>
      </c>
      <c r="D16935" s="3">
        <v>10.148999999999999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43818.791666666664</v>
      </c>
      <c r="D16936" s="3">
        <v>10.074999999999999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43818.8125</v>
      </c>
      <c r="D16937" s="3">
        <v>10.026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43818.833333333336</v>
      </c>
      <c r="D16938" s="3">
        <v>10.051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43818.854166666664</v>
      </c>
      <c r="D16939" s="3">
        <v>9.952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43818.875</v>
      </c>
      <c r="D16940" s="3">
        <v>9.9770000000000003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43818.895833333336</v>
      </c>
      <c r="D16941" s="3">
        <v>9.8789999999999996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43818.916666666664</v>
      </c>
      <c r="D16942" s="3">
        <v>9.9030000000000005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43818.9375</v>
      </c>
      <c r="D16943" s="3">
        <v>9.9030000000000005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43818.958333333336</v>
      </c>
      <c r="D16944" s="3">
        <v>9.8789999999999996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43818.979166666664</v>
      </c>
      <c r="D16945" s="3">
        <v>9.9030000000000005</v>
      </c>
      <c r="E16945" s="48">
        <f>+IF(D16945="","",AVERAGE(D16898:D16945))</f>
        <v>9.8714791666666688</v>
      </c>
      <c r="F16945" s="48">
        <f>+IF(D16945="","",MIN(D16898:D16945))</f>
        <v>9.3859999999999992</v>
      </c>
      <c r="G16945" s="48">
        <f>+IF(D16945="","",MAX(D16898:D16945))</f>
        <v>10.492000000000001</v>
      </c>
      <c r="H16945" s="48">
        <f>STDEV(D16898:D16945)</f>
        <v>0.33654477047706571</v>
      </c>
      <c r="I16945" s="48">
        <f>+IF(F16945="","",(G16945-F16945))</f>
        <v>1.1060000000000016</v>
      </c>
    </row>
    <row r="16946" spans="1:9" x14ac:dyDescent="0.25">
      <c r="A16946" s="7">
        <v>43454</v>
      </c>
      <c r="B16946" s="2">
        <v>0</v>
      </c>
      <c r="C16946" s="8">
        <v>43819</v>
      </c>
      <c r="D16946" s="3">
        <v>9.9030000000000005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43819.020833333336</v>
      </c>
      <c r="D16947" s="3">
        <v>9.9030000000000005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43819.041666666664</v>
      </c>
      <c r="D16948" s="3">
        <v>9.8539999999999992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43819.0625</v>
      </c>
      <c r="D16949" s="3">
        <v>9.8789999999999996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43819.083333333336</v>
      </c>
      <c r="D16950" s="3">
        <v>9.8539999999999992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43819.104166666664</v>
      </c>
      <c r="D16951" s="3">
        <v>9.9030000000000005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43819.125</v>
      </c>
      <c r="D16952" s="3">
        <v>9.9030000000000005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43819.145833333336</v>
      </c>
      <c r="D16953" s="3">
        <v>9.8539999999999992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43819.166666666664</v>
      </c>
      <c r="D16954" s="3">
        <v>9.8539999999999992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43819.1875</v>
      </c>
      <c r="D16955" s="3">
        <v>9.8049999999999997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43819.208333333336</v>
      </c>
      <c r="D16956" s="3">
        <v>9.8049999999999997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43819.229166666664</v>
      </c>
      <c r="D16957" s="3">
        <v>9.8290000000000006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43819.25</v>
      </c>
      <c r="D16958" s="3">
        <v>9.8789999999999996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43819.270833333336</v>
      </c>
      <c r="D16959" s="3">
        <v>9.952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43819.291666666664</v>
      </c>
      <c r="D16960" s="3">
        <v>9.9280000000000008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43819.3125</v>
      </c>
      <c r="D16961" s="3">
        <v>9.952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43819.333333333336</v>
      </c>
      <c r="D16962" s="3">
        <v>9.9770000000000003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43819.354166666664</v>
      </c>
      <c r="D16963" s="3">
        <v>9.952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43819.375</v>
      </c>
      <c r="D16964" s="3">
        <v>10.000999999999999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43819.395833333336</v>
      </c>
      <c r="D16965" s="3">
        <v>10.051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43819.416666666664</v>
      </c>
      <c r="D16966" s="3">
        <v>10.1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43819.4375</v>
      </c>
      <c r="D16967" s="3">
        <v>10.148999999999999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43819.458333333336</v>
      </c>
      <c r="D16968" s="3">
        <v>10.198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43819.479166666664</v>
      </c>
      <c r="D16969" s="3">
        <v>10.295999999999999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43819.5</v>
      </c>
      <c r="D16970" s="3">
        <v>10.345000000000001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43819.520833333336</v>
      </c>
      <c r="D16971" s="3">
        <v>10.417999999999999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43819.541666666664</v>
      </c>
      <c r="D16972" s="3">
        <v>10.516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43819.5625</v>
      </c>
      <c r="D16973" s="3">
        <v>10.638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43819.583333333336</v>
      </c>
      <c r="D16974" s="3">
        <v>10.565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43819.604166666664</v>
      </c>
      <c r="D16975" s="3">
        <v>10.663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43819.625</v>
      </c>
      <c r="D16976" s="3">
        <v>10.686999999999999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43819.645833333336</v>
      </c>
      <c r="D16977" s="3">
        <v>10.686999999999999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43819.666666666664</v>
      </c>
      <c r="D16978" s="3">
        <v>10.686999999999999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43819.6875</v>
      </c>
      <c r="D16979" s="3">
        <v>10.686999999999999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43819.708333333336</v>
      </c>
      <c r="D16980" s="3">
        <v>10.541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43819.729166666664</v>
      </c>
      <c r="D16981" s="3">
        <v>10.59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43819.75</v>
      </c>
      <c r="D16982" s="3">
        <v>10.516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43819.770833333336</v>
      </c>
      <c r="D16983" s="3">
        <v>10.394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43819.791666666664</v>
      </c>
      <c r="D16984" s="3">
        <v>10.369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43819.8125</v>
      </c>
      <c r="D16985" s="3">
        <v>10.32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43819.833333333336</v>
      </c>
      <c r="D16986" s="3">
        <v>10.32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43819.854166666664</v>
      </c>
      <c r="D16987" s="3">
        <v>10.247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43819.875</v>
      </c>
      <c r="D16988" s="3">
        <v>10.247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43819.895833333336</v>
      </c>
      <c r="D16989" s="3">
        <v>10.247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43819.916666666664</v>
      </c>
      <c r="D16990" s="3">
        <v>10.222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43819.9375</v>
      </c>
      <c r="D16991" s="3">
        <v>10.173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43819.958333333336</v>
      </c>
      <c r="D16992" s="3">
        <v>10.124000000000001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43819.979166666664</v>
      </c>
      <c r="D16993" s="3">
        <v>10.124000000000001</v>
      </c>
      <c r="E16993" s="48">
        <f>+IF(D16993="","",AVERAGE(D16946:D16993))</f>
        <v>10.189750000000002</v>
      </c>
      <c r="F16993" s="48">
        <f>+IF(D16993="","",MIN(D16946:D16993))</f>
        <v>9.8049999999999997</v>
      </c>
      <c r="G16993" s="48">
        <f>+IF(D16993="","",MAX(D16946:D16993))</f>
        <v>10.686999999999999</v>
      </c>
      <c r="H16993" s="48">
        <f>STDEV(D16946:D16993)</f>
        <v>0.29221905948004873</v>
      </c>
      <c r="I16993" s="48">
        <f>+IF(F16993="","",(G16993-F16993))</f>
        <v>0.88199999999999967</v>
      </c>
    </row>
    <row r="16994" spans="1:9" x14ac:dyDescent="0.25">
      <c r="A16994" s="7">
        <v>43455</v>
      </c>
      <c r="B16994" s="2">
        <v>0</v>
      </c>
      <c r="C16994" s="8">
        <v>43820</v>
      </c>
      <c r="D16994" s="3">
        <v>10.1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43820.020833333336</v>
      </c>
      <c r="D16995" s="3">
        <v>10.074999999999999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43820.041666666664</v>
      </c>
      <c r="D16996" s="3">
        <v>10.051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43820.0625</v>
      </c>
      <c r="D16997" s="3">
        <v>10.026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43820.083333333336</v>
      </c>
      <c r="D16998" s="3">
        <v>10.051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43820.104166666664</v>
      </c>
      <c r="D16999" s="3">
        <v>9.9770000000000003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43820.125</v>
      </c>
      <c r="D17000" s="3">
        <v>10.000999999999999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43820.145833333336</v>
      </c>
      <c r="D17001" s="3">
        <v>10.000999999999999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43820.166666666664</v>
      </c>
      <c r="D17002" s="3">
        <v>9.9030000000000005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43820.1875</v>
      </c>
      <c r="D17003" s="3">
        <v>9.8789999999999996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43820.208333333336</v>
      </c>
      <c r="D17004" s="3">
        <v>9.9280000000000008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43820.229166666664</v>
      </c>
      <c r="D17005" s="3">
        <v>9.8789999999999996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43820.25</v>
      </c>
      <c r="D17006" s="3">
        <v>9.9280000000000008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43820.270833333336</v>
      </c>
      <c r="D17007" s="3">
        <v>9.9030000000000005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43820.291666666664</v>
      </c>
      <c r="D17008" s="3">
        <v>9.8290000000000006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43820.3125</v>
      </c>
      <c r="D17009" s="3">
        <v>9.8290000000000006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43820.333333333336</v>
      </c>
      <c r="D17010" s="3">
        <v>9.7799999999999994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43820.354166666664</v>
      </c>
      <c r="D17011" s="3">
        <v>9.7799999999999994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43820.375</v>
      </c>
      <c r="D17012" s="3">
        <v>9.8049999999999997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43820.395833333336</v>
      </c>
      <c r="D17013" s="3">
        <v>9.8539999999999992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43820.416666666664</v>
      </c>
      <c r="D17014" s="3">
        <v>9.9030000000000005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43820.4375</v>
      </c>
      <c r="D17015" s="3">
        <v>9.952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43820.458333333336</v>
      </c>
      <c r="D17016" s="3">
        <v>10.051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43820.479166666664</v>
      </c>
      <c r="D17017" s="3">
        <v>10.148999999999999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43820.5</v>
      </c>
      <c r="D17018" s="3">
        <v>10.198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43820.520833333336</v>
      </c>
      <c r="D17019" s="3">
        <v>10.271000000000001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43820.541666666664</v>
      </c>
      <c r="D17020" s="3">
        <v>10.369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43820.5625</v>
      </c>
      <c r="D17021" s="3">
        <v>10.394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43820.583333333336</v>
      </c>
      <c r="D17022" s="3">
        <v>10.417999999999999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43820.604166666664</v>
      </c>
      <c r="D17023" s="3">
        <v>10.394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43820.625</v>
      </c>
      <c r="D17024" s="3">
        <v>10.369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43820.645833333336</v>
      </c>
      <c r="D17025" s="3">
        <v>10.369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43820.666666666664</v>
      </c>
      <c r="D17026" s="3">
        <v>10.32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43820.6875</v>
      </c>
      <c r="D17027" s="3">
        <v>10.32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43820.708333333336</v>
      </c>
      <c r="D17028" s="3">
        <v>10.32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43820.729166666664</v>
      </c>
      <c r="D17029" s="3">
        <v>10.32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43820.75</v>
      </c>
      <c r="D17030" s="3">
        <v>10.247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43820.770833333336</v>
      </c>
      <c r="D17031" s="3">
        <v>10.198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43820.791666666664</v>
      </c>
      <c r="D17032" s="3">
        <v>10.247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43820.8125</v>
      </c>
      <c r="D17033" s="3">
        <v>10.198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43820.833333333336</v>
      </c>
      <c r="D17034" s="3">
        <v>10.124000000000001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43820.854166666664</v>
      </c>
      <c r="D17035" s="3">
        <v>10.051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43820.875</v>
      </c>
      <c r="D17036" s="3">
        <v>10.074999999999999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43820.895833333336</v>
      </c>
      <c r="D17037" s="3">
        <v>10.074999999999999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43820.916666666664</v>
      </c>
      <c r="D17038" s="3">
        <v>9.9770000000000003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43820.9375</v>
      </c>
      <c r="D17039" s="3">
        <v>9.8789999999999996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43820.958333333336</v>
      </c>
      <c r="D17040" s="3">
        <v>9.9280000000000008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43820.979166666664</v>
      </c>
      <c r="D17041" s="3">
        <v>9.8789999999999996</v>
      </c>
      <c r="E17041" s="48">
        <f>+IF(D17041="","",AVERAGE(D16994:D17041))</f>
        <v>10.074458333333336</v>
      </c>
      <c r="F17041" s="48">
        <f>+IF(D17041="","",MIN(D16994:D17041))</f>
        <v>9.7799999999999994</v>
      </c>
      <c r="G17041" s="48">
        <f>+IF(D17041="","",MAX(D16994:D17041))</f>
        <v>10.417999999999999</v>
      </c>
      <c r="H17041" s="48">
        <f>STDEV(D16994:D17041)</f>
        <v>0.19274599737360595</v>
      </c>
      <c r="I17041" s="48">
        <f>+IF(F17041="","",(G17041-F17041))</f>
        <v>0.6379999999999999</v>
      </c>
    </row>
    <row r="17042" spans="1:9" x14ac:dyDescent="0.25">
      <c r="A17042" s="7">
        <v>43456</v>
      </c>
      <c r="B17042" s="2">
        <v>0</v>
      </c>
      <c r="C17042" s="8">
        <v>43821</v>
      </c>
      <c r="D17042" s="3">
        <v>9.9770000000000003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43821.020833333336</v>
      </c>
      <c r="D17043" s="3">
        <v>9.9280000000000008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43821.041666666664</v>
      </c>
      <c r="D17044" s="3">
        <v>10.000999999999999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43821.0625</v>
      </c>
      <c r="D17045" s="3">
        <v>9.9770000000000003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43821.083333333336</v>
      </c>
      <c r="D17046" s="3">
        <v>9.9770000000000003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43821.104166666664</v>
      </c>
      <c r="D17047" s="3">
        <v>9.9030000000000005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43821.125</v>
      </c>
      <c r="D17048" s="3">
        <v>9.8049999999999997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43821.145833333336</v>
      </c>
      <c r="D17049" s="3">
        <v>9.8049999999999997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43821.166666666664</v>
      </c>
      <c r="D17050" s="3">
        <v>9.8049999999999997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43821.1875</v>
      </c>
      <c r="D17051" s="3">
        <v>9.7309999999999999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43821.208333333336</v>
      </c>
      <c r="D17052" s="3">
        <v>9.7309999999999999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43821.229166666664</v>
      </c>
      <c r="D17053" s="3">
        <v>9.657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43821.25</v>
      </c>
      <c r="D17054" s="3">
        <v>9.657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43821.270833333336</v>
      </c>
      <c r="D17055" s="3">
        <v>9.5579999999999998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43821.291666666664</v>
      </c>
      <c r="D17056" s="3">
        <v>9.4600000000000009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43821.3125</v>
      </c>
      <c r="D17057" s="3">
        <v>9.41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43821.333333333336</v>
      </c>
      <c r="D17058" s="3">
        <v>9.41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43821.354166666664</v>
      </c>
      <c r="D17059" s="3">
        <v>9.41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43821.375</v>
      </c>
      <c r="D17060" s="3">
        <v>9.3859999999999992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43821.395833333336</v>
      </c>
      <c r="D17061" s="3">
        <v>9.5090000000000003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43821.416666666664</v>
      </c>
      <c r="D17062" s="3">
        <v>9.5340000000000007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43821.4375</v>
      </c>
      <c r="D17063" s="3">
        <v>9.6080000000000005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43821.458333333336</v>
      </c>
      <c r="D17064" s="3">
        <v>9.6820000000000004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43821.479166666664</v>
      </c>
      <c r="D17065" s="3">
        <v>9.8539999999999992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43821.5</v>
      </c>
      <c r="D17066" s="3">
        <v>9.952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43821.520833333336</v>
      </c>
      <c r="D17067" s="3">
        <v>10.000999999999999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43821.541666666664</v>
      </c>
      <c r="D17068" s="3">
        <v>10.173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43821.5625</v>
      </c>
      <c r="D17069" s="3">
        <v>10.198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43821.583333333336</v>
      </c>
      <c r="D17070" s="3">
        <v>10.271000000000001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43821.604166666664</v>
      </c>
      <c r="D17071" s="3">
        <v>10.345000000000001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43821.625</v>
      </c>
      <c r="D17072" s="3">
        <v>10.394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43821.645833333336</v>
      </c>
      <c r="D17073" s="3">
        <v>10.417999999999999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43821.666666666664</v>
      </c>
      <c r="D17074" s="3">
        <v>10.443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43821.6875</v>
      </c>
      <c r="D17075" s="3">
        <v>10.443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43821.708333333336</v>
      </c>
      <c r="D17076" s="3">
        <v>10.394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43821.729166666664</v>
      </c>
      <c r="D17077" s="3">
        <v>10.345000000000001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43821.75</v>
      </c>
      <c r="D17078" s="3">
        <v>10.295999999999999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43821.770833333336</v>
      </c>
      <c r="D17079" s="3">
        <v>10.247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43821.791666666664</v>
      </c>
      <c r="D17080" s="3">
        <v>10.198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43821.8125</v>
      </c>
      <c r="D17081" s="3">
        <v>10.198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43821.833333333336</v>
      </c>
      <c r="D17082" s="3">
        <v>10.198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43821.854166666664</v>
      </c>
      <c r="D17083" s="3">
        <v>10.222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43821.875</v>
      </c>
      <c r="D17084" s="3">
        <v>10.222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43821.895833333336</v>
      </c>
      <c r="D17085" s="3">
        <v>10.222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43821.916666666664</v>
      </c>
      <c r="D17086" s="3">
        <v>10.198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43821.9375</v>
      </c>
      <c r="D17087" s="3">
        <v>10.074999999999999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43821.958333333336</v>
      </c>
      <c r="D17088" s="3">
        <v>10.148999999999999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43821.979166666664</v>
      </c>
      <c r="D17089" s="3">
        <v>10.148999999999999</v>
      </c>
      <c r="E17089" s="48">
        <f>+IF(D17089="","",AVERAGE(D17042:D17089))</f>
        <v>9.9692916666666633</v>
      </c>
      <c r="F17089" s="48">
        <f>+IF(D17089="","",MIN(D17042:D17089))</f>
        <v>9.3859999999999992</v>
      </c>
      <c r="G17089" s="48">
        <f>+IF(D17089="","",MAX(D17042:D17089))</f>
        <v>10.443</v>
      </c>
      <c r="H17089" s="48">
        <f>STDEV(D17042:D17089)</f>
        <v>0.32194739614807383</v>
      </c>
      <c r="I17089" s="48">
        <f>+IF(F17089="","",(G17089-F17089))</f>
        <v>1.0570000000000004</v>
      </c>
    </row>
    <row r="17090" spans="1:9" x14ac:dyDescent="0.25">
      <c r="A17090" s="7">
        <v>43457</v>
      </c>
      <c r="B17090" s="2">
        <v>0</v>
      </c>
      <c r="C17090" s="8">
        <v>43822</v>
      </c>
      <c r="D17090" s="3">
        <v>10.173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43822.020833333336</v>
      </c>
      <c r="D17091" s="3">
        <v>10.247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43822.041666666664</v>
      </c>
      <c r="D17092" s="3">
        <v>10.247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43822.0625</v>
      </c>
      <c r="D17093" s="3">
        <v>10.222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43822.083333333336</v>
      </c>
      <c r="D17094" s="3">
        <v>10.247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43822.104166666664</v>
      </c>
      <c r="D17095" s="3">
        <v>10.222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43822.125</v>
      </c>
      <c r="D17096" s="3">
        <v>10.173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43822.145833333336</v>
      </c>
      <c r="D17097" s="3">
        <v>10.124000000000001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43822.166666666664</v>
      </c>
      <c r="D17098" s="3">
        <v>10.148999999999999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43822.1875</v>
      </c>
      <c r="D17099" s="3">
        <v>10.051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43822.208333333336</v>
      </c>
      <c r="D17100" s="3">
        <v>9.952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43822.229166666664</v>
      </c>
      <c r="D17101" s="3">
        <v>9.9030000000000005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43822.25</v>
      </c>
      <c r="D17102" s="3">
        <v>9.8539999999999992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43822.270833333336</v>
      </c>
      <c r="D17103" s="3">
        <v>9.7560000000000002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43822.291666666664</v>
      </c>
      <c r="D17104" s="3">
        <v>9.7059999999999995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43822.3125</v>
      </c>
      <c r="D17105" s="3">
        <v>9.6080000000000005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43822.333333333336</v>
      </c>
      <c r="D17106" s="3">
        <v>9.5579999999999998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43822.354166666664</v>
      </c>
      <c r="D17107" s="3">
        <v>9.5090000000000003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43822.375</v>
      </c>
      <c r="D17108" s="3">
        <v>9.5340000000000007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43822.395833333336</v>
      </c>
      <c r="D17109" s="3">
        <v>9.5340000000000007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43822.416666666664</v>
      </c>
      <c r="D17110" s="3">
        <v>9.5579999999999998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43822.4375</v>
      </c>
      <c r="D17111" s="3">
        <v>9.657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43822.458333333336</v>
      </c>
      <c r="D17112" s="3">
        <v>9.7059999999999995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43822.479166666664</v>
      </c>
      <c r="D17113" s="3">
        <v>9.8290000000000006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43822.5</v>
      </c>
      <c r="D17114" s="3">
        <v>9.9030000000000005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43822.520833333336</v>
      </c>
      <c r="D17115" s="3">
        <v>9.9280000000000008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43822.541666666664</v>
      </c>
      <c r="D17116" s="3">
        <v>10.000999999999999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43822.5625</v>
      </c>
      <c r="D17117" s="3">
        <v>10.051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43822.583333333336</v>
      </c>
      <c r="D17118" s="3">
        <v>10.074999999999999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43822.604166666664</v>
      </c>
      <c r="D17119" s="3">
        <v>10.074999999999999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43822.625</v>
      </c>
      <c r="D17120" s="3">
        <v>10.1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43822.645833333336</v>
      </c>
      <c r="D17121" s="3">
        <v>10.074999999999999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43822.666666666664</v>
      </c>
      <c r="D17122" s="3">
        <v>10.026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43822.6875</v>
      </c>
      <c r="D17123" s="3">
        <v>9.9280000000000008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43822.708333333336</v>
      </c>
      <c r="D17124" s="3">
        <v>9.9280000000000008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43822.729166666664</v>
      </c>
      <c r="D17125" s="3">
        <v>9.8539999999999992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43822.75</v>
      </c>
      <c r="D17126" s="3">
        <v>9.7799999999999994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43822.770833333336</v>
      </c>
      <c r="D17127" s="3">
        <v>9.7560000000000002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43822.791666666664</v>
      </c>
      <c r="D17128" s="3">
        <v>9.6319999999999997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43822.8125</v>
      </c>
      <c r="D17129" s="3">
        <v>9.5579999999999998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43822.833333333336</v>
      </c>
      <c r="D17130" s="3">
        <v>9.4849999999999994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43822.854166666664</v>
      </c>
      <c r="D17131" s="3">
        <v>9.3610000000000007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43822.875</v>
      </c>
      <c r="D17132" s="3">
        <v>9.2379999999999995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43822.895833333336</v>
      </c>
      <c r="D17133" s="3">
        <v>9.2129999999999992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43822.916666666664</v>
      </c>
      <c r="D17134" s="3">
        <v>9.0640000000000001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43822.9375</v>
      </c>
      <c r="D17135" s="3">
        <v>9.0640000000000001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43822.958333333336</v>
      </c>
      <c r="D17136" s="3">
        <v>9.0150000000000006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43822.979166666664</v>
      </c>
      <c r="D17137" s="3">
        <v>8.9649999999999999</v>
      </c>
      <c r="E17137" s="48">
        <f>+IF(D17137="","",AVERAGE(D17090:D17137))</f>
        <v>9.7832083333333326</v>
      </c>
      <c r="F17137" s="48">
        <f>+IF(D17137="","",MIN(D17090:D17137))</f>
        <v>8.9649999999999999</v>
      </c>
      <c r="G17137" s="48">
        <f>+IF(D17137="","",MAX(D17090:D17137))</f>
        <v>10.247</v>
      </c>
      <c r="H17137" s="48">
        <f>STDEV(D17090:D17137)</f>
        <v>0.35550874294742274</v>
      </c>
      <c r="I17137" s="48">
        <f>+IF(F17137="","",(G17137-F17137))</f>
        <v>1.282</v>
      </c>
    </row>
    <row r="17138" spans="1:9" x14ac:dyDescent="0.25">
      <c r="A17138" s="7">
        <v>43458</v>
      </c>
      <c r="B17138" s="2">
        <v>0</v>
      </c>
      <c r="C17138" s="8">
        <v>43823</v>
      </c>
      <c r="D17138" s="3">
        <v>8.9410000000000007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43823.020833333336</v>
      </c>
      <c r="D17139" s="3">
        <v>8.8659999999999997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43823.041666666664</v>
      </c>
      <c r="D17140" s="3">
        <v>8.8409999999999993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43823.0625</v>
      </c>
      <c r="D17141" s="3">
        <v>8.7919999999999998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43823.083333333336</v>
      </c>
      <c r="D17142" s="3">
        <v>8.8659999999999997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43823.104166666664</v>
      </c>
      <c r="D17143" s="3">
        <v>8.7170000000000005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43823.125</v>
      </c>
      <c r="D17144" s="3">
        <v>8.7170000000000005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43823.145833333336</v>
      </c>
      <c r="D17145" s="3">
        <v>8.7420000000000009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43823.166666666664</v>
      </c>
      <c r="D17146" s="3">
        <v>8.6679999999999993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43823.1875</v>
      </c>
      <c r="D17147" s="3">
        <v>8.6679999999999993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43823.208333333336</v>
      </c>
      <c r="D17148" s="3">
        <v>8.6929999999999996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43823.229166666664</v>
      </c>
      <c r="D17149" s="3">
        <v>8.6180000000000003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43823.25</v>
      </c>
      <c r="D17150" s="3">
        <v>8.593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43823.270833333336</v>
      </c>
      <c r="D17151" s="3">
        <v>8.6180000000000003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43823.291666666664</v>
      </c>
      <c r="D17152" s="3">
        <v>8.5190000000000001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43823.3125</v>
      </c>
      <c r="D17153" s="3">
        <v>8.4689999999999994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43823.333333333336</v>
      </c>
      <c r="D17154" s="3">
        <v>8.5679999999999996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43823.354166666664</v>
      </c>
      <c r="D17155" s="3">
        <v>8.593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43823.375</v>
      </c>
      <c r="D17156" s="3">
        <v>8.593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43823.395833333336</v>
      </c>
      <c r="D17157" s="3">
        <v>8.7170000000000005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43823.416666666664</v>
      </c>
      <c r="D17158" s="3">
        <v>8.7420000000000009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43823.4375</v>
      </c>
      <c r="D17159" s="3">
        <v>8.8170000000000002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43823.458333333336</v>
      </c>
      <c r="D17160" s="3">
        <v>8.9160000000000004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43823.479166666664</v>
      </c>
      <c r="D17161" s="3">
        <v>9.0150000000000006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43823.5</v>
      </c>
      <c r="D17162" s="3">
        <v>9.1630000000000003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43823.520833333336</v>
      </c>
      <c r="D17163" s="3">
        <v>9.2620000000000005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43823.541666666664</v>
      </c>
      <c r="D17164" s="3">
        <v>9.4600000000000009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43823.5625</v>
      </c>
      <c r="D17165" s="3">
        <v>9.5579999999999998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43823.583333333336</v>
      </c>
      <c r="D17166" s="3">
        <v>9.657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43823.604166666664</v>
      </c>
      <c r="D17167" s="3">
        <v>9.7799999999999994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43823.625</v>
      </c>
      <c r="D17168" s="3">
        <v>9.8789999999999996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43823.645833333336</v>
      </c>
      <c r="D17169" s="3">
        <v>9.952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43823.666666666664</v>
      </c>
      <c r="D17170" s="3">
        <v>10.000999999999999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43823.6875</v>
      </c>
      <c r="D17171" s="3">
        <v>9.9280000000000008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43823.708333333336</v>
      </c>
      <c r="D17172" s="3">
        <v>9.9770000000000003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43823.729166666664</v>
      </c>
      <c r="D17173" s="3">
        <v>10.000999999999999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43823.75</v>
      </c>
      <c r="D17174" s="3">
        <v>9.8789999999999996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43823.770833333336</v>
      </c>
      <c r="D17175" s="3">
        <v>9.8789999999999996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43823.791666666664</v>
      </c>
      <c r="D17176" s="3">
        <v>9.8539999999999992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43823.8125</v>
      </c>
      <c r="D17177" s="3">
        <v>9.7059999999999995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43823.833333333336</v>
      </c>
      <c r="D17178" s="3">
        <v>9.6820000000000004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43823.854166666664</v>
      </c>
      <c r="D17179" s="3">
        <v>9.5830000000000002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43823.875</v>
      </c>
      <c r="D17180" s="3">
        <v>9.5579999999999998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43823.895833333336</v>
      </c>
      <c r="D17181" s="3">
        <v>9.5090000000000003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43823.916666666664</v>
      </c>
      <c r="D17182" s="3">
        <v>9.4350000000000005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43823.9375</v>
      </c>
      <c r="D17183" s="3">
        <v>9.4350000000000005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43823.958333333336</v>
      </c>
      <c r="D17184" s="3">
        <v>9.41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43823.979166666664</v>
      </c>
      <c r="D17185" s="3">
        <v>9.2870000000000008</v>
      </c>
      <c r="E17185" s="48">
        <f>+IF(D17185="","",AVERAGE(D17138:D17185))</f>
        <v>9.1900833333333338</v>
      </c>
      <c r="F17185" s="48">
        <f>+IF(D17185="","",MIN(D17138:D17185))</f>
        <v>8.4689999999999994</v>
      </c>
      <c r="G17185" s="48">
        <f>+IF(D17185="","",MAX(D17138:D17185))</f>
        <v>10.000999999999999</v>
      </c>
      <c r="H17185" s="48">
        <f>STDEV(D17138:D17185)</f>
        <v>0.51623674402983444</v>
      </c>
      <c r="I17185" s="48">
        <f>+IF(F17185="","",(G17185-F17185))</f>
        <v>1.532</v>
      </c>
    </row>
    <row r="17186" spans="1:9" x14ac:dyDescent="0.25">
      <c r="A17186" s="7">
        <v>43459</v>
      </c>
      <c r="B17186" s="2">
        <v>0</v>
      </c>
      <c r="C17186" s="8">
        <v>43824</v>
      </c>
      <c r="D17186" s="3">
        <v>9.2620000000000005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43824.020833333336</v>
      </c>
      <c r="D17187" s="3">
        <v>9.1880000000000006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43824.041666666664</v>
      </c>
      <c r="D17188" s="3">
        <v>9.2129999999999992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43824.0625</v>
      </c>
      <c r="D17189" s="3">
        <v>9.2129999999999992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43824.083333333336</v>
      </c>
      <c r="D17190" s="3">
        <v>9.1389999999999993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43824.104166666664</v>
      </c>
      <c r="D17191" s="3">
        <v>9.1140000000000008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43824.125</v>
      </c>
      <c r="D17192" s="3">
        <v>9.0890000000000004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43824.145833333336</v>
      </c>
      <c r="D17193" s="3">
        <v>9.0890000000000004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43824.166666666664</v>
      </c>
      <c r="D17194" s="3">
        <v>8.9410000000000007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43824.1875</v>
      </c>
      <c r="D17195" s="3">
        <v>8.9410000000000007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43824.208333333336</v>
      </c>
      <c r="D17196" s="3">
        <v>8.9160000000000004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43824.229166666664</v>
      </c>
      <c r="D17197" s="3">
        <v>8.8659999999999997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43824.25</v>
      </c>
      <c r="D17198" s="3">
        <v>8.7420000000000009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43824.270833333336</v>
      </c>
      <c r="D17199" s="3">
        <v>8.8170000000000002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43824.291666666664</v>
      </c>
      <c r="D17200" s="3">
        <v>8.8409999999999993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43824.3125</v>
      </c>
      <c r="D17201" s="3">
        <v>8.6679999999999993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43824.333333333336</v>
      </c>
      <c r="D17202" s="3">
        <v>8.7420000000000009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43824.354166666664</v>
      </c>
      <c r="D17203" s="3">
        <v>8.7420000000000009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43824.375</v>
      </c>
      <c r="D17204" s="3">
        <v>8.7919999999999998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43824.395833333336</v>
      </c>
      <c r="D17205" s="3">
        <v>8.8659999999999997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43824.416666666664</v>
      </c>
      <c r="D17206" s="3">
        <v>8.99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43824.4375</v>
      </c>
      <c r="D17207" s="3">
        <v>9.0399999999999991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43824.458333333336</v>
      </c>
      <c r="D17208" s="3">
        <v>9.2129999999999992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43824.479166666664</v>
      </c>
      <c r="D17209" s="3">
        <v>9.2870000000000008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43824.5</v>
      </c>
      <c r="D17210" s="3">
        <v>9.4350000000000005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43824.520833333336</v>
      </c>
      <c r="D17211" s="3">
        <v>9.5090000000000003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43824.541666666664</v>
      </c>
      <c r="D17212" s="3">
        <v>9.5579999999999998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43824.5625</v>
      </c>
      <c r="D17213" s="3">
        <v>9.6080000000000005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43824.583333333336</v>
      </c>
      <c r="D17214" s="3">
        <v>9.7309999999999999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43824.604166666664</v>
      </c>
      <c r="D17215" s="3">
        <v>9.7309999999999999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43824.625</v>
      </c>
      <c r="D17216" s="3">
        <v>9.7059999999999995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43824.645833333336</v>
      </c>
      <c r="D17217" s="3">
        <v>9.7560000000000002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43824.666666666664</v>
      </c>
      <c r="D17218" s="3">
        <v>9.7560000000000002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43824.6875</v>
      </c>
      <c r="D17219" s="3">
        <v>9.8049999999999997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43824.708333333336</v>
      </c>
      <c r="D17220" s="3">
        <v>9.6319999999999997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43824.729166666664</v>
      </c>
      <c r="D17221" s="3">
        <v>9.7309999999999999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43824.75</v>
      </c>
      <c r="D17222" s="3">
        <v>9.6080000000000005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43824.770833333336</v>
      </c>
      <c r="D17223" s="3">
        <v>9.5090000000000003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43824.791666666664</v>
      </c>
      <c r="D17224" s="3">
        <v>9.3859999999999992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43824.8125</v>
      </c>
      <c r="D17225" s="3">
        <v>9.3360000000000003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43824.833333333336</v>
      </c>
      <c r="D17226" s="3">
        <v>9.2379999999999995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43824.854166666664</v>
      </c>
      <c r="D17227" s="3">
        <v>9.1140000000000008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43824.875</v>
      </c>
      <c r="D17228" s="3">
        <v>9.0150000000000006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43824.895833333336</v>
      </c>
      <c r="D17229" s="3">
        <v>9.0399999999999991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43824.916666666664</v>
      </c>
      <c r="D17230" s="3">
        <v>9.0890000000000004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43824.9375</v>
      </c>
      <c r="D17231" s="3">
        <v>9.0890000000000004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43824.958333333336</v>
      </c>
      <c r="D17232" s="3">
        <v>9.0640000000000001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43824.979166666664</v>
      </c>
      <c r="D17233" s="3">
        <v>9.0399999999999991</v>
      </c>
      <c r="E17233" s="48">
        <f>+IF(D17233="","",AVERAGE(D17186:D17233))</f>
        <v>9.2124375000000018</v>
      </c>
      <c r="F17233" s="48">
        <f>+IF(D17233="","",MIN(D17186:D17233))</f>
        <v>8.6679999999999993</v>
      </c>
      <c r="G17233" s="48">
        <f>+IF(D17233="","",MAX(D17186:D17233))</f>
        <v>9.8049999999999997</v>
      </c>
      <c r="H17233" s="48">
        <f>STDEV(D17186:D17233)</f>
        <v>0.32853614110267726</v>
      </c>
      <c r="I17233" s="48">
        <f>+IF(F17233="","",(G17233-F17233))</f>
        <v>1.1370000000000005</v>
      </c>
    </row>
    <row r="17234" spans="1:9" x14ac:dyDescent="0.25">
      <c r="A17234" s="7">
        <v>43460</v>
      </c>
      <c r="B17234" s="2">
        <v>0</v>
      </c>
      <c r="C17234" s="8">
        <v>43825</v>
      </c>
      <c r="D17234" s="3">
        <v>9.0399999999999991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43825.020833333336</v>
      </c>
      <c r="D17235" s="3">
        <v>9.0399999999999991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43825.041666666664</v>
      </c>
      <c r="D17236" s="3">
        <v>9.0399999999999991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43825.0625</v>
      </c>
      <c r="D17237" s="3">
        <v>9.0890000000000004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43825.083333333336</v>
      </c>
      <c r="D17238" s="3">
        <v>9.1630000000000003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43825.104166666664</v>
      </c>
      <c r="D17239" s="3">
        <v>9.1630000000000003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43825.125</v>
      </c>
      <c r="D17240" s="3">
        <v>9.0890000000000004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43825.145833333336</v>
      </c>
      <c r="D17241" s="3">
        <v>9.1880000000000006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43825.166666666664</v>
      </c>
      <c r="D17242" s="3">
        <v>9.2379999999999995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43825.1875</v>
      </c>
      <c r="D17243" s="3">
        <v>9.2379999999999995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43825.208333333336</v>
      </c>
      <c r="D17244" s="3">
        <v>9.2129999999999992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43825.229166666664</v>
      </c>
      <c r="D17245" s="3">
        <v>9.2129999999999992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43825.25</v>
      </c>
      <c r="D17246" s="3">
        <v>9.1630000000000003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43825.270833333336</v>
      </c>
      <c r="D17247" s="3">
        <v>9.1140000000000008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43825.291666666664</v>
      </c>
      <c r="D17248" s="3">
        <v>8.99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43825.3125</v>
      </c>
      <c r="D17249" s="3">
        <v>9.0150000000000006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43825.333333333336</v>
      </c>
      <c r="D17250" s="3">
        <v>8.8659999999999997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43825.354166666664</v>
      </c>
      <c r="D17251" s="3">
        <v>8.8659999999999997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43825.375</v>
      </c>
      <c r="D17252" s="3">
        <v>8.8170000000000002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43825.395833333336</v>
      </c>
      <c r="D17253" s="3">
        <v>8.9410000000000007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43825.416666666664</v>
      </c>
      <c r="D17254" s="3">
        <v>8.9160000000000004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43825.4375</v>
      </c>
      <c r="D17255" s="3">
        <v>8.9410000000000007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43825.458333333336</v>
      </c>
      <c r="D17256" s="3">
        <v>8.9160000000000004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43825.479166666664</v>
      </c>
      <c r="D17257" s="3">
        <v>9.0640000000000001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43825.5</v>
      </c>
      <c r="D17258" s="3">
        <v>9.0890000000000004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43825.520833333336</v>
      </c>
      <c r="D17259" s="3">
        <v>9.2129999999999992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43825.541666666664</v>
      </c>
      <c r="D17260" s="3">
        <v>9.3360000000000003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43825.5625</v>
      </c>
      <c r="D17261" s="3">
        <v>9.3360000000000003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43825.583333333336</v>
      </c>
      <c r="D17262" s="3">
        <v>9.3610000000000007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43825.604166666664</v>
      </c>
      <c r="D17263" s="3">
        <v>9.3859999999999992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43825.625</v>
      </c>
      <c r="D17264" s="3">
        <v>9.41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43825.645833333336</v>
      </c>
      <c r="D17265" s="3">
        <v>9.3610000000000007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43825.666666666664</v>
      </c>
      <c r="D17266" s="3">
        <v>9.3859999999999992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43825.6875</v>
      </c>
      <c r="D17267" s="3">
        <v>9.3119999999999994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43825.708333333336</v>
      </c>
      <c r="D17268" s="3">
        <v>9.2379999999999995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43825.729166666664</v>
      </c>
      <c r="D17269" s="3">
        <v>9.2129999999999992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43825.75</v>
      </c>
      <c r="D17270" s="3">
        <v>9.1630000000000003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43825.770833333336</v>
      </c>
      <c r="D17271" s="3">
        <v>9.0399999999999991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43825.791666666664</v>
      </c>
      <c r="D17272" s="3">
        <v>8.9410000000000007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43825.8125</v>
      </c>
      <c r="D17273" s="3">
        <v>8.9410000000000007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43825.833333333336</v>
      </c>
      <c r="D17274" s="3">
        <v>8.891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43825.854166666664</v>
      </c>
      <c r="D17275" s="3">
        <v>8.7919999999999998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43825.875</v>
      </c>
      <c r="D17276" s="3">
        <v>8.7420000000000009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43825.895833333336</v>
      </c>
      <c r="D17277" s="3">
        <v>8.6679999999999993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43825.916666666664</v>
      </c>
      <c r="D17278" s="3">
        <v>8.6679999999999993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43825.9375</v>
      </c>
      <c r="D17279" s="3">
        <v>8.5429999999999993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43825.958333333336</v>
      </c>
      <c r="D17280" s="3">
        <v>8.5190000000000001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43825.979166666664</v>
      </c>
      <c r="D17281" s="3">
        <v>8.4689999999999994</v>
      </c>
      <c r="E17281" s="48">
        <f>+IF(D17281="","",AVERAGE(D17234:D17281))</f>
        <v>9.0487708333333341</v>
      </c>
      <c r="F17281" s="48">
        <f>+IF(D17281="","",MIN(D17234:D17281))</f>
        <v>8.4689999999999994</v>
      </c>
      <c r="G17281" s="48">
        <f>+IF(D17281="","",MAX(D17234:D17281))</f>
        <v>9.41</v>
      </c>
      <c r="H17281" s="48">
        <f>STDEV(D17234:D17281)</f>
        <v>0.23691593262422367</v>
      </c>
      <c r="I17281" s="48">
        <f>+IF(F17281="","",(G17281-F17281))</f>
        <v>0.94100000000000072</v>
      </c>
    </row>
    <row r="17282" spans="1:9" x14ac:dyDescent="0.25">
      <c r="A17282" s="7">
        <v>43461</v>
      </c>
      <c r="B17282" s="2">
        <v>0</v>
      </c>
      <c r="C17282" s="8">
        <v>43826</v>
      </c>
      <c r="D17282" s="3">
        <v>8.4440000000000008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43826.020833333336</v>
      </c>
      <c r="D17283" s="3">
        <v>8.3190000000000008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43826.041666666664</v>
      </c>
      <c r="D17284" s="3">
        <v>8.2200000000000006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43826.0625</v>
      </c>
      <c r="D17285" s="3">
        <v>8.2449999999999992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43826.083333333336</v>
      </c>
      <c r="D17286" s="3">
        <v>8.1449999999999996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43826.104166666664</v>
      </c>
      <c r="D17287" s="3">
        <v>8.2200000000000006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43826.125</v>
      </c>
      <c r="D17288" s="3">
        <v>8.17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43826.145833333336</v>
      </c>
      <c r="D17289" s="3">
        <v>8.1449999999999996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43826.166666666664</v>
      </c>
      <c r="D17290" s="3">
        <v>8.0449999999999999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43826.1875</v>
      </c>
      <c r="D17291" s="3">
        <v>8.02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43826.208333333336</v>
      </c>
      <c r="D17292" s="3">
        <v>7.92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43826.229166666664</v>
      </c>
      <c r="D17293" s="3">
        <v>7.97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43826.25</v>
      </c>
      <c r="D17294" s="3">
        <v>7.8949999999999996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43826.270833333336</v>
      </c>
      <c r="D17295" s="3">
        <v>7.97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43826.291666666664</v>
      </c>
      <c r="D17296" s="3">
        <v>7.92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43826.3125</v>
      </c>
      <c r="D17297" s="3">
        <v>8.02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43826.333333333336</v>
      </c>
      <c r="D17298" s="3">
        <v>8.02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43826.354166666664</v>
      </c>
      <c r="D17299" s="3">
        <v>8.0950000000000006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43826.375</v>
      </c>
      <c r="D17300" s="3">
        <v>8.0950000000000006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43826.395833333336</v>
      </c>
      <c r="D17301" s="3">
        <v>8.1950000000000003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43826.416666666664</v>
      </c>
      <c r="D17302" s="3">
        <v>8.3190000000000008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43826.4375</v>
      </c>
      <c r="D17303" s="3">
        <v>8.4939999999999998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43826.458333333336</v>
      </c>
      <c r="D17304" s="3">
        <v>8.5679999999999996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43826.479166666664</v>
      </c>
      <c r="D17305" s="3">
        <v>8.8409999999999993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43826.5</v>
      </c>
      <c r="D17306" s="3">
        <v>8.99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43826.520833333336</v>
      </c>
      <c r="D17307" s="3">
        <v>9.0640000000000001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43826.541666666664</v>
      </c>
      <c r="D17308" s="3">
        <v>9.1880000000000006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43826.5625</v>
      </c>
      <c r="D17309" s="3">
        <v>9.2870000000000008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43826.583333333336</v>
      </c>
      <c r="D17310" s="3">
        <v>9.3360000000000003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43826.604166666664</v>
      </c>
      <c r="D17311" s="3">
        <v>9.41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43826.625</v>
      </c>
      <c r="D17312" s="3">
        <v>9.5090000000000003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43826.645833333336</v>
      </c>
      <c r="D17313" s="3">
        <v>9.5090000000000003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43826.666666666664</v>
      </c>
      <c r="D17314" s="3">
        <v>9.5579999999999998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43826.6875</v>
      </c>
      <c r="D17315" s="3">
        <v>9.5090000000000003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43826.708333333336</v>
      </c>
      <c r="D17316" s="3">
        <v>9.5579999999999998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43826.729166666664</v>
      </c>
      <c r="D17317" s="3">
        <v>9.41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43826.75</v>
      </c>
      <c r="D17318" s="3">
        <v>9.4600000000000009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43826.770833333336</v>
      </c>
      <c r="D17319" s="3">
        <v>9.4350000000000005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43826.791666666664</v>
      </c>
      <c r="D17320" s="3">
        <v>9.3119999999999994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43826.8125</v>
      </c>
      <c r="D17321" s="3">
        <v>9.3119999999999994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43826.833333333336</v>
      </c>
      <c r="D17322" s="3">
        <v>9.3360000000000003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43826.854166666664</v>
      </c>
      <c r="D17323" s="3">
        <v>9.2620000000000005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43826.875</v>
      </c>
      <c r="D17324" s="3">
        <v>9.1389999999999993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43826.895833333336</v>
      </c>
      <c r="D17325" s="3">
        <v>9.1389999999999993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43826.916666666664</v>
      </c>
      <c r="D17326" s="3">
        <v>9.1389999999999993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43826.9375</v>
      </c>
      <c r="D17327" s="3">
        <v>9.0640000000000001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43826.958333333336</v>
      </c>
      <c r="D17328" s="3">
        <v>8.9649999999999999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43826.979166666664</v>
      </c>
      <c r="D17329" s="3">
        <v>8.99</v>
      </c>
      <c r="E17329" s="48">
        <f>+IF(D17329="","",AVERAGE(D17282:D17329))</f>
        <v>8.7328333333333354</v>
      </c>
      <c r="F17329" s="48">
        <f>+IF(D17329="","",MIN(D17282:D17329))</f>
        <v>7.8949999999999996</v>
      </c>
      <c r="G17329" s="48">
        <f>+IF(D17329="","",MAX(D17282:D17329))</f>
        <v>9.5579999999999998</v>
      </c>
      <c r="H17329" s="48">
        <f>STDEV(D17282:D17329)</f>
        <v>0.5975582704011575</v>
      </c>
      <c r="I17329" s="48">
        <f>+IF(F17329="","",(G17329-F17329))</f>
        <v>1.6630000000000003</v>
      </c>
    </row>
    <row r="17330" spans="1:9" x14ac:dyDescent="0.25">
      <c r="A17330" s="7">
        <v>43462</v>
      </c>
      <c r="B17330" s="2">
        <v>0</v>
      </c>
      <c r="C17330" s="8">
        <v>43827</v>
      </c>
      <c r="D17330" s="3">
        <v>8.9160000000000004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43827.020833333336</v>
      </c>
      <c r="D17331" s="3">
        <v>8.9160000000000004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43827.041666666664</v>
      </c>
      <c r="D17332" s="3">
        <v>8.9160000000000004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43827.0625</v>
      </c>
      <c r="D17333" s="3">
        <v>8.9160000000000004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43827.083333333336</v>
      </c>
      <c r="D17334" s="3">
        <v>8.9160000000000004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43827.104166666664</v>
      </c>
      <c r="D17335" s="3">
        <v>8.9649999999999999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43827.125</v>
      </c>
      <c r="D17336" s="3">
        <v>8.8659999999999997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43827.145833333336</v>
      </c>
      <c r="D17337" s="3">
        <v>8.8659999999999997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43827.166666666664</v>
      </c>
      <c r="D17338" s="3">
        <v>8.891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43827.1875</v>
      </c>
      <c r="D17339" s="3">
        <v>8.7919999999999998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43827.208333333336</v>
      </c>
      <c r="D17340" s="3">
        <v>8.9410000000000007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43827.229166666664</v>
      </c>
      <c r="D17341" s="3">
        <v>8.891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43827.25</v>
      </c>
      <c r="D17342" s="3">
        <v>8.8409999999999993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43827.270833333336</v>
      </c>
      <c r="D17343" s="3">
        <v>8.9410000000000007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43827.291666666664</v>
      </c>
      <c r="D17344" s="3">
        <v>8.8659999999999997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43827.3125</v>
      </c>
      <c r="D17345" s="3">
        <v>8.8170000000000002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43827.333333333336</v>
      </c>
      <c r="D17346" s="3">
        <v>8.8409999999999993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43827.354166666664</v>
      </c>
      <c r="D17347" s="3">
        <v>8.8409999999999993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43827.375</v>
      </c>
      <c r="D17348" s="3">
        <v>8.891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43827.395833333336</v>
      </c>
      <c r="D17349" s="3">
        <v>9.0150000000000006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43827.416666666664</v>
      </c>
      <c r="D17350" s="3">
        <v>9.1389999999999993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43827.4375</v>
      </c>
      <c r="D17351" s="3">
        <v>9.2620000000000005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43827.458333333336</v>
      </c>
      <c r="D17352" s="3">
        <v>9.4350000000000005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43827.479166666664</v>
      </c>
      <c r="D17353" s="3">
        <v>9.5090000000000003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43827.5</v>
      </c>
      <c r="D17354" s="3">
        <v>9.5830000000000002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43827.520833333336</v>
      </c>
      <c r="D17355" s="3">
        <v>9.7059999999999995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43827.541666666664</v>
      </c>
      <c r="D17356" s="3">
        <v>9.8049999999999997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43827.5625</v>
      </c>
      <c r="D17357" s="3">
        <v>9.8290000000000006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43827.583333333336</v>
      </c>
      <c r="D17358" s="3">
        <v>9.8789999999999996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43827.604166666664</v>
      </c>
      <c r="D17359" s="3">
        <v>9.9770000000000003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43827.625</v>
      </c>
      <c r="D17360" s="3">
        <v>10.000999999999999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43827.645833333336</v>
      </c>
      <c r="D17361" s="3">
        <v>10.000999999999999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43827.666666666664</v>
      </c>
      <c r="D17362" s="3">
        <v>10.051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43827.6875</v>
      </c>
      <c r="D17363" s="3">
        <v>10.026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43827.708333333336</v>
      </c>
      <c r="D17364" s="3">
        <v>9.9770000000000003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43827.729166666664</v>
      </c>
      <c r="D17365" s="3">
        <v>9.952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43827.75</v>
      </c>
      <c r="D17366" s="3">
        <v>9.8539999999999992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43827.770833333336</v>
      </c>
      <c r="D17367" s="3">
        <v>9.7799999999999994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43827.791666666664</v>
      </c>
      <c r="D17368" s="3">
        <v>9.7059999999999995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43827.8125</v>
      </c>
      <c r="D17369" s="3">
        <v>9.6319999999999997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43827.833333333336</v>
      </c>
      <c r="D17370" s="3">
        <v>9.4849999999999994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43827.854166666664</v>
      </c>
      <c r="D17371" s="3">
        <v>9.4849999999999994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43827.875</v>
      </c>
      <c r="D17372" s="3">
        <v>9.41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43827.895833333336</v>
      </c>
      <c r="D17373" s="3">
        <v>9.3360000000000003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43827.916666666664</v>
      </c>
      <c r="D17374" s="3">
        <v>9.3859999999999992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43827.9375</v>
      </c>
      <c r="D17375" s="3">
        <v>9.3610000000000007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43827.958333333336</v>
      </c>
      <c r="D17376" s="3">
        <v>9.3859999999999992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43827.979166666664</v>
      </c>
      <c r="D17377" s="3">
        <v>9.3610000000000007</v>
      </c>
      <c r="E17377" s="48">
        <f>+IF(D17377="","",AVERAGE(D17330:D17377))</f>
        <v>9.3366458333333338</v>
      </c>
      <c r="F17377" s="48">
        <f>+IF(D17377="","",MIN(D17330:D17377))</f>
        <v>8.7919999999999998</v>
      </c>
      <c r="G17377" s="48">
        <f>+IF(D17377="","",MAX(D17330:D17377))</f>
        <v>10.051</v>
      </c>
      <c r="H17377" s="48">
        <f>STDEV(D17330:D17377)</f>
        <v>0.43395114391071538</v>
      </c>
      <c r="I17377" s="48">
        <f>+IF(F17377="","",(G17377-F17377))</f>
        <v>1.2590000000000003</v>
      </c>
    </row>
    <row r="17378" spans="1:9" x14ac:dyDescent="0.25">
      <c r="A17378" s="7">
        <v>43463</v>
      </c>
      <c r="B17378" s="2">
        <v>0</v>
      </c>
      <c r="C17378" s="8">
        <v>43828</v>
      </c>
      <c r="D17378" s="3">
        <v>9.3610000000000007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43828.020833333336</v>
      </c>
      <c r="D17379" s="3">
        <v>9.3859999999999992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43828.041666666664</v>
      </c>
      <c r="D17380" s="3">
        <v>9.41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43828.0625</v>
      </c>
      <c r="D17381" s="3">
        <v>9.41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43828.083333333336</v>
      </c>
      <c r="D17382" s="3">
        <v>9.4849999999999994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43828.104166666664</v>
      </c>
      <c r="D17383" s="3">
        <v>9.4849999999999994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43828.125</v>
      </c>
      <c r="D17384" s="3">
        <v>9.5579999999999998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43828.145833333336</v>
      </c>
      <c r="D17385" s="3">
        <v>9.5579999999999998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43828.166666666664</v>
      </c>
      <c r="D17386" s="3">
        <v>9.6080000000000005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43828.1875</v>
      </c>
      <c r="D17387" s="3">
        <v>9.6319999999999997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43828.208333333336</v>
      </c>
      <c r="D17388" s="3">
        <v>9.6080000000000005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43828.229166666664</v>
      </c>
      <c r="D17389" s="3">
        <v>9.5830000000000002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43828.25</v>
      </c>
      <c r="D17390" s="3">
        <v>9.5830000000000002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43828.270833333336</v>
      </c>
      <c r="D17391" s="3">
        <v>9.5830000000000002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43828.291666666664</v>
      </c>
      <c r="D17392" s="3">
        <v>9.5830000000000002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43828.3125</v>
      </c>
      <c r="D17393" s="3">
        <v>9.6080000000000005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43828.333333333336</v>
      </c>
      <c r="D17394" s="3">
        <v>9.657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43828.354166666664</v>
      </c>
      <c r="D17395" s="3">
        <v>9.7309999999999999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43828.375</v>
      </c>
      <c r="D17396" s="3">
        <v>9.7560000000000002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43828.395833333336</v>
      </c>
      <c r="D17397" s="3">
        <v>9.8049999999999997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43828.416666666664</v>
      </c>
      <c r="D17398" s="3">
        <v>9.8789999999999996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43828.4375</v>
      </c>
      <c r="D17399" s="3">
        <v>9.9280000000000008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43828.458333333336</v>
      </c>
      <c r="D17400" s="3">
        <v>10.074999999999999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43828.479166666664</v>
      </c>
      <c r="D17401" s="3">
        <v>10.148999999999999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43828.5</v>
      </c>
      <c r="D17402" s="3">
        <v>10.247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43828.520833333336</v>
      </c>
      <c r="D17403" s="3">
        <v>10.345000000000001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43828.541666666664</v>
      </c>
      <c r="D17404" s="3">
        <v>10.345000000000001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43828.5625</v>
      </c>
      <c r="D17405" s="3">
        <v>10.417999999999999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43828.583333333336</v>
      </c>
      <c r="D17406" s="3">
        <v>10.516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43828.604166666664</v>
      </c>
      <c r="D17407" s="3">
        <v>10.565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43828.625</v>
      </c>
      <c r="D17408" s="3">
        <v>10.59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43828.645833333336</v>
      </c>
      <c r="D17409" s="3">
        <v>10.614000000000001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43828.666666666664</v>
      </c>
      <c r="D17410" s="3">
        <v>10.59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43828.6875</v>
      </c>
      <c r="D17411" s="3">
        <v>10.59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43828.708333333336</v>
      </c>
      <c r="D17412" s="3">
        <v>10.492000000000001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43828.729166666664</v>
      </c>
      <c r="D17413" s="3">
        <v>10.394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43828.75</v>
      </c>
      <c r="D17414" s="3">
        <v>10.295999999999999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43828.770833333336</v>
      </c>
      <c r="D17415" s="3">
        <v>10.222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43828.791666666664</v>
      </c>
      <c r="D17416" s="3">
        <v>10.198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43828.8125</v>
      </c>
      <c r="D17417" s="3">
        <v>10.1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43828.833333333336</v>
      </c>
      <c r="D17418" s="3">
        <v>10.051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43828.854166666664</v>
      </c>
      <c r="D17419" s="3">
        <v>9.9770000000000003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43828.875</v>
      </c>
      <c r="D17420" s="3">
        <v>10.000999999999999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43828.895833333336</v>
      </c>
      <c r="D17421" s="3">
        <v>9.8789999999999996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43828.916666666664</v>
      </c>
      <c r="D17422" s="3">
        <v>9.8290000000000006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43828.9375</v>
      </c>
      <c r="D17423" s="3">
        <v>9.8290000000000006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43828.958333333336</v>
      </c>
      <c r="D17424" s="3">
        <v>9.8539999999999992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43828.979166666664</v>
      </c>
      <c r="D17425" s="3">
        <v>9.8049999999999997</v>
      </c>
      <c r="E17425" s="48">
        <f>+IF(D17425="","",AVERAGE(D17378:D17425))</f>
        <v>9.9409999999999972</v>
      </c>
      <c r="F17425" s="48">
        <f>+IF(D17425="","",MIN(D17378:D17425))</f>
        <v>9.3610000000000007</v>
      </c>
      <c r="G17425" s="48">
        <f>+IF(D17425="","",MAX(D17378:D17425))</f>
        <v>10.614000000000001</v>
      </c>
      <c r="H17425" s="48">
        <f>STDEV(D17378:D17425)</f>
        <v>0.38763769001917781</v>
      </c>
      <c r="I17425" s="48">
        <f>+IF(F17425="","",(G17425-F17425))</f>
        <v>1.2530000000000001</v>
      </c>
    </row>
    <row r="17426" spans="1:9" x14ac:dyDescent="0.25">
      <c r="A17426" s="7">
        <v>43464</v>
      </c>
      <c r="B17426" s="2">
        <v>0</v>
      </c>
      <c r="C17426" s="8">
        <v>43829</v>
      </c>
      <c r="D17426" s="3">
        <v>9.8539999999999992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43829.020833333336</v>
      </c>
      <c r="D17427" s="3">
        <v>9.8290000000000006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43829.041666666664</v>
      </c>
      <c r="D17428" s="3">
        <v>9.8290000000000006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43829.0625</v>
      </c>
      <c r="D17429" s="3">
        <v>9.8049999999999997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43829.083333333336</v>
      </c>
      <c r="D17430" s="3">
        <v>9.7799999999999994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43829.104166666664</v>
      </c>
      <c r="D17431" s="3">
        <v>9.8049999999999997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43829.125</v>
      </c>
      <c r="D17432" s="3">
        <v>9.7799999999999994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43829.145833333336</v>
      </c>
      <c r="D17433" s="3">
        <v>9.8049999999999997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43829.166666666664</v>
      </c>
      <c r="D17434" s="3">
        <v>9.7799999999999994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43829.1875</v>
      </c>
      <c r="D17435" s="3">
        <v>9.7309999999999999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43829.208333333336</v>
      </c>
      <c r="D17436" s="3">
        <v>9.7560000000000002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43829.229166666664</v>
      </c>
      <c r="D17437" s="3">
        <v>9.7059999999999995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43829.25</v>
      </c>
      <c r="D17438" s="3">
        <v>9.7799999999999994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43829.270833333336</v>
      </c>
      <c r="D17439" s="3">
        <v>9.7799999999999994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43829.291666666664</v>
      </c>
      <c r="D17440" s="3">
        <v>9.7799999999999994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43829.3125</v>
      </c>
      <c r="D17441" s="3">
        <v>9.8049999999999997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43829.333333333336</v>
      </c>
      <c r="D17442" s="3">
        <v>9.7560000000000002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43829.354166666664</v>
      </c>
      <c r="D17443" s="3">
        <v>9.8049999999999997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43829.375</v>
      </c>
      <c r="D17444" s="3">
        <v>9.8539999999999992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43829.395833333336</v>
      </c>
      <c r="D17445" s="3">
        <v>9.9030000000000005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43829.416666666664</v>
      </c>
      <c r="D17446" s="3">
        <v>9.9030000000000005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43829.4375</v>
      </c>
      <c r="D17447" s="3">
        <v>9.9770000000000003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43829.458333333336</v>
      </c>
      <c r="D17448" s="3">
        <v>10.051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43829.479166666664</v>
      </c>
      <c r="D17449" s="3">
        <v>10.148999999999999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43829.5</v>
      </c>
      <c r="D17450" s="3">
        <v>10.198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43829.520833333336</v>
      </c>
      <c r="D17451" s="3">
        <v>10.32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43829.541666666664</v>
      </c>
      <c r="D17452" s="3">
        <v>10.394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43829.5625</v>
      </c>
      <c r="D17453" s="3">
        <v>10.417999999999999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43829.583333333336</v>
      </c>
      <c r="D17454" s="3">
        <v>10.443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43829.604166666664</v>
      </c>
      <c r="D17455" s="3">
        <v>10.443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43829.625</v>
      </c>
      <c r="D17456" s="3">
        <v>10.443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43829.645833333336</v>
      </c>
      <c r="D17457" s="3">
        <v>10.443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43829.666666666664</v>
      </c>
      <c r="D17458" s="3">
        <v>10.394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43829.6875</v>
      </c>
      <c r="D17459" s="3">
        <v>10.32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43829.708333333336</v>
      </c>
      <c r="D17460" s="3">
        <v>10.247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43829.729166666664</v>
      </c>
      <c r="D17461" s="3">
        <v>10.198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43829.75</v>
      </c>
      <c r="D17462" s="3">
        <v>10.1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43829.770833333336</v>
      </c>
      <c r="D17463" s="3">
        <v>10.000999999999999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43829.791666666664</v>
      </c>
      <c r="D17464" s="3">
        <v>9.9280000000000008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43829.8125</v>
      </c>
      <c r="D17465" s="3">
        <v>9.7799999999999994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43829.833333333336</v>
      </c>
      <c r="D17466" s="3">
        <v>9.7560000000000002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43829.854166666664</v>
      </c>
      <c r="D17467" s="3">
        <v>9.657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43829.875</v>
      </c>
      <c r="D17468" s="3">
        <v>9.5830000000000002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43829.895833333336</v>
      </c>
      <c r="D17469" s="3">
        <v>9.5090000000000003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43829.916666666664</v>
      </c>
      <c r="D17470" s="3">
        <v>9.4350000000000005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43829.9375</v>
      </c>
      <c r="D17471" s="3">
        <v>9.41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43829.958333333336</v>
      </c>
      <c r="D17472" s="3">
        <v>9.3610000000000007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43829.979166666664</v>
      </c>
      <c r="D17473" s="3">
        <v>9.3119999999999994</v>
      </c>
      <c r="E17473" s="48">
        <f>+IF(D17473="","",AVERAGE(D17426:D17473))</f>
        <v>9.918666666666665</v>
      </c>
      <c r="F17473" s="48">
        <f>+IF(D17473="","",MIN(D17426:D17473))</f>
        <v>9.3119999999999994</v>
      </c>
      <c r="G17473" s="48">
        <f>+IF(D17473="","",MAX(D17426:D17473))</f>
        <v>10.443</v>
      </c>
      <c r="H17473" s="48">
        <f>STDEV(D17426:D17473)</f>
        <v>0.30615218947537737</v>
      </c>
      <c r="I17473" s="48">
        <f>+IF(F17473="","",(G17473-F17473))</f>
        <v>1.1310000000000002</v>
      </c>
    </row>
    <row r="17474" spans="1:9" x14ac:dyDescent="0.25">
      <c r="A17474" s="7">
        <v>43465</v>
      </c>
      <c r="B17474" s="2">
        <v>0</v>
      </c>
      <c r="C17474" s="8">
        <v>43830</v>
      </c>
      <c r="D17474" s="3">
        <v>9.3360000000000003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43830.020833333336</v>
      </c>
      <c r="D17475" s="3">
        <v>9.3119999999999994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43830.041666666664</v>
      </c>
      <c r="D17476" s="3">
        <v>9.2870000000000008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43830.0625</v>
      </c>
      <c r="D17477" s="3">
        <v>9.3119999999999994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43830.083333333336</v>
      </c>
      <c r="D17478" s="3">
        <v>9.3119999999999994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43830.104166666664</v>
      </c>
      <c r="D17479" s="3">
        <v>9.3859999999999992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43830.125</v>
      </c>
      <c r="D17480" s="3">
        <v>9.3610000000000007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43830.145833333336</v>
      </c>
      <c r="D17481" s="3">
        <v>9.41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43830.166666666664</v>
      </c>
      <c r="D17482" s="3">
        <v>9.4600000000000009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43830.1875</v>
      </c>
      <c r="D17483" s="3">
        <v>9.4600000000000009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43830.208333333336</v>
      </c>
      <c r="D17484" s="3">
        <v>9.5340000000000007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43830.229166666664</v>
      </c>
      <c r="D17485" s="3">
        <v>9.6080000000000005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43830.25</v>
      </c>
      <c r="D17486" s="3">
        <v>9.6080000000000005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43830.270833333336</v>
      </c>
      <c r="D17487" s="3">
        <v>9.6319999999999997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43830.291666666664</v>
      </c>
      <c r="D17488" s="3">
        <v>9.5830000000000002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43830.3125</v>
      </c>
      <c r="D17489" s="3">
        <v>9.5579999999999998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43830.333333333336</v>
      </c>
      <c r="D17490" s="3">
        <v>9.6080000000000005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43830.354166666664</v>
      </c>
      <c r="D17491" s="3">
        <v>9.657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43830.375</v>
      </c>
      <c r="D17492" s="3">
        <v>9.7059999999999995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43830.395833333336</v>
      </c>
      <c r="D17493" s="3">
        <v>9.7799999999999994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43830.416666666664</v>
      </c>
      <c r="D17494" s="3">
        <v>9.8539999999999992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43830.4375</v>
      </c>
      <c r="D17495" s="3">
        <v>9.952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43830.458333333336</v>
      </c>
      <c r="D17496" s="3">
        <v>10.051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43830.479166666664</v>
      </c>
      <c r="D17497" s="3">
        <v>10.148999999999999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43830.5</v>
      </c>
      <c r="D17498" s="3">
        <v>10.247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43830.520833333336</v>
      </c>
      <c r="D17499" s="3">
        <v>10.345000000000001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43830.541666666664</v>
      </c>
      <c r="D17500" s="3">
        <v>10.467000000000001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43830.5625</v>
      </c>
      <c r="D17501" s="3">
        <v>10.541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43830.583333333336</v>
      </c>
      <c r="D17502" s="3">
        <v>10.565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43830.604166666664</v>
      </c>
      <c r="D17503" s="3">
        <v>10.614000000000001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43830.625</v>
      </c>
      <c r="D17504" s="3">
        <v>10.663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43830.645833333336</v>
      </c>
      <c r="D17505" s="3">
        <v>10.59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43830.666666666664</v>
      </c>
      <c r="D17506" s="3">
        <v>10.565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43830.6875</v>
      </c>
      <c r="D17507" s="3">
        <v>10.516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43830.708333333336</v>
      </c>
      <c r="D17508" s="3">
        <v>10.516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43830.729166666664</v>
      </c>
      <c r="D17509" s="3">
        <v>10.443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43830.75</v>
      </c>
      <c r="D17510" s="3">
        <v>10.394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43830.770833333336</v>
      </c>
      <c r="D17511" s="3">
        <v>10.295999999999999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43830.791666666664</v>
      </c>
      <c r="D17512" s="3">
        <v>10.32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43830.8125</v>
      </c>
      <c r="D17513" s="3">
        <v>10.271000000000001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43830.833333333336</v>
      </c>
      <c r="D17514" s="3">
        <v>10.247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43830.854166666664</v>
      </c>
      <c r="D17515" s="3">
        <v>10.198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43830.875</v>
      </c>
      <c r="D17516" s="3">
        <v>10.247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43830.895833333336</v>
      </c>
      <c r="D17517" s="3">
        <v>10.173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43830.916666666664</v>
      </c>
      <c r="D17518" s="3">
        <v>10.148999999999999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43830.9375</v>
      </c>
      <c r="D17519" s="3">
        <v>10.124000000000001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43830.958333333336</v>
      </c>
      <c r="D17520" s="3">
        <v>10.074999999999999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43830.979166666664</v>
      </c>
      <c r="D17521" s="3">
        <v>10.124000000000001</v>
      </c>
      <c r="E17521" s="48">
        <f>+IF(D17521="","",AVERAGE(D17474:D17521))</f>
        <v>9.9709583333333338</v>
      </c>
      <c r="F17521" s="48">
        <f>+IF(D17521="","",MIN(D17474:D17521))</f>
        <v>9.2870000000000008</v>
      </c>
      <c r="G17521" s="48">
        <f>+IF(D17521="","",MAX(D17474:D17521))</f>
        <v>10.663</v>
      </c>
      <c r="H17521" s="48">
        <f>STDEV(D17474:D17521)</f>
        <v>0.44769537317591362</v>
      </c>
      <c r="I17521" s="48">
        <f>+IF(F17521="","",(G17521-F17521))</f>
        <v>1.3759999999999994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12.962999999999999</v>
      </c>
      <c r="D24" s="76">
        <f>+INPUT!M236</f>
        <v>11.419</v>
      </c>
      <c r="E24" s="76">
        <f>+INPUT!N236</f>
        <v>15.151</v>
      </c>
      <c r="F24" s="76">
        <f>+INPUT!O236</f>
        <v>1.2850701611775661</v>
      </c>
      <c r="G24" s="76">
        <f>+INPUT!P236</f>
        <v>3.7319999999999993</v>
      </c>
      <c r="H24" s="76">
        <f>+INPUT!Q236</f>
        <v>12.962999999999999</v>
      </c>
      <c r="I24" s="76">
        <f>+INPUT!R236</f>
        <v>11.419</v>
      </c>
      <c r="J24" s="76">
        <f>+INPUT!S236</f>
        <v>15.151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13.317854166666661</v>
      </c>
      <c r="D25" s="76">
        <f>+INPUT!M237</f>
        <v>11.782999999999999</v>
      </c>
      <c r="E25" s="76">
        <f>+INPUT!N237</f>
        <v>15.557</v>
      </c>
      <c r="F25" s="76">
        <f>+INPUT!O237</f>
        <v>1.3071718536121741</v>
      </c>
      <c r="G25" s="76">
        <f>+INPUT!P237</f>
        <v>3.7740000000000009</v>
      </c>
      <c r="H25" s="76">
        <f>+INPUT!Q237</f>
        <v>13.14042708333333</v>
      </c>
      <c r="I25" s="76">
        <f>+INPUT!R237</f>
        <v>11.600999999999999</v>
      </c>
      <c r="J25" s="76">
        <f>+INPUT!S237</f>
        <v>15.353999999999999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13.212958333333333</v>
      </c>
      <c r="D26" s="76">
        <f>+INPUT!M238</f>
        <v>11.929</v>
      </c>
      <c r="E26" s="76">
        <f>+INPUT!N238</f>
        <v>15.247</v>
      </c>
      <c r="F26" s="76">
        <f>+INPUT!O238</f>
        <v>1.1470949237898307</v>
      </c>
      <c r="G26" s="76">
        <f>+INPUT!P238</f>
        <v>3.3179999999999996</v>
      </c>
      <c r="H26" s="76">
        <f>+INPUT!Q238</f>
        <v>13.164604166666663</v>
      </c>
      <c r="I26" s="76">
        <f>+INPUT!R238</f>
        <v>11.710333333333333</v>
      </c>
      <c r="J26" s="76">
        <f>+INPUT!S238</f>
        <v>15.318333333333333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12.89870833333333</v>
      </c>
      <c r="D27" s="76">
        <f>+INPUT!M239</f>
        <v>11.467000000000001</v>
      </c>
      <c r="E27" s="76">
        <f>+INPUT!N239</f>
        <v>15.031000000000001</v>
      </c>
      <c r="F27" s="76">
        <f>+INPUT!O239</f>
        <v>1.2021252626756997</v>
      </c>
      <c r="G27" s="76">
        <f>+INPUT!P239</f>
        <v>3.5640000000000001</v>
      </c>
      <c r="H27" s="76">
        <f>+INPUT!Q239</f>
        <v>13.09813020833333</v>
      </c>
      <c r="I27" s="76">
        <f>+INPUT!R239</f>
        <v>11.6495</v>
      </c>
      <c r="J27" s="76">
        <f>+INPUT!S239</f>
        <v>15.246499999999999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12.865541666666665</v>
      </c>
      <c r="D28" s="76">
        <f>+INPUT!M240</f>
        <v>11.2</v>
      </c>
      <c r="E28" s="76">
        <f>+INPUT!N240</f>
        <v>15.175000000000001</v>
      </c>
      <c r="F28" s="76">
        <f>+INPUT!O240</f>
        <v>1.3505836241738247</v>
      </c>
      <c r="G28" s="76">
        <f>+INPUT!P240</f>
        <v>3.9750000000000014</v>
      </c>
      <c r="H28" s="76">
        <f>+INPUT!Q240</f>
        <v>13.051612499999999</v>
      </c>
      <c r="I28" s="76">
        <f>+INPUT!R240</f>
        <v>11.5596</v>
      </c>
      <c r="J28" s="76">
        <f>+INPUT!S240</f>
        <v>15.232200000000001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13.009749999999995</v>
      </c>
      <c r="D29" s="76">
        <f>+INPUT!M241</f>
        <v>11.589</v>
      </c>
      <c r="E29" s="76">
        <f>+INPUT!N241</f>
        <v>14.768000000000001</v>
      </c>
      <c r="F29" s="76">
        <f>+INPUT!O241</f>
        <v>1.1048758956013345</v>
      </c>
      <c r="G29" s="76">
        <f>+INPUT!P241</f>
        <v>3.1790000000000003</v>
      </c>
      <c r="H29" s="76">
        <f>+INPUT!Q241</f>
        <v>13.044635416666665</v>
      </c>
      <c r="I29" s="76">
        <f>+INPUT!R241</f>
        <v>11.564500000000001</v>
      </c>
      <c r="J29" s="76">
        <f>+INPUT!S241</f>
        <v>15.154833333333334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13.693999999999994</v>
      </c>
      <c r="D30" s="76">
        <f>+INPUT!M242</f>
        <v>12.582000000000001</v>
      </c>
      <c r="E30" s="76">
        <f>+INPUT!N242</f>
        <v>15.605</v>
      </c>
      <c r="F30" s="76">
        <f>+INPUT!O242</f>
        <v>1.0630133002910853</v>
      </c>
      <c r="G30" s="76">
        <f>+INPUT!P242</f>
        <v>3.0229999999999997</v>
      </c>
      <c r="H30" s="76">
        <f>+INPUT!Q242</f>
        <v>13.137401785714284</v>
      </c>
      <c r="I30" s="76">
        <f>+INPUT!R242</f>
        <v>11.709857142857143</v>
      </c>
      <c r="J30" s="76">
        <f>+INPUT!S242</f>
        <v>15.219142857142858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13.459895833333327</v>
      </c>
      <c r="D31" s="76">
        <f>+INPUT!M243</f>
        <v>12.195</v>
      </c>
      <c r="E31" s="76">
        <f>+INPUT!N243</f>
        <v>15.438000000000001</v>
      </c>
      <c r="F31" s="76">
        <f>+INPUT!O243</f>
        <v>1.097949176043117</v>
      </c>
      <c r="G31" s="76">
        <f>+INPUT!P243</f>
        <v>3.2430000000000003</v>
      </c>
      <c r="H31" s="76">
        <f>+INPUT!Q243</f>
        <v>13.2083869047619</v>
      </c>
      <c r="I31" s="76">
        <f>+INPUT!R243</f>
        <v>11.820714285714287</v>
      </c>
      <c r="J31" s="76">
        <f>+INPUT!S243</f>
        <v>15.260142857142858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13.394249999999994</v>
      </c>
      <c r="D32" s="76">
        <f>+INPUT!M244</f>
        <v>12.074</v>
      </c>
      <c r="E32" s="76">
        <f>+INPUT!N244</f>
        <v>15.484999999999999</v>
      </c>
      <c r="F32" s="76">
        <f>+INPUT!O244</f>
        <v>1.1776842314203624</v>
      </c>
      <c r="G32" s="76">
        <f>+INPUT!P244</f>
        <v>3.4109999999999996</v>
      </c>
      <c r="H32" s="76">
        <f>+INPUT!Q244</f>
        <v>13.219300595238094</v>
      </c>
      <c r="I32" s="76">
        <f>+INPUT!R244</f>
        <v>11.862285714285715</v>
      </c>
      <c r="J32" s="76">
        <f>+INPUT!S244</f>
        <v>15.249857142857143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13.201773148148144</v>
      </c>
      <c r="D34" s="76">
        <f>AVERAGE(D2:D32)</f>
        <v>11.80422222222222</v>
      </c>
      <c r="E34" s="76">
        <f>AVERAGE(E2:E32)</f>
        <v>15.273</v>
      </c>
      <c r="F34" s="76"/>
      <c r="G34" s="76">
        <f>AVERAGE(G2:G32)</f>
        <v>3.468777777777778</v>
      </c>
      <c r="H34" s="76">
        <f>AVERAGE(H2:H32)</f>
        <v>13.114166517857141</v>
      </c>
      <c r="I34" s="76">
        <f>AVERAGE(I2:I32)</f>
        <v>11.655198941798943</v>
      </c>
      <c r="J34" s="76">
        <f>AVERAGE(J2:J32)</f>
        <v>15.242889947089944</v>
      </c>
    </row>
    <row r="35" spans="1:12" x14ac:dyDescent="0.25">
      <c r="A35" s="73"/>
      <c r="B35" s="72" t="s">
        <v>24</v>
      </c>
      <c r="C35" s="76">
        <f>MIN(C2:C32)</f>
        <v>12.865541666666665</v>
      </c>
      <c r="D35" s="76">
        <f>MIN(D2:D32)</f>
        <v>11.2</v>
      </c>
      <c r="E35" s="76">
        <f>MIN(E2:E32)</f>
        <v>14.768000000000001</v>
      </c>
      <c r="F35" s="76"/>
      <c r="G35" s="76">
        <f>MIN(G2:G32)</f>
        <v>3.0229999999999997</v>
      </c>
      <c r="H35" s="76">
        <f>MIN(H2:H32)</f>
        <v>12.962999999999999</v>
      </c>
      <c r="I35" s="76">
        <f>MIN(I2:I32)</f>
        <v>11.419</v>
      </c>
      <c r="J35" s="76">
        <f>MIN(J2:J32)</f>
        <v>15.151</v>
      </c>
    </row>
    <row r="36" spans="1:12" x14ac:dyDescent="0.25">
      <c r="A36" s="73"/>
      <c r="B36" s="72" t="s">
        <v>25</v>
      </c>
      <c r="C36" s="76">
        <f>MAX(C2:C32)</f>
        <v>13.693999999999994</v>
      </c>
      <c r="D36" s="76">
        <f>MAX(D2:D32)</f>
        <v>12.582000000000001</v>
      </c>
      <c r="E36" s="76">
        <f>MAX(E2:E32)</f>
        <v>15.605</v>
      </c>
      <c r="F36" s="76"/>
      <c r="G36" s="76">
        <f>MAX(G2:G32)</f>
        <v>3.9750000000000014</v>
      </c>
      <c r="H36" s="76">
        <f>MAX(H2:H32)</f>
        <v>13.219300595238094</v>
      </c>
      <c r="I36" s="76">
        <f>MAX(I2:I32)</f>
        <v>11.862285714285715</v>
      </c>
      <c r="J36" s="76">
        <f>MAX(J2:J32)</f>
        <v>15.353999999999999</v>
      </c>
    </row>
    <row r="37" spans="1:12" x14ac:dyDescent="0.25">
      <c r="A37" s="73"/>
      <c r="B37" s="72" t="s">
        <v>26</v>
      </c>
      <c r="C37" s="76">
        <f>STDEV(C2:C32)</f>
        <v>0.28686827134531273</v>
      </c>
      <c r="D37" s="76">
        <f>STDEV(D2:D32)</f>
        <v>0.43588495551515033</v>
      </c>
      <c r="E37" s="76">
        <f>STDEV(E2:E32)</f>
        <v>0.27427221879001873</v>
      </c>
      <c r="F37" s="76"/>
      <c r="G37" s="76">
        <f>STDEV(G2:G32)</f>
        <v>0.31374981186360046</v>
      </c>
      <c r="H37" s="76">
        <f>STDEV(H2:H32)</f>
        <v>8.3336790683355033E-2</v>
      </c>
      <c r="I37" s="76">
        <f>STDEV(I2:I32)</f>
        <v>0.13803667064244535</v>
      </c>
      <c r="J37" s="76">
        <f>STDEV(J2:J32)</f>
        <v>6.6400597175331005E-2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9</v>
      </c>
      <c r="D39" s="73">
        <f t="shared" ref="D39:J39" si="0">COUNT(D2:D32)</f>
        <v>9</v>
      </c>
      <c r="E39" s="73">
        <f t="shared" si="0"/>
        <v>9</v>
      </c>
      <c r="F39" s="73"/>
      <c r="G39" s="73">
        <f t="shared" si="0"/>
        <v>9</v>
      </c>
      <c r="H39" s="73">
        <f t="shared" si="0"/>
        <v>9</v>
      </c>
      <c r="I39" s="73">
        <f t="shared" si="0"/>
        <v>9</v>
      </c>
      <c r="J39" s="73">
        <f t="shared" si="0"/>
        <v>9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13.286666666666664</v>
      </c>
      <c r="D2" s="76">
        <f>+INPUT!M245</f>
        <v>11.977</v>
      </c>
      <c r="E2" s="76">
        <f>+INPUT!N245</f>
        <v>15.318</v>
      </c>
      <c r="F2" s="76">
        <f>+INPUT!O245</f>
        <v>1.1345070788922991</v>
      </c>
      <c r="G2" s="76">
        <f>+INPUT!P245</f>
        <v>3.3409999999999993</v>
      </c>
      <c r="H2" s="76">
        <f>+INPUT!Q245</f>
        <v>13.229830357142854</v>
      </c>
      <c r="I2" s="76">
        <f>+INPUT!R245</f>
        <v>11.869142857142858</v>
      </c>
      <c r="J2" s="76">
        <f>+INPUT!S245</f>
        <v>15.260000000000002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13.200791666666662</v>
      </c>
      <c r="D3" s="76">
        <f>+INPUT!M246</f>
        <v>11.88</v>
      </c>
      <c r="E3" s="76">
        <f>+INPUT!N246</f>
        <v>15.199</v>
      </c>
      <c r="F3" s="76">
        <f>+INPUT!O246</f>
        <v>1.1501304266155863</v>
      </c>
      <c r="G3" s="76">
        <f>+INPUT!P246</f>
        <v>3.3189999999999991</v>
      </c>
      <c r="H3" s="76">
        <f>+INPUT!Q246</f>
        <v>13.272985119047615</v>
      </c>
      <c r="I3" s="76">
        <f>+INPUT!R246</f>
        <v>11.928142857142857</v>
      </c>
      <c r="J3" s="76">
        <f>+INPUT!S246</f>
        <v>15.284000000000001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13.287187499999996</v>
      </c>
      <c r="D4" s="76">
        <f>+INPUT!M247</f>
        <v>12.000999999999999</v>
      </c>
      <c r="E4" s="76">
        <f>+INPUT!N247</f>
        <v>15.318</v>
      </c>
      <c r="F4" s="76">
        <f>+INPUT!O247</f>
        <v>1.1417216312414691</v>
      </c>
      <c r="G4" s="76">
        <f>+INPUT!P247</f>
        <v>3.3170000000000002</v>
      </c>
      <c r="H4" s="76">
        <f>+INPUT!Q247</f>
        <v>13.333220238095235</v>
      </c>
      <c r="I4" s="76">
        <f>+INPUT!R247</f>
        <v>12.04257142857143</v>
      </c>
      <c r="J4" s="76">
        <f>+INPUT!S247</f>
        <v>15.304428571428572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13.138187499999995</v>
      </c>
      <c r="D5" s="76">
        <f>+INPUT!M248</f>
        <v>11.637</v>
      </c>
      <c r="E5" s="76">
        <f>+INPUT!N248</f>
        <v>15.199</v>
      </c>
      <c r="F5" s="76">
        <f>+INPUT!O248</f>
        <v>1.2123001990457574</v>
      </c>
      <c r="G5" s="76">
        <f>+INPUT!P248</f>
        <v>3.5619999999999994</v>
      </c>
      <c r="H5" s="76">
        <f>+INPUT!Q248</f>
        <v>13.351568452380949</v>
      </c>
      <c r="I5" s="76">
        <f>+INPUT!R248</f>
        <v>12.049428571428573</v>
      </c>
      <c r="J5" s="76">
        <f>+INPUT!S248</f>
        <v>15.366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13.288499999999994</v>
      </c>
      <c r="D6" s="76">
        <f>+INPUT!M249</f>
        <v>12.436999999999999</v>
      </c>
      <c r="E6" s="76">
        <f>+INPUT!N249</f>
        <v>14.625</v>
      </c>
      <c r="F6" s="76">
        <f>+INPUT!O249</f>
        <v>0.68649454910978502</v>
      </c>
      <c r="G6" s="76">
        <f>+INPUT!P249</f>
        <v>2.1880000000000006</v>
      </c>
      <c r="H6" s="76">
        <f>+INPUT!Q249</f>
        <v>13.293639880952378</v>
      </c>
      <c r="I6" s="76">
        <f>+INPUT!R249</f>
        <v>12.028714285714285</v>
      </c>
      <c r="J6" s="76">
        <f>+INPUT!S249</f>
        <v>15.225999999999999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13.36520833333333</v>
      </c>
      <c r="D7" s="76">
        <f>+INPUT!M250</f>
        <v>12.436999999999999</v>
      </c>
      <c r="E7" s="76">
        <f>+INPUT!N250</f>
        <v>15.127000000000001</v>
      </c>
      <c r="F7" s="76">
        <f>+INPUT!O250</f>
        <v>0.95492178488514246</v>
      </c>
      <c r="G7" s="76">
        <f>+INPUT!P250</f>
        <v>2.6900000000000013</v>
      </c>
      <c r="H7" s="76">
        <f>+INPUT!Q250</f>
        <v>13.280113095238091</v>
      </c>
      <c r="I7" s="76">
        <f>+INPUT!R250</f>
        <v>12.063285714285714</v>
      </c>
      <c r="J7" s="76">
        <f>+INPUT!S250</f>
        <v>15.181571428571427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12.932249999999998</v>
      </c>
      <c r="D8" s="76">
        <f>+INPUT!M251</f>
        <v>11.88</v>
      </c>
      <c r="E8" s="76">
        <f>+INPUT!N251</f>
        <v>14.457000000000001</v>
      </c>
      <c r="F8" s="76">
        <f>+INPUT!O251</f>
        <v>0.89666807587750774</v>
      </c>
      <c r="G8" s="76">
        <f>+INPUT!P251</f>
        <v>2.577</v>
      </c>
      <c r="H8" s="76">
        <f>+INPUT!Q251</f>
        <v>13.214113095238091</v>
      </c>
      <c r="I8" s="76">
        <f>+INPUT!R251</f>
        <v>12.035571428571428</v>
      </c>
      <c r="J8" s="76">
        <f>+INPUT!S251</f>
        <v>15.034714285714285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12.870854166666668</v>
      </c>
      <c r="D9" s="76">
        <f>+INPUT!M252</f>
        <v>12.243</v>
      </c>
      <c r="E9" s="76">
        <f>+INPUT!N252</f>
        <v>14.17</v>
      </c>
      <c r="F9" s="76">
        <f>+INPUT!O252</f>
        <v>0.67949004625600851</v>
      </c>
      <c r="G9" s="76">
        <f>+INPUT!P252</f>
        <v>1.9269999999999996</v>
      </c>
      <c r="H9" s="76">
        <f>+INPUT!Q252</f>
        <v>13.154711309523805</v>
      </c>
      <c r="I9" s="76">
        <f>+INPUT!R252</f>
        <v>12.073571428571427</v>
      </c>
      <c r="J9" s="76">
        <f>+INPUT!S252</f>
        <v>14.870714285714287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12.467645833333334</v>
      </c>
      <c r="D10" s="76">
        <f>+INPUT!M253</f>
        <v>11.54</v>
      </c>
      <c r="E10" s="76">
        <f>+INPUT!N253</f>
        <v>13.858000000000001</v>
      </c>
      <c r="F10" s="76">
        <f>+INPUT!O253</f>
        <v>0.75038354702235033</v>
      </c>
      <c r="G10" s="76">
        <f>+INPUT!P253</f>
        <v>2.3180000000000014</v>
      </c>
      <c r="H10" s="76">
        <f>+INPUT!Q253</f>
        <v>13.049976190476189</v>
      </c>
      <c r="I10" s="76">
        <f>+INPUT!R253</f>
        <v>12.024999999999997</v>
      </c>
      <c r="J10" s="76">
        <f>+INPUT!S253</f>
        <v>14.679142857142859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12.168062499999996</v>
      </c>
      <c r="D11" s="76">
        <f>+INPUT!M254</f>
        <v>11.613</v>
      </c>
      <c r="E11" s="76">
        <f>+INPUT!N254</f>
        <v>13.016</v>
      </c>
      <c r="F11" s="76">
        <f>+INPUT!O254</f>
        <v>0.49794673757084368</v>
      </c>
      <c r="G11" s="76">
        <f>+INPUT!P254</f>
        <v>1.4030000000000005</v>
      </c>
      <c r="H11" s="76">
        <f>+INPUT!Q254</f>
        <v>12.890101190476187</v>
      </c>
      <c r="I11" s="76">
        <f>+INPUT!R254</f>
        <v>11.969571428571429</v>
      </c>
      <c r="J11" s="76">
        <f>+INPUT!S254</f>
        <v>14.350285714285716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12.166604166666671</v>
      </c>
      <c r="D12" s="76">
        <f>+INPUT!M255</f>
        <v>11.247999999999999</v>
      </c>
      <c r="E12" s="76">
        <f>+INPUT!N255</f>
        <v>13.473000000000001</v>
      </c>
      <c r="F12" s="76">
        <f>+INPUT!O255</f>
        <v>0.77181137425479696</v>
      </c>
      <c r="G12" s="76">
        <f>+INPUT!P255</f>
        <v>2.2250000000000014</v>
      </c>
      <c r="H12" s="76">
        <f>+INPUT!Q255</f>
        <v>12.751303571428569</v>
      </c>
      <c r="I12" s="76">
        <f>+INPUT!R255</f>
        <v>11.914000000000001</v>
      </c>
      <c r="J12" s="76">
        <f>+INPUT!S255</f>
        <v>14.103714285714288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12.319083333333337</v>
      </c>
      <c r="D13" s="76">
        <f>+INPUT!M256</f>
        <v>10.956</v>
      </c>
      <c r="E13" s="76">
        <f>+INPUT!N256</f>
        <v>14.29</v>
      </c>
      <c r="F13" s="76">
        <f>+INPUT!O256</f>
        <v>1.1443766087678633</v>
      </c>
      <c r="G13" s="76">
        <f>+INPUT!P256</f>
        <v>3.3339999999999996</v>
      </c>
      <c r="H13" s="76">
        <f>+INPUT!Q256</f>
        <v>12.612815476190477</v>
      </c>
      <c r="I13" s="76">
        <f>+INPUT!R256</f>
        <v>11.702428571428571</v>
      </c>
      <c r="J13" s="76">
        <f>+INPUT!S256</f>
        <v>14.055857142857146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12.617208333333338</v>
      </c>
      <c r="D14" s="76">
        <f>+INPUT!M257</f>
        <v>11.419</v>
      </c>
      <c r="E14" s="76">
        <f>+INPUT!N257</f>
        <v>14.457000000000001</v>
      </c>
      <c r="F14" s="76">
        <f>+INPUT!O257</f>
        <v>1.0593400787670924</v>
      </c>
      <c r="G14" s="76">
        <f>+INPUT!P257</f>
        <v>3.0380000000000003</v>
      </c>
      <c r="H14" s="76">
        <f>+INPUT!Q257</f>
        <v>12.505958333333336</v>
      </c>
      <c r="I14" s="76">
        <f>+INPUT!R257</f>
        <v>11.556999999999999</v>
      </c>
      <c r="J14" s="76">
        <f>+INPUT!S257</f>
        <v>13.960142857142857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12.69654166666667</v>
      </c>
      <c r="D15" s="76">
        <f>+INPUT!M258</f>
        <v>11.37</v>
      </c>
      <c r="E15" s="76">
        <f>+INPUT!N258</f>
        <v>14.601000000000001</v>
      </c>
      <c r="F15" s="76">
        <f>+INPUT!O258</f>
        <v>1.0995061939649891</v>
      </c>
      <c r="G15" s="76">
        <f>+INPUT!P258</f>
        <v>3.2310000000000016</v>
      </c>
      <c r="H15" s="76">
        <f>+INPUT!Q258</f>
        <v>12.472285714285718</v>
      </c>
      <c r="I15" s="76">
        <f>+INPUT!R258</f>
        <v>11.484142857142857</v>
      </c>
      <c r="J15" s="76">
        <f>+INPUT!S258</f>
        <v>13.980714285714283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12.717583333333339</v>
      </c>
      <c r="D16" s="76">
        <f>+INPUT!M259</f>
        <v>11.637</v>
      </c>
      <c r="E16" s="76">
        <f>+INPUT!N259</f>
        <v>14.314</v>
      </c>
      <c r="F16" s="76">
        <f>+INPUT!O259</f>
        <v>0.91919004201162513</v>
      </c>
      <c r="G16" s="76">
        <f>+INPUT!P259</f>
        <v>2.6769999999999996</v>
      </c>
      <c r="H16" s="76">
        <f>+INPUT!Q259</f>
        <v>12.450389880952384</v>
      </c>
      <c r="I16" s="76">
        <f>+INPUT!R259</f>
        <v>11.397571428571428</v>
      </c>
      <c r="J16" s="76">
        <f>+INPUT!S259</f>
        <v>14.001285714285713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11.864749999999999</v>
      </c>
      <c r="D17" s="76">
        <f>+INPUT!M260</f>
        <v>11.516</v>
      </c>
      <c r="E17" s="76">
        <f>+INPUT!N260</f>
        <v>12.195</v>
      </c>
      <c r="F17" s="76">
        <f>+INPUT!O260</f>
        <v>0.2273364270499337</v>
      </c>
      <c r="G17" s="76">
        <f>+INPUT!P260</f>
        <v>0.67900000000000027</v>
      </c>
      <c r="H17" s="76">
        <f>+INPUT!Q260</f>
        <v>12.364261904761907</v>
      </c>
      <c r="I17" s="76">
        <f>+INPUT!R260</f>
        <v>11.394142857142857</v>
      </c>
      <c r="J17" s="76">
        <f>+INPUT!S260</f>
        <v>13.763714285714286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11.819020833333331</v>
      </c>
      <c r="D18" s="76">
        <f>+INPUT!M261</f>
        <v>11.053000000000001</v>
      </c>
      <c r="E18" s="76">
        <f>+INPUT!N261</f>
        <v>12.606</v>
      </c>
      <c r="F18" s="76">
        <f>+INPUT!O261</f>
        <v>0.55513952586152515</v>
      </c>
      <c r="G18" s="76">
        <f>+INPUT!P261</f>
        <v>1.552999999999999</v>
      </c>
      <c r="H18" s="76">
        <f>+INPUT!Q261</f>
        <v>12.31439880952381</v>
      </c>
      <c r="I18" s="76">
        <f>+INPUT!R261</f>
        <v>11.314142857142857</v>
      </c>
      <c r="J18" s="76">
        <f>+INPUT!S261</f>
        <v>13.705142857142855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12.174458333333339</v>
      </c>
      <c r="D19" s="76">
        <f>+INPUT!M262</f>
        <v>11.394</v>
      </c>
      <c r="E19" s="76">
        <f>+INPUT!N262</f>
        <v>13.209</v>
      </c>
      <c r="F19" s="76">
        <f>+INPUT!O262</f>
        <v>0.55804998473344014</v>
      </c>
      <c r="G19" s="76">
        <f>+INPUT!P262</f>
        <v>1.8149999999999995</v>
      </c>
      <c r="H19" s="76">
        <f>+INPUT!Q262</f>
        <v>12.315520833333336</v>
      </c>
      <c r="I19" s="76">
        <f>+INPUT!R262</f>
        <v>11.334999999999999</v>
      </c>
      <c r="J19" s="76">
        <f>+INPUT!S262</f>
        <v>13.667428571428571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11.696979166666667</v>
      </c>
      <c r="D20" s="76">
        <f>+INPUT!M263</f>
        <v>10.907</v>
      </c>
      <c r="E20" s="76">
        <f>+INPUT!N263</f>
        <v>12.678000000000001</v>
      </c>
      <c r="F20" s="76">
        <f>+INPUT!O263</f>
        <v>0.6142565300126005</v>
      </c>
      <c r="G20" s="76">
        <f>+INPUT!P263</f>
        <v>1.7710000000000008</v>
      </c>
      <c r="H20" s="76">
        <f>+INPUT!Q263</f>
        <v>12.226648809523811</v>
      </c>
      <c r="I20" s="76">
        <f>+INPUT!R263</f>
        <v>11.328000000000001</v>
      </c>
      <c r="J20" s="76">
        <f>+INPUT!S263</f>
        <v>13.437142857142858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11.559937500000002</v>
      </c>
      <c r="D21" s="76">
        <f>+INPUT!M264</f>
        <v>10.956</v>
      </c>
      <c r="E21" s="76">
        <f>+INPUT!N264</f>
        <v>12.05</v>
      </c>
      <c r="F21" s="76">
        <f>+INPUT!O264</f>
        <v>0.38948364105432726</v>
      </c>
      <c r="G21" s="76">
        <f>+INPUT!P264</f>
        <v>1.0940000000000012</v>
      </c>
      <c r="H21" s="76">
        <f>+INPUT!Q264</f>
        <v>12.075610119047623</v>
      </c>
      <c r="I21" s="76">
        <f>+INPUT!R264</f>
        <v>11.261857142857142</v>
      </c>
      <c r="J21" s="76">
        <f>+INPUT!S264</f>
        <v>13.093285714285713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12.181541666666666</v>
      </c>
      <c r="D22" s="76">
        <f>+INPUT!M265</f>
        <v>11.443</v>
      </c>
      <c r="E22" s="76">
        <f>+INPUT!N265</f>
        <v>13.545999999999999</v>
      </c>
      <c r="F22" s="76">
        <f>+INPUT!O265</f>
        <v>0.7034453193929765</v>
      </c>
      <c r="G22" s="76">
        <f>+INPUT!P265</f>
        <v>2.1029999999999998</v>
      </c>
      <c r="H22" s="76">
        <f>+INPUT!Q265</f>
        <v>12.002038690476192</v>
      </c>
      <c r="I22" s="76">
        <f>+INPUT!R265</f>
        <v>11.272285714285715</v>
      </c>
      <c r="J22" s="76">
        <f>+INPUT!S265</f>
        <v>12.942571428571426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11.911666666666664</v>
      </c>
      <c r="D23" s="76">
        <f>+INPUT!M266</f>
        <v>10.882999999999999</v>
      </c>
      <c r="E23" s="76">
        <f>+INPUT!N266</f>
        <v>13.064</v>
      </c>
      <c r="F23" s="76">
        <f>+INPUT!O266</f>
        <v>0.77107599132456683</v>
      </c>
      <c r="G23" s="76">
        <f>+INPUT!P266</f>
        <v>2.1810000000000009</v>
      </c>
      <c r="H23" s="76">
        <f>+INPUT!Q266</f>
        <v>11.886907738095237</v>
      </c>
      <c r="I23" s="76">
        <f>+INPUT!R266</f>
        <v>11.164571428571429</v>
      </c>
      <c r="J23" s="76">
        <f>+INPUT!S266</f>
        <v>12.763999999999998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12.379854166666666</v>
      </c>
      <c r="D24" s="76">
        <f>+INPUT!M267</f>
        <v>11.734</v>
      </c>
      <c r="E24" s="76">
        <f>+INPUT!N267</f>
        <v>13.641999999999999</v>
      </c>
      <c r="F24" s="76">
        <f>+INPUT!O267</f>
        <v>0.66031317487873864</v>
      </c>
      <c r="G24" s="76">
        <f>+INPUT!P267</f>
        <v>1.9079999999999995</v>
      </c>
      <c r="H24" s="76">
        <f>+INPUT!Q267</f>
        <v>11.960494047619049</v>
      </c>
      <c r="I24" s="76">
        <f>+INPUT!R267</f>
        <v>11.195714285714285</v>
      </c>
      <c r="J24" s="76">
        <f>+INPUT!S267</f>
        <v>12.970714285714283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12.470041666666669</v>
      </c>
      <c r="D25" s="76">
        <f>+INPUT!M268</f>
        <v>11.247999999999999</v>
      </c>
      <c r="E25" s="76">
        <f>+INPUT!N268</f>
        <v>14.146000000000001</v>
      </c>
      <c r="F25" s="76">
        <f>+INPUT!O268</f>
        <v>1.005829243118362</v>
      </c>
      <c r="G25" s="76">
        <f>+INPUT!P268</f>
        <v>2.8980000000000015</v>
      </c>
      <c r="H25" s="76">
        <f>+INPUT!Q268</f>
        <v>12.053497023809525</v>
      </c>
      <c r="I25" s="76">
        <f>+INPUT!R268</f>
        <v>11.223571428571429</v>
      </c>
      <c r="J25" s="76">
        <f>+INPUT!S268</f>
        <v>13.190714285714284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12.096625000000001</v>
      </c>
      <c r="D26" s="76">
        <f>+INPUT!M269</f>
        <v>11.151</v>
      </c>
      <c r="E26" s="76">
        <f>+INPUT!N269</f>
        <v>13.449</v>
      </c>
      <c r="F26" s="76">
        <f>+INPUT!O269</f>
        <v>0.73577519187502072</v>
      </c>
      <c r="G26" s="76">
        <f>+INPUT!P269</f>
        <v>2.298</v>
      </c>
      <c r="H26" s="76">
        <f>+INPUT!Q269</f>
        <v>12.042377976190478</v>
      </c>
      <c r="I26" s="76">
        <f>+INPUT!R269</f>
        <v>11.188857142857142</v>
      </c>
      <c r="J26" s="76">
        <f>+INPUT!S269</f>
        <v>13.225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12.120979166666666</v>
      </c>
      <c r="D27" s="76">
        <f>+INPUT!M270</f>
        <v>10.81</v>
      </c>
      <c r="E27" s="76">
        <f>+INPUT!N270</f>
        <v>13.714</v>
      </c>
      <c r="F27" s="76">
        <f>+INPUT!O270</f>
        <v>1.02966694655764</v>
      </c>
      <c r="G27" s="76">
        <f>+INPUT!P270</f>
        <v>2.9039999999999999</v>
      </c>
      <c r="H27" s="76">
        <f>+INPUT!Q270</f>
        <v>12.102949404761905</v>
      </c>
      <c r="I27" s="76">
        <f>+INPUT!R270</f>
        <v>11.174999999999999</v>
      </c>
      <c r="J27" s="76">
        <f>+INPUT!S270</f>
        <v>13.372999999999999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12.266937500000003</v>
      </c>
      <c r="D28" s="76">
        <f>+INPUT!M271</f>
        <v>11.127000000000001</v>
      </c>
      <c r="E28" s="76">
        <f>+INPUT!N271</f>
        <v>13.449</v>
      </c>
      <c r="F28" s="76">
        <f>+INPUT!O271</f>
        <v>0.64382154942188752</v>
      </c>
      <c r="G28" s="76">
        <f>+INPUT!P271</f>
        <v>2.3219999999999992</v>
      </c>
      <c r="H28" s="76">
        <f>+INPUT!Q271</f>
        <v>12.203949404761904</v>
      </c>
      <c r="I28" s="76">
        <f>+INPUT!R271</f>
        <v>11.199428571428571</v>
      </c>
      <c r="J28" s="76">
        <f>+INPUT!S271</f>
        <v>13.572857142857142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10.779979166666669</v>
      </c>
      <c r="D29" s="76">
        <f>+INPUT!M272</f>
        <v>10.247</v>
      </c>
      <c r="E29" s="76">
        <f>+INPUT!N272</f>
        <v>11.419</v>
      </c>
      <c r="F29" s="76">
        <f>+INPUT!O272</f>
        <v>0.37467986275851228</v>
      </c>
      <c r="G29" s="76">
        <f>+INPUT!P272</f>
        <v>1.1720000000000006</v>
      </c>
      <c r="H29" s="76">
        <f>+INPUT!Q272</f>
        <v>12.00372619047619</v>
      </c>
      <c r="I29" s="76">
        <f>+INPUT!R272</f>
        <v>11.028571428571427</v>
      </c>
      <c r="J29" s="76">
        <f>+INPUT!S272</f>
        <v>13.269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10.609916666666669</v>
      </c>
      <c r="D30" s="76">
        <f>+INPUT!M273</f>
        <v>10.148999999999999</v>
      </c>
      <c r="E30" s="76">
        <f>+INPUT!N273</f>
        <v>11.394</v>
      </c>
      <c r="F30" s="76">
        <f>+INPUT!O273</f>
        <v>0.41025030415191366</v>
      </c>
      <c r="G30" s="76">
        <f>+INPUT!P273</f>
        <v>1.245000000000001</v>
      </c>
      <c r="H30" s="76">
        <f>+INPUT!Q273</f>
        <v>11.817761904761905</v>
      </c>
      <c r="I30" s="76">
        <f>+INPUT!R273</f>
        <v>10.923714285714286</v>
      </c>
      <c r="J30" s="76">
        <f>+INPUT!S273</f>
        <v>13.030428571428573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10.502208333333332</v>
      </c>
      <c r="D31" s="76">
        <f>+INPUT!M274</f>
        <v>10.000999999999999</v>
      </c>
      <c r="E31" s="76">
        <f>+INPUT!N274</f>
        <v>11.247999999999999</v>
      </c>
      <c r="F31" s="76">
        <f>+INPUT!O274</f>
        <v>0.45714879361488664</v>
      </c>
      <c r="G31" s="76">
        <f>+INPUT!P274</f>
        <v>1.2469999999999999</v>
      </c>
      <c r="H31" s="76">
        <f>+INPUT!Q274</f>
        <v>11.549526785714287</v>
      </c>
      <c r="I31" s="76">
        <f>+INPUT!R274</f>
        <v>10.676142857142858</v>
      </c>
      <c r="J31" s="76">
        <f>+INPUT!S274</f>
        <v>12.688428571428572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12.298575694444445</v>
      </c>
      <c r="D33" s="76">
        <f>AVERAGE(D2:D31)</f>
        <v>11.363133333333334</v>
      </c>
      <c r="E33" s="76">
        <f>AVERAGE(E2:E31)</f>
        <v>13.641033333333333</v>
      </c>
      <c r="F33" s="76"/>
      <c r="G33" s="76">
        <f>AVERAGE(G2:G31)</f>
        <v>2.2779000000000007</v>
      </c>
      <c r="H33" s="76">
        <f>AVERAGE(H2:H31)</f>
        <v>12.526089384920633</v>
      </c>
      <c r="I33" s="76">
        <f>AVERAGE(I2:I31)</f>
        <v>11.527371428571429</v>
      </c>
      <c r="J33" s="76">
        <f>AVERAGE(J2:J31)</f>
        <v>13.978400000000002</v>
      </c>
    </row>
    <row r="34" spans="1:10" x14ac:dyDescent="0.25">
      <c r="A34" s="73"/>
      <c r="B34" s="72" t="s">
        <v>24</v>
      </c>
      <c r="C34" s="76">
        <f>MIN(C2:C31)</f>
        <v>10.502208333333332</v>
      </c>
      <c r="D34" s="76">
        <f>MIN(D2:D31)</f>
        <v>10.000999999999999</v>
      </c>
      <c r="E34" s="76">
        <f>MIN(E2:E31)</f>
        <v>11.247999999999999</v>
      </c>
      <c r="F34" s="76"/>
      <c r="G34" s="76">
        <f>MIN(G2:G31)</f>
        <v>0.67900000000000027</v>
      </c>
      <c r="H34" s="76">
        <f>MIN(H2:H31)</f>
        <v>11.549526785714287</v>
      </c>
      <c r="I34" s="76">
        <f>MIN(I2:I31)</f>
        <v>10.676142857142858</v>
      </c>
      <c r="J34" s="76">
        <f>MIN(J2:J31)</f>
        <v>12.688428571428572</v>
      </c>
    </row>
    <row r="35" spans="1:10" x14ac:dyDescent="0.25">
      <c r="A35" s="73"/>
      <c r="B35" s="72" t="s">
        <v>25</v>
      </c>
      <c r="C35" s="76">
        <f>MAX(C2:C31)</f>
        <v>13.36520833333333</v>
      </c>
      <c r="D35" s="76">
        <f>MAX(D2:D31)</f>
        <v>12.436999999999999</v>
      </c>
      <c r="E35" s="76">
        <f>MAX(E2:E31)</f>
        <v>15.318</v>
      </c>
      <c r="F35" s="76"/>
      <c r="G35" s="76">
        <f>MAX(G2:G31)</f>
        <v>3.5619999999999994</v>
      </c>
      <c r="H35" s="76">
        <f>MAX(H2:H31)</f>
        <v>13.351568452380949</v>
      </c>
      <c r="I35" s="76">
        <f>MAX(I2:I31)</f>
        <v>12.073571428571427</v>
      </c>
      <c r="J35" s="76">
        <f>MAX(J2:J31)</f>
        <v>15.366</v>
      </c>
    </row>
    <row r="36" spans="1:10" x14ac:dyDescent="0.25">
      <c r="A36" s="73"/>
      <c r="B36" s="72" t="s">
        <v>26</v>
      </c>
      <c r="C36" s="76">
        <f>STDEV(C2:C31)</f>
        <v>0.76150264687957581</v>
      </c>
      <c r="D36" s="76">
        <f>STDEV(D2:D31)</f>
        <v>0.60709811360292498</v>
      </c>
      <c r="E36" s="76">
        <f>STDEV(E2:E31)</f>
        <v>1.1850396903969469</v>
      </c>
      <c r="F36" s="76"/>
      <c r="G36" s="76">
        <f>STDEV(G2:G31)</f>
        <v>0.79061269780533683</v>
      </c>
      <c r="H36" s="76">
        <f>STDEV(H2:H31)</f>
        <v>0.54979205420205535</v>
      </c>
      <c r="I36" s="76">
        <f>STDEV(I2:I31)</f>
        <v>0.40882496628902748</v>
      </c>
      <c r="J36" s="76">
        <f>STDEV(J2:J31)</f>
        <v>0.87574361557775249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10.663437500000002</v>
      </c>
      <c r="D2" s="76">
        <f>+INPUT!M275</f>
        <v>9.9770000000000003</v>
      </c>
      <c r="E2" s="76">
        <f>+INPUT!N275</f>
        <v>11.565</v>
      </c>
      <c r="F2" s="76">
        <f>+INPUT!O275</f>
        <v>0.5386932141668036</v>
      </c>
      <c r="G2" s="76">
        <f>+INPUT!P275</f>
        <v>1.5879999999999992</v>
      </c>
      <c r="H2" s="76">
        <f>+INPUT!Q275</f>
        <v>11.291440476190477</v>
      </c>
      <c r="I2" s="76">
        <f>+INPUT!R275</f>
        <v>10.49457142857143</v>
      </c>
      <c r="J2" s="76">
        <f>+INPUT!S275</f>
        <v>12.319714285714285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10.624812500000001</v>
      </c>
      <c r="D3" s="76">
        <f>+INPUT!M276</f>
        <v>9.3119999999999994</v>
      </c>
      <c r="E3" s="76">
        <f>+INPUT!N276</f>
        <v>12.098000000000001</v>
      </c>
      <c r="F3" s="76">
        <f>+INPUT!O276</f>
        <v>0.99851260992580904</v>
      </c>
      <c r="G3" s="76">
        <f>+INPUT!P276</f>
        <v>2.7860000000000014</v>
      </c>
      <c r="H3" s="76">
        <f>+INPUT!Q276</f>
        <v>11.08118154761905</v>
      </c>
      <c r="I3" s="76">
        <f>+INPUT!R276</f>
        <v>10.231857142857141</v>
      </c>
      <c r="J3" s="76">
        <f>+INPUT!S276</f>
        <v>12.126714285714286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11.230354166666663</v>
      </c>
      <c r="D4" s="76">
        <f>+INPUT!M277</f>
        <v>10.443</v>
      </c>
      <c r="E4" s="76">
        <f>+INPUT!N277</f>
        <v>12.292</v>
      </c>
      <c r="F4" s="76">
        <f>+INPUT!O277</f>
        <v>0.64420894884307778</v>
      </c>
      <c r="G4" s="76">
        <f>+INPUT!P277</f>
        <v>1.8490000000000002</v>
      </c>
      <c r="H4" s="76">
        <f>+INPUT!Q277</f>
        <v>10.953949404761904</v>
      </c>
      <c r="I4" s="76">
        <f>+INPUT!R277</f>
        <v>10.179428571428572</v>
      </c>
      <c r="J4" s="76">
        <f>+INPUT!S277</f>
        <v>11.92357142857143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11.018854166666666</v>
      </c>
      <c r="D5" s="76">
        <f>+INPUT!M278</f>
        <v>10.369</v>
      </c>
      <c r="E5" s="76">
        <f>+INPUT!N278</f>
        <v>11.734</v>
      </c>
      <c r="F5" s="76">
        <f>+INPUT!O278</f>
        <v>0.38985490970432507</v>
      </c>
      <c r="G5" s="76">
        <f>+INPUT!P278</f>
        <v>1.3650000000000002</v>
      </c>
      <c r="H5" s="76">
        <f>+INPUT!Q278</f>
        <v>10.775651785714286</v>
      </c>
      <c r="I5" s="76">
        <f>+INPUT!R278</f>
        <v>10.071142857142856</v>
      </c>
      <c r="J5" s="76">
        <f>+INPUT!S278</f>
        <v>11.678571428571427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10.7451875</v>
      </c>
      <c r="D6" s="76">
        <f>+INPUT!M279</f>
        <v>9.7309999999999999</v>
      </c>
      <c r="E6" s="76">
        <f>+INPUT!N279</f>
        <v>12.122</v>
      </c>
      <c r="F6" s="76">
        <f>+INPUT!O279</f>
        <v>0.82480815709511413</v>
      </c>
      <c r="G6" s="76">
        <f>+INPUT!P279</f>
        <v>2.391</v>
      </c>
      <c r="H6" s="76">
        <f>+INPUT!Q279</f>
        <v>10.770681547619047</v>
      </c>
      <c r="I6" s="76">
        <f>+INPUT!R279</f>
        <v>9.9974285714285713</v>
      </c>
      <c r="J6" s="76">
        <f>+INPUT!S279</f>
        <v>11.779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10.774333333333336</v>
      </c>
      <c r="D7" s="76">
        <f>+INPUT!M280</f>
        <v>9.6080000000000005</v>
      </c>
      <c r="E7" s="76">
        <f>+INPUT!N280</f>
        <v>12.218999999999999</v>
      </c>
      <c r="F7" s="76">
        <f>+INPUT!O280</f>
        <v>0.89032289942931764</v>
      </c>
      <c r="G7" s="76">
        <f>+INPUT!P280</f>
        <v>2.6109999999999989</v>
      </c>
      <c r="H7" s="76">
        <f>+INPUT!Q280</f>
        <v>10.794169642857142</v>
      </c>
      <c r="I7" s="76">
        <f>+INPUT!R280</f>
        <v>9.9201428571428583</v>
      </c>
      <c r="J7" s="76">
        <f>+INPUT!S280</f>
        <v>11.896857142857142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11.079874999999996</v>
      </c>
      <c r="D8" s="76">
        <f>+INPUT!M281</f>
        <v>9.8049999999999997</v>
      </c>
      <c r="E8" s="76">
        <f>+INPUT!N281</f>
        <v>12.582000000000001</v>
      </c>
      <c r="F8" s="76">
        <f>+INPUT!O281</f>
        <v>0.97923953614472503</v>
      </c>
      <c r="G8" s="76">
        <f>+INPUT!P281</f>
        <v>2.777000000000001</v>
      </c>
      <c r="H8" s="76">
        <f>+INPUT!Q281</f>
        <v>10.876693452380952</v>
      </c>
      <c r="I8" s="76">
        <f>+INPUT!R281</f>
        <v>9.8921428571428578</v>
      </c>
      <c r="J8" s="76">
        <f>+INPUT!S281</f>
        <v>12.087428571428571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11.406708333333333</v>
      </c>
      <c r="D9" s="76">
        <f>+INPUT!M282</f>
        <v>10.59</v>
      </c>
      <c r="E9" s="76">
        <f>+INPUT!N282</f>
        <v>12.582000000000001</v>
      </c>
      <c r="F9" s="76">
        <f>+INPUT!O282</f>
        <v>0.67656195823688858</v>
      </c>
      <c r="G9" s="76">
        <f>+INPUT!P282</f>
        <v>1.9920000000000009</v>
      </c>
      <c r="H9" s="76">
        <f>+INPUT!Q282</f>
        <v>10.982874999999998</v>
      </c>
      <c r="I9" s="76">
        <f>+INPUT!R282</f>
        <v>9.9797142857142838</v>
      </c>
      <c r="J9" s="76">
        <f>+INPUT!S282</f>
        <v>12.232714285714284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10.219625000000001</v>
      </c>
      <c r="D10" s="76">
        <f>+INPUT!M283</f>
        <v>9.3610000000000007</v>
      </c>
      <c r="E10" s="76">
        <f>+INPUT!N283</f>
        <v>10.882999999999999</v>
      </c>
      <c r="F10" s="76">
        <f>+INPUT!O283</f>
        <v>0.41172427382846194</v>
      </c>
      <c r="G10" s="76">
        <f>+INPUT!P283</f>
        <v>1.5219999999999985</v>
      </c>
      <c r="H10" s="76">
        <f>+INPUT!Q283</f>
        <v>10.924991071428568</v>
      </c>
      <c r="I10" s="76">
        <f>+INPUT!R283</f>
        <v>9.9867142857142852</v>
      </c>
      <c r="J10" s="76">
        <f>+INPUT!S283</f>
        <v>12.059142857142858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9.5966458333333335</v>
      </c>
      <c r="D11" s="76">
        <f>+INPUT!M284</f>
        <v>8.5190000000000001</v>
      </c>
      <c r="E11" s="76">
        <f>+INPUT!N284</f>
        <v>10.81</v>
      </c>
      <c r="F11" s="76">
        <f>+INPUT!O284</f>
        <v>0.77591994787747565</v>
      </c>
      <c r="G11" s="76">
        <f>+INPUT!P284</f>
        <v>2.2910000000000004</v>
      </c>
      <c r="H11" s="76">
        <f>+INPUT!Q284</f>
        <v>10.691604166666666</v>
      </c>
      <c r="I11" s="76">
        <f>+INPUT!R284</f>
        <v>9.711857142857145</v>
      </c>
      <c r="J11" s="76">
        <f>+INPUT!S284</f>
        <v>11.847428571428571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9.9155208333333338</v>
      </c>
      <c r="D12" s="76">
        <f>+INPUT!M285</f>
        <v>8.7669999999999995</v>
      </c>
      <c r="E12" s="76">
        <f>+INPUT!N285</f>
        <v>11.297000000000001</v>
      </c>
      <c r="F12" s="76">
        <f>+INPUT!O285</f>
        <v>0.88820790142425665</v>
      </c>
      <c r="G12" s="76">
        <f>+INPUT!P285</f>
        <v>2.5300000000000011</v>
      </c>
      <c r="H12" s="76">
        <f>+INPUT!Q285</f>
        <v>10.533985119047619</v>
      </c>
      <c r="I12" s="76">
        <f>+INPUT!R285</f>
        <v>9.4830000000000005</v>
      </c>
      <c r="J12" s="76">
        <f>+INPUT!S285</f>
        <v>11.785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10.195541666666667</v>
      </c>
      <c r="D13" s="76">
        <f>+INPUT!M286</f>
        <v>8.9649999999999999</v>
      </c>
      <c r="E13" s="76">
        <f>+INPUT!N286</f>
        <v>11.637</v>
      </c>
      <c r="F13" s="76">
        <f>+INPUT!O286</f>
        <v>0.93930963689915969</v>
      </c>
      <c r="G13" s="76">
        <f>+INPUT!P286</f>
        <v>2.6720000000000006</v>
      </c>
      <c r="H13" s="76">
        <f>+INPUT!Q286</f>
        <v>10.455464285714285</v>
      </c>
      <c r="I13" s="76">
        <f>+INPUT!R286</f>
        <v>9.3735714285714291</v>
      </c>
      <c r="J13" s="76">
        <f>+INPUT!S286</f>
        <v>11.715714285714286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10.628187499999997</v>
      </c>
      <c r="D14" s="76">
        <f>+INPUT!M287</f>
        <v>9.5090000000000003</v>
      </c>
      <c r="E14" s="76">
        <f>+INPUT!N287</f>
        <v>12.000999999999999</v>
      </c>
      <c r="F14" s="76">
        <f>+INPUT!O287</f>
        <v>0.88134586772947976</v>
      </c>
      <c r="G14" s="76">
        <f>+INPUT!P287</f>
        <v>2.4919999999999991</v>
      </c>
      <c r="H14" s="76">
        <f>+INPUT!Q287</f>
        <v>10.434586309523809</v>
      </c>
      <c r="I14" s="76">
        <f>+INPUT!R287</f>
        <v>9.3594285714285714</v>
      </c>
      <c r="J14" s="76">
        <f>+INPUT!S287</f>
        <v>11.684571428571429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10.877333333333333</v>
      </c>
      <c r="D15" s="76">
        <f>+INPUT!M288</f>
        <v>9.8049999999999997</v>
      </c>
      <c r="E15" s="76">
        <f>+INPUT!N288</f>
        <v>12.147</v>
      </c>
      <c r="F15" s="76">
        <f>+INPUT!O288</f>
        <v>0.83220645794927739</v>
      </c>
      <c r="G15" s="76">
        <f>+INPUT!P288</f>
        <v>2.3420000000000005</v>
      </c>
      <c r="H15" s="76">
        <f>+INPUT!Q288</f>
        <v>10.405651785714285</v>
      </c>
      <c r="I15" s="76">
        <f>+INPUT!R288</f>
        <v>9.3594285714285697</v>
      </c>
      <c r="J15" s="76">
        <f>+INPUT!S288</f>
        <v>11.622428571428573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11.041479166666663</v>
      </c>
      <c r="D16" s="76">
        <f>+INPUT!M289</f>
        <v>9.9280000000000008</v>
      </c>
      <c r="E16" s="76">
        <f>+INPUT!N289</f>
        <v>12.292</v>
      </c>
      <c r="F16" s="76">
        <f>+INPUT!O289</f>
        <v>0.84505263564084943</v>
      </c>
      <c r="G16" s="76">
        <f>+INPUT!P289</f>
        <v>2.363999999999999</v>
      </c>
      <c r="H16" s="76">
        <f>+INPUT!Q289</f>
        <v>10.35347619047619</v>
      </c>
      <c r="I16" s="76">
        <f>+INPUT!R289</f>
        <v>9.2648571428571422</v>
      </c>
      <c r="J16" s="76">
        <f>+INPUT!S289</f>
        <v>11.581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11.389124999999998</v>
      </c>
      <c r="D17" s="76">
        <f>+INPUT!M290</f>
        <v>10.417999999999999</v>
      </c>
      <c r="E17" s="76">
        <f>+INPUT!N290</f>
        <v>12.195</v>
      </c>
      <c r="F17" s="76">
        <f>+INPUT!O290</f>
        <v>0.62125355857536402</v>
      </c>
      <c r="G17" s="76">
        <f>+INPUT!P290</f>
        <v>1.777000000000001</v>
      </c>
      <c r="H17" s="76">
        <f>+INPUT!Q290</f>
        <v>10.520547619047617</v>
      </c>
      <c r="I17" s="76">
        <f>+INPUT!R290</f>
        <v>9.4158571428571438</v>
      </c>
      <c r="J17" s="76">
        <f>+INPUT!S290</f>
        <v>11.76842857142857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11.304145833333331</v>
      </c>
      <c r="D18" s="76">
        <f>+INPUT!M291</f>
        <v>10.614000000000001</v>
      </c>
      <c r="E18" s="76">
        <f>+INPUT!N291</f>
        <v>12.000999999999999</v>
      </c>
      <c r="F18" s="76">
        <f>+INPUT!O291</f>
        <v>0.37662007435584383</v>
      </c>
      <c r="G18" s="76">
        <f>+INPUT!P291</f>
        <v>1.3869999999999987</v>
      </c>
      <c r="H18" s="76">
        <f>+INPUT!Q291</f>
        <v>10.76447619047619</v>
      </c>
      <c r="I18" s="76">
        <f>+INPUT!R291</f>
        <v>9.7151428571428564</v>
      </c>
      <c r="J18" s="76">
        <f>+INPUT!S291</f>
        <v>11.93857142857143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11.088666666666663</v>
      </c>
      <c r="D19" s="76">
        <f>+INPUT!M292</f>
        <v>10.541</v>
      </c>
      <c r="E19" s="76">
        <f>+INPUT!N292</f>
        <v>11.929</v>
      </c>
      <c r="F19" s="76">
        <f>+INPUT!O292</f>
        <v>0.50207981620851061</v>
      </c>
      <c r="G19" s="76">
        <f>+INPUT!P292</f>
        <v>1.3879999999999999</v>
      </c>
      <c r="H19" s="76">
        <f>+INPUT!Q292</f>
        <v>10.932068452380951</v>
      </c>
      <c r="I19" s="76">
        <f>+INPUT!R292</f>
        <v>9.968571428571428</v>
      </c>
      <c r="J19" s="76">
        <f>+INPUT!S292</f>
        <v>12.028857142857143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10.716083333333332</v>
      </c>
      <c r="D20" s="76">
        <f>+INPUT!M293</f>
        <v>10.026</v>
      </c>
      <c r="E20" s="76">
        <f>+INPUT!N293</f>
        <v>11.273</v>
      </c>
      <c r="F20" s="76">
        <f>+INPUT!O293</f>
        <v>0.33878549250090101</v>
      </c>
      <c r="G20" s="76">
        <f>+INPUT!P293</f>
        <v>1.2469999999999999</v>
      </c>
      <c r="H20" s="76">
        <f>+INPUT!Q293</f>
        <v>11.006431547619044</v>
      </c>
      <c r="I20" s="76">
        <f>+INPUT!R293</f>
        <v>10.120142857142856</v>
      </c>
      <c r="J20" s="76">
        <f>+INPUT!S293</f>
        <v>11.976857142857142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10.569458333333337</v>
      </c>
      <c r="D21" s="76">
        <f>+INPUT!M294</f>
        <v>9.7309999999999999</v>
      </c>
      <c r="E21" s="76">
        <f>+INPUT!N294</f>
        <v>11.175000000000001</v>
      </c>
      <c r="F21" s="76">
        <f>+INPUT!O294</f>
        <v>0.5945064807668281</v>
      </c>
      <c r="G21" s="76">
        <f>+INPUT!P294</f>
        <v>1.4440000000000008</v>
      </c>
      <c r="H21" s="76">
        <f>+INPUT!Q294</f>
        <v>10.998041666666666</v>
      </c>
      <c r="I21" s="76">
        <f>+INPUT!R294</f>
        <v>10.151857142857141</v>
      </c>
      <c r="J21" s="76">
        <f>+INPUT!S294</f>
        <v>11.858857142857143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11.436145833333333</v>
      </c>
      <c r="D22" s="76">
        <f>+INPUT!M295</f>
        <v>10.882999999999999</v>
      </c>
      <c r="E22" s="76">
        <f>+INPUT!N295</f>
        <v>12.316000000000001</v>
      </c>
      <c r="F22" s="76">
        <f>+INPUT!O295</f>
        <v>0.49818769382647538</v>
      </c>
      <c r="G22" s="76">
        <f>+INPUT!P295</f>
        <v>1.4330000000000016</v>
      </c>
      <c r="H22" s="76">
        <f>+INPUT!Q295</f>
        <v>11.077872023809521</v>
      </c>
      <c r="I22" s="76">
        <f>+INPUT!R295</f>
        <v>10.305857142857144</v>
      </c>
      <c r="J22" s="76">
        <f>+INPUT!S295</f>
        <v>11.882999999999999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11.392541666666668</v>
      </c>
      <c r="D23" s="76">
        <f>+INPUT!M296</f>
        <v>10.638</v>
      </c>
      <c r="E23" s="76">
        <f>+INPUT!N296</f>
        <v>12.558</v>
      </c>
      <c r="F23" s="76">
        <f>+INPUT!O296</f>
        <v>0.66117718867387976</v>
      </c>
      <c r="G23" s="76">
        <f>+INPUT!P296</f>
        <v>1.92</v>
      </c>
      <c r="H23" s="76">
        <f>+INPUT!Q296</f>
        <v>11.128023809523809</v>
      </c>
      <c r="I23" s="76">
        <f>+INPUT!R296</f>
        <v>10.407285714285717</v>
      </c>
      <c r="J23" s="76">
        <f>+INPUT!S296</f>
        <v>11.921000000000001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10.593125000000002</v>
      </c>
      <c r="D24" s="76">
        <f>+INPUT!M297</f>
        <v>9.8049999999999997</v>
      </c>
      <c r="E24" s="76">
        <f>+INPUT!N297</f>
        <v>11.516</v>
      </c>
      <c r="F24" s="76">
        <f>+INPUT!O297</f>
        <v>0.55839685517769566</v>
      </c>
      <c r="G24" s="76">
        <f>+INPUT!P297</f>
        <v>1.7110000000000003</v>
      </c>
      <c r="H24" s="76">
        <f>+INPUT!Q297</f>
        <v>11.014309523809525</v>
      </c>
      <c r="I24" s="76">
        <f>+INPUT!R297</f>
        <v>10.319714285714285</v>
      </c>
      <c r="J24" s="76">
        <f>+INPUT!S297</f>
        <v>11.824000000000002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10.427895833333334</v>
      </c>
      <c r="D25" s="76">
        <f>+INPUT!M298</f>
        <v>9.4350000000000005</v>
      </c>
      <c r="E25" s="76">
        <f>+INPUT!N298</f>
        <v>11.613</v>
      </c>
      <c r="F25" s="76">
        <f>+INPUT!O298</f>
        <v>0.76455130046720798</v>
      </c>
      <c r="G25" s="76">
        <f>+INPUT!P298</f>
        <v>2.177999999999999</v>
      </c>
      <c r="H25" s="76">
        <f>+INPUT!Q298</f>
        <v>10.889130952380953</v>
      </c>
      <c r="I25" s="76">
        <f>+INPUT!R298</f>
        <v>10.151285714285715</v>
      </c>
      <c r="J25" s="76">
        <f>+INPUT!S298</f>
        <v>11.768571428571429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10.940916666666665</v>
      </c>
      <c r="D26" s="76">
        <f>+INPUT!M299</f>
        <v>9.9030000000000005</v>
      </c>
      <c r="E26" s="76">
        <f>+INPUT!N299</f>
        <v>12.05</v>
      </c>
      <c r="F26" s="76">
        <f>+INPUT!O299</f>
        <v>0.82534245202859124</v>
      </c>
      <c r="G26" s="76">
        <f>+INPUT!P299</f>
        <v>2.1470000000000002</v>
      </c>
      <c r="H26" s="76">
        <f>+INPUT!Q299</f>
        <v>10.868023809523809</v>
      </c>
      <c r="I26" s="76">
        <f>+INPUT!R299</f>
        <v>10.060142857142859</v>
      </c>
      <c r="J26" s="76">
        <f>+INPUT!S299</f>
        <v>11.785857142857141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10.493270833333336</v>
      </c>
      <c r="D27" s="76">
        <f>+INPUT!M300</f>
        <v>9.7309999999999999</v>
      </c>
      <c r="E27" s="76">
        <f>+INPUT!N300</f>
        <v>11.127000000000001</v>
      </c>
      <c r="F27" s="76">
        <f>+INPUT!O300</f>
        <v>0.39510180425676422</v>
      </c>
      <c r="G27" s="76">
        <f>+INPUT!P300</f>
        <v>1.3960000000000008</v>
      </c>
      <c r="H27" s="76">
        <f>+INPUT!Q300</f>
        <v>10.836193452380954</v>
      </c>
      <c r="I27" s="76">
        <f>+INPUT!R300</f>
        <v>10.017999999999999</v>
      </c>
      <c r="J27" s="76">
        <f>+INPUT!S300</f>
        <v>11.764999999999999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9.4734791666666656</v>
      </c>
      <c r="D28" s="76">
        <f>+INPUT!M301</f>
        <v>8.7420000000000009</v>
      </c>
      <c r="E28" s="76">
        <f>+INPUT!N301</f>
        <v>10.247</v>
      </c>
      <c r="F28" s="76">
        <f>+INPUT!O301</f>
        <v>0.41881143827901024</v>
      </c>
      <c r="G28" s="76">
        <f>+INPUT!P301</f>
        <v>1.504999999999999</v>
      </c>
      <c r="H28" s="76">
        <f>+INPUT!Q301</f>
        <v>10.679625000000001</v>
      </c>
      <c r="I28" s="76">
        <f>+INPUT!R301</f>
        <v>9.8767142857142858</v>
      </c>
      <c r="J28" s="76">
        <f>+INPUT!S301</f>
        <v>11.632428571428571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9.3755625000000009</v>
      </c>
      <c r="D29" s="76">
        <f>+INPUT!M302</f>
        <v>8.3190000000000008</v>
      </c>
      <c r="E29" s="76">
        <f>+INPUT!N302</f>
        <v>10.417999999999999</v>
      </c>
      <c r="F29" s="76">
        <f>+INPUT!O302</f>
        <v>0.8521991802502209</v>
      </c>
      <c r="G29" s="76">
        <f>+INPUT!P302</f>
        <v>2.0989999999999984</v>
      </c>
      <c r="H29" s="76">
        <f>+INPUT!Q302</f>
        <v>10.385255952380954</v>
      </c>
      <c r="I29" s="76">
        <f>+INPUT!R302</f>
        <v>9.510428571428573</v>
      </c>
      <c r="J29" s="76">
        <f>+INPUT!S302</f>
        <v>11.361285714285714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8.9638750000000034</v>
      </c>
      <c r="D30" s="76">
        <f>+INPUT!M303</f>
        <v>7.9950000000000001</v>
      </c>
      <c r="E30" s="76">
        <f>+INPUT!N303</f>
        <v>9.9030000000000005</v>
      </c>
      <c r="F30" s="76">
        <f>+INPUT!O303</f>
        <v>0.47905459312221349</v>
      </c>
      <c r="G30" s="76">
        <f>+INPUT!P303</f>
        <v>1.9080000000000004</v>
      </c>
      <c r="H30" s="76">
        <f>+INPUT!Q303</f>
        <v>10.038303571428573</v>
      </c>
      <c r="I30" s="76">
        <f>+INPUT!R303</f>
        <v>9.1328571428571426</v>
      </c>
      <c r="J30" s="76">
        <f>+INPUT!S303</f>
        <v>10.982000000000001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8.459500000000002</v>
      </c>
      <c r="D31" s="76">
        <f>+INPUT!M304</f>
        <v>7.3929999999999998</v>
      </c>
      <c r="E31" s="76">
        <f>+INPUT!N304</f>
        <v>9.5830000000000002</v>
      </c>
      <c r="F31" s="76">
        <f>+INPUT!O304</f>
        <v>0.82940139911327859</v>
      </c>
      <c r="G31" s="76">
        <f>+INPUT!P304</f>
        <v>2.1900000000000004</v>
      </c>
      <c r="H31" s="76">
        <f>+INPUT!Q304</f>
        <v>9.7335000000000012</v>
      </c>
      <c r="I31" s="76">
        <f>+INPUT!R304</f>
        <v>8.7882857142857151</v>
      </c>
      <c r="J31" s="76">
        <f>+INPUT!S304</f>
        <v>10.705857142857143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9.2064375000000016</v>
      </c>
      <c r="D32" s="76">
        <f>+INPUT!M305</f>
        <v>8.1449999999999996</v>
      </c>
      <c r="E32" s="76">
        <f>+INPUT!N305</f>
        <v>10.443</v>
      </c>
      <c r="F32" s="76">
        <f>+INPUT!O305</f>
        <v>0.83595227661427873</v>
      </c>
      <c r="G32" s="76">
        <f>+INPUT!P305</f>
        <v>2.298</v>
      </c>
      <c r="H32" s="76">
        <f>+INPUT!Q305</f>
        <v>9.5590059523809536</v>
      </c>
      <c r="I32" s="76">
        <f>+INPUT!R305</f>
        <v>8.6039999999999992</v>
      </c>
      <c r="J32" s="76">
        <f>+INPUT!S305</f>
        <v>10.538714285714287</v>
      </c>
    </row>
    <row r="34" spans="2:10" x14ac:dyDescent="0.25">
      <c r="B34" s="72" t="s">
        <v>23</v>
      </c>
      <c r="C34" s="76">
        <f>AVERAGE(C2:C32)</f>
        <v>10.511229838709676</v>
      </c>
      <c r="D34" s="76">
        <f>AVERAGE(D2:D32)</f>
        <v>9.5809032258064537</v>
      </c>
      <c r="E34" s="76">
        <f>AVERAGE(E2:E32)</f>
        <v>11.568000000000003</v>
      </c>
      <c r="G34" s="76">
        <f>AVERAGE(G2:G32)</f>
        <v>1.9870967741935479</v>
      </c>
      <c r="H34" s="76">
        <f>AVERAGE(H2:H32)</f>
        <v>10.70184552611367</v>
      </c>
      <c r="I34" s="76">
        <f>AVERAGE(I2:I32)</f>
        <v>9.8016589861751164</v>
      </c>
      <c r="J34" s="76">
        <f>AVERAGE(J2:J32)</f>
        <v>11.744488479262673</v>
      </c>
    </row>
    <row r="35" spans="2:10" x14ac:dyDescent="0.25">
      <c r="B35" s="72" t="s">
        <v>24</v>
      </c>
      <c r="C35" s="76">
        <f>MIN(C2:C32)</f>
        <v>8.459500000000002</v>
      </c>
      <c r="D35" s="76">
        <f>MIN(D2:D32)</f>
        <v>7.3929999999999998</v>
      </c>
      <c r="E35" s="76">
        <f>MIN(E2:E32)</f>
        <v>9.5830000000000002</v>
      </c>
      <c r="G35" s="76">
        <f>MIN(G2:G32)</f>
        <v>1.2469999999999999</v>
      </c>
      <c r="H35" s="76">
        <f>MIN(H2:H32)</f>
        <v>9.5590059523809536</v>
      </c>
      <c r="I35" s="76">
        <f>MIN(I2:I32)</f>
        <v>8.6039999999999992</v>
      </c>
      <c r="J35" s="76">
        <f>MIN(J2:J32)</f>
        <v>10.538714285714287</v>
      </c>
    </row>
    <row r="36" spans="2:10" x14ac:dyDescent="0.25">
      <c r="B36" s="72" t="s">
        <v>25</v>
      </c>
      <c r="C36" s="76">
        <f>MAX(C2:C32)</f>
        <v>11.436145833333333</v>
      </c>
      <c r="D36" s="76">
        <f>MAX(D2:D32)</f>
        <v>10.882999999999999</v>
      </c>
      <c r="E36" s="76">
        <f>MAX(E2:E32)</f>
        <v>12.582000000000001</v>
      </c>
      <c r="G36" s="76">
        <f>MAX(G2:G32)</f>
        <v>2.7860000000000014</v>
      </c>
      <c r="H36" s="76">
        <f>MAX(H2:H32)</f>
        <v>11.291440476190477</v>
      </c>
      <c r="I36" s="76">
        <f>MAX(I2:I32)</f>
        <v>10.49457142857143</v>
      </c>
      <c r="J36" s="76">
        <f>MAX(J2:J32)</f>
        <v>12.319714285714285</v>
      </c>
    </row>
    <row r="37" spans="2:10" x14ac:dyDescent="0.25">
      <c r="B37" s="72" t="s">
        <v>26</v>
      </c>
      <c r="C37" s="76">
        <f>STDEV(C2:C32)</f>
        <v>0.77775384520750779</v>
      </c>
      <c r="D37" s="76">
        <f>STDEV(D2:D32)</f>
        <v>0.86909970102548106</v>
      </c>
      <c r="E37" s="76">
        <f>STDEV(E2:E32)</f>
        <v>0.81153792271217995</v>
      </c>
      <c r="G37" s="76">
        <f>STDEV(G2:G32)</f>
        <v>0.47502535755744968</v>
      </c>
      <c r="H37" s="76">
        <f>STDEV(H2:H32)</f>
        <v>0.39408608431174474</v>
      </c>
      <c r="I37" s="76">
        <f>STDEV(I2:I32)</f>
        <v>0.46589487833239052</v>
      </c>
      <c r="J37" s="76">
        <f>STDEV(J2:J32)</f>
        <v>0.39030168128496273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9.6204999999999998</v>
      </c>
      <c r="D2" s="76">
        <f>+INPUT!M306</f>
        <v>8.8170000000000002</v>
      </c>
      <c r="E2" s="76">
        <f>+INPUT!N306</f>
        <v>10.59</v>
      </c>
      <c r="F2" s="76">
        <f>+INPUT!O306</f>
        <v>0.64356834350825354</v>
      </c>
      <c r="G2" s="76">
        <f>+INPUT!P306</f>
        <v>1.7729999999999997</v>
      </c>
      <c r="H2" s="76">
        <f>+INPUT!Q306</f>
        <v>9.370375000000001</v>
      </c>
      <c r="I2" s="76">
        <f>+INPUT!R306</f>
        <v>8.4488571428571433</v>
      </c>
      <c r="J2" s="76">
        <f>+INPUT!S306</f>
        <v>10.330142857142857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9.6808958333333326</v>
      </c>
      <c r="D3" s="76">
        <f>+INPUT!M307</f>
        <v>8.7669999999999995</v>
      </c>
      <c r="E3" s="76">
        <f>+INPUT!N307</f>
        <v>10.686999999999999</v>
      </c>
      <c r="F3" s="76">
        <f>+INPUT!O307</f>
        <v>0.68338099524578555</v>
      </c>
      <c r="G3" s="76">
        <f>+INPUT!P307</f>
        <v>1.92</v>
      </c>
      <c r="H3" s="76">
        <f>+INPUT!Q307</f>
        <v>9.2543214285714299</v>
      </c>
      <c r="I3" s="76">
        <f>+INPUT!R307</f>
        <v>8.3111428571428565</v>
      </c>
      <c r="J3" s="76">
        <f>+INPUT!S307</f>
        <v>10.267285714285714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10.167375</v>
      </c>
      <c r="D4" s="76">
        <f>+INPUT!M308</f>
        <v>9.2379999999999995</v>
      </c>
      <c r="E4" s="76">
        <f>+INPUT!N308</f>
        <v>11.297000000000001</v>
      </c>
      <c r="F4" s="76">
        <f>+INPUT!O308</f>
        <v>0.77852035393389796</v>
      </c>
      <c r="G4" s="76">
        <f>+INPUT!P308</f>
        <v>2.0590000000000011</v>
      </c>
      <c r="H4" s="76">
        <f>+INPUT!Q308</f>
        <v>9.3534494047619052</v>
      </c>
      <c r="I4" s="76">
        <f>+INPUT!R308</f>
        <v>8.3819999999999997</v>
      </c>
      <c r="J4" s="76">
        <f>+INPUT!S308</f>
        <v>10.417285714285713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10.425604166666668</v>
      </c>
      <c r="D5" s="76">
        <f>+INPUT!M309</f>
        <v>9.6080000000000005</v>
      </c>
      <c r="E5" s="76">
        <f>+INPUT!N309</f>
        <v>11.419</v>
      </c>
      <c r="F5" s="76">
        <f>+INPUT!O309</f>
        <v>0.61940248282272048</v>
      </c>
      <c r="G5" s="76">
        <f>+INPUT!P309</f>
        <v>1.8109999999999999</v>
      </c>
      <c r="H5" s="76">
        <f>+INPUT!Q309</f>
        <v>9.5034553571428582</v>
      </c>
      <c r="I5" s="76">
        <f>+INPUT!R309</f>
        <v>8.5661428571428591</v>
      </c>
      <c r="J5" s="76">
        <f>+INPUT!S309</f>
        <v>10.560285714285714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10.533062499999998</v>
      </c>
      <c r="D6" s="76">
        <f>+INPUT!M310</f>
        <v>9.6820000000000004</v>
      </c>
      <c r="E6" s="76">
        <f>+INPUT!N310</f>
        <v>11.516</v>
      </c>
      <c r="F6" s="76">
        <f>+INPUT!O310</f>
        <v>0.65634556953554302</v>
      </c>
      <c r="G6" s="76">
        <f>+INPUT!P310</f>
        <v>1.8339999999999996</v>
      </c>
      <c r="H6" s="76">
        <f>+INPUT!Q310</f>
        <v>9.7276249999999997</v>
      </c>
      <c r="I6" s="76">
        <f>+INPUT!R310</f>
        <v>8.8071428571428587</v>
      </c>
      <c r="J6" s="76">
        <f>+INPUT!S310</f>
        <v>10.790714285714285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10.534854166666669</v>
      </c>
      <c r="D7" s="76">
        <f>+INPUT!M311</f>
        <v>9.8789999999999996</v>
      </c>
      <c r="E7" s="76">
        <f>+INPUT!N311</f>
        <v>11.273</v>
      </c>
      <c r="F7" s="76">
        <f>+INPUT!O311</f>
        <v>0.46525065262662829</v>
      </c>
      <c r="G7" s="76">
        <f>+INPUT!P311</f>
        <v>1.3940000000000001</v>
      </c>
      <c r="H7" s="76">
        <f>+INPUT!Q311</f>
        <v>10.024104166666666</v>
      </c>
      <c r="I7" s="76">
        <f>+INPUT!R311</f>
        <v>9.1622857142857157</v>
      </c>
      <c r="J7" s="76">
        <f>+INPUT!S311</f>
        <v>11.032142857142857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10.091749999999999</v>
      </c>
      <c r="D8" s="76">
        <f>+INPUT!M312</f>
        <v>9.1630000000000003</v>
      </c>
      <c r="E8" s="76">
        <f>+INPUT!N312</f>
        <v>11.224</v>
      </c>
      <c r="F8" s="76">
        <f>+INPUT!O312</f>
        <v>0.6852119255958139</v>
      </c>
      <c r="G8" s="76">
        <f>+INPUT!P312</f>
        <v>2.0609999999999999</v>
      </c>
      <c r="H8" s="76">
        <f>+INPUT!Q312</f>
        <v>10.150577380952381</v>
      </c>
      <c r="I8" s="76">
        <f>+INPUT!R312</f>
        <v>9.3077142857142849</v>
      </c>
      <c r="J8" s="76">
        <f>+INPUT!S312</f>
        <v>11.143714285714285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10.109770833333334</v>
      </c>
      <c r="D9" s="76">
        <f>+INPUT!M313</f>
        <v>9.2620000000000005</v>
      </c>
      <c r="E9" s="76">
        <f>+INPUT!N313</f>
        <v>11.077999999999999</v>
      </c>
      <c r="F9" s="76">
        <f>+INPUT!O313</f>
        <v>0.6498558019949694</v>
      </c>
      <c r="G9" s="76">
        <f>+INPUT!P313</f>
        <v>1.8159999999999989</v>
      </c>
      <c r="H9" s="76">
        <f>+INPUT!Q313</f>
        <v>10.220473214285715</v>
      </c>
      <c r="I9" s="76">
        <f>+INPUT!R313</f>
        <v>9.3712857142857153</v>
      </c>
      <c r="J9" s="76">
        <f>+INPUT!S313</f>
        <v>11.213428571428574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10.445333333333334</v>
      </c>
      <c r="D10" s="76">
        <f>+INPUT!M314</f>
        <v>9.5830000000000002</v>
      </c>
      <c r="E10" s="76">
        <f>+INPUT!N314</f>
        <v>11.492000000000001</v>
      </c>
      <c r="F10" s="76">
        <f>+INPUT!O314</f>
        <v>0.65809041393094414</v>
      </c>
      <c r="G10" s="76">
        <f>+INPUT!P314</f>
        <v>1.9090000000000007</v>
      </c>
      <c r="H10" s="76">
        <f>+INPUT!Q314</f>
        <v>10.329678571428571</v>
      </c>
      <c r="I10" s="76">
        <f>+INPUT!R314</f>
        <v>9.4878571428571412</v>
      </c>
      <c r="J10" s="76">
        <f>+INPUT!S314</f>
        <v>11.328428571428573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10.784750000000003</v>
      </c>
      <c r="D11" s="76">
        <f>+INPUT!M315</f>
        <v>10.198</v>
      </c>
      <c r="E11" s="76">
        <f>+INPUT!N315</f>
        <v>11.589</v>
      </c>
      <c r="F11" s="76">
        <f>+INPUT!O315</f>
        <v>0.49608456296988446</v>
      </c>
      <c r="G11" s="76">
        <f>+INPUT!P315</f>
        <v>1.391</v>
      </c>
      <c r="H11" s="76">
        <f>+INPUT!Q315</f>
        <v>10.417875</v>
      </c>
      <c r="I11" s="76">
        <f>+INPUT!R315</f>
        <v>9.625</v>
      </c>
      <c r="J11" s="76">
        <f>+INPUT!S315</f>
        <v>11.370142857142858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10.271041666666667</v>
      </c>
      <c r="D12" s="76">
        <f>+INPUT!M316</f>
        <v>9.5340000000000007</v>
      </c>
      <c r="E12" s="76">
        <f>+INPUT!N316</f>
        <v>11.029</v>
      </c>
      <c r="F12" s="76">
        <f>+INPUT!O316</f>
        <v>0.46623270412655848</v>
      </c>
      <c r="G12" s="76">
        <f>+INPUT!P316</f>
        <v>1.4949999999999992</v>
      </c>
      <c r="H12" s="76">
        <f>+INPUT!Q316</f>
        <v>10.395794642857142</v>
      </c>
      <c r="I12" s="76">
        <f>+INPUT!R316</f>
        <v>9.6144285714285722</v>
      </c>
      <c r="J12" s="76">
        <f>+INPUT!S316</f>
        <v>11.314428571428573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10.536291666666667</v>
      </c>
      <c r="D13" s="76">
        <f>+INPUT!M317</f>
        <v>9.5579999999999998</v>
      </c>
      <c r="E13" s="76">
        <f>+INPUT!N317</f>
        <v>11.71</v>
      </c>
      <c r="F13" s="76">
        <f>+INPUT!O317</f>
        <v>0.81572181736994964</v>
      </c>
      <c r="G13" s="76">
        <f>+INPUT!P317</f>
        <v>2.152000000000001</v>
      </c>
      <c r="H13" s="76">
        <f>+INPUT!Q317</f>
        <v>10.396255952380953</v>
      </c>
      <c r="I13" s="76">
        <f>+INPUT!R317</f>
        <v>9.5967142857142846</v>
      </c>
      <c r="J13" s="76">
        <f>+INPUT!S317</f>
        <v>11.342142857142859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10.440291666666665</v>
      </c>
      <c r="D14" s="76">
        <f>+INPUT!M318</f>
        <v>9.6319999999999997</v>
      </c>
      <c r="E14" s="76">
        <f>+INPUT!N318</f>
        <v>11.247999999999999</v>
      </c>
      <c r="F14" s="76">
        <f>+INPUT!O318</f>
        <v>0.51681965076653158</v>
      </c>
      <c r="G14" s="76">
        <f>+INPUT!P318</f>
        <v>1.6159999999999997</v>
      </c>
      <c r="H14" s="76">
        <f>+INPUT!Q318</f>
        <v>10.382747023809525</v>
      </c>
      <c r="I14" s="76">
        <f>+INPUT!R318</f>
        <v>9.5614285714285732</v>
      </c>
      <c r="J14" s="76">
        <f>+INPUT!S318</f>
        <v>11.338571428571427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10.572104166666668</v>
      </c>
      <c r="D15" s="76">
        <f>+INPUT!M319</f>
        <v>9.7799999999999994</v>
      </c>
      <c r="E15" s="76">
        <f>+INPUT!N319</f>
        <v>11.467000000000001</v>
      </c>
      <c r="F15" s="76">
        <f>+INPUT!O319</f>
        <v>0.58741511798159685</v>
      </c>
      <c r="G15" s="76">
        <f>+INPUT!P319</f>
        <v>1.6870000000000012</v>
      </c>
      <c r="H15" s="76">
        <f>+INPUT!Q319</f>
        <v>10.451369047619048</v>
      </c>
      <c r="I15" s="76">
        <f>+INPUT!R319</f>
        <v>9.6495714285714289</v>
      </c>
      <c r="J15" s="76">
        <f>+INPUT!S319</f>
        <v>11.373285714285714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10.840749999999998</v>
      </c>
      <c r="D16" s="76">
        <f>+INPUT!M320</f>
        <v>10.000999999999999</v>
      </c>
      <c r="E16" s="76">
        <f>+INPUT!N320</f>
        <v>11.686</v>
      </c>
      <c r="F16" s="76">
        <f>+INPUT!O320</f>
        <v>0.631161762318319</v>
      </c>
      <c r="G16" s="76">
        <f>+INPUT!P320</f>
        <v>1.6850000000000005</v>
      </c>
      <c r="H16" s="76">
        <f>+INPUT!Q320</f>
        <v>10.555794642857142</v>
      </c>
      <c r="I16" s="76">
        <f>+INPUT!R320</f>
        <v>9.7551428571428573</v>
      </c>
      <c r="J16" s="76">
        <f>+INPUT!S320</f>
        <v>11.460142857142857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10.921041666666667</v>
      </c>
      <c r="D17" s="76">
        <f>+INPUT!M321</f>
        <v>10.148999999999999</v>
      </c>
      <c r="E17" s="76">
        <f>+INPUT!N321</f>
        <v>11.419</v>
      </c>
      <c r="F17" s="76">
        <f>+INPUT!O321</f>
        <v>0.31072269626088034</v>
      </c>
      <c r="G17" s="76">
        <f>+INPUT!P321</f>
        <v>1.2700000000000014</v>
      </c>
      <c r="H17" s="76">
        <f>+INPUT!Q321</f>
        <v>10.623752976190477</v>
      </c>
      <c r="I17" s="76">
        <f>+INPUT!R321</f>
        <v>9.8359999999999985</v>
      </c>
      <c r="J17" s="76">
        <f>+INPUT!S321</f>
        <v>11.449714285714284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10.72141666666667</v>
      </c>
      <c r="D18" s="76">
        <f>+INPUT!M322</f>
        <v>9.7560000000000002</v>
      </c>
      <c r="E18" s="76">
        <f>+INPUT!N322</f>
        <v>11.782999999999999</v>
      </c>
      <c r="F18" s="76">
        <f>+INPUT!O322</f>
        <v>0.79381834658559414</v>
      </c>
      <c r="G18" s="76">
        <f>+INPUT!P322</f>
        <v>2.0269999999999992</v>
      </c>
      <c r="H18" s="76">
        <f>+INPUT!Q322</f>
        <v>10.614705357142858</v>
      </c>
      <c r="I18" s="76">
        <f>+INPUT!R322</f>
        <v>9.7728571428571431</v>
      </c>
      <c r="J18" s="76">
        <f>+INPUT!S322</f>
        <v>11.477428571428572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11.151125</v>
      </c>
      <c r="D19" s="76">
        <f>+INPUT!M323</f>
        <v>10.345000000000001</v>
      </c>
      <c r="E19" s="76">
        <f>+INPUT!N323</f>
        <v>11.952999999999999</v>
      </c>
      <c r="F19" s="76">
        <f>+INPUT!O323</f>
        <v>0.51329799834636303</v>
      </c>
      <c r="G19" s="76">
        <f>+INPUT!P323</f>
        <v>1.6079999999999988</v>
      </c>
      <c r="H19" s="76">
        <f>+INPUT!Q323</f>
        <v>10.740431547619048</v>
      </c>
      <c r="I19" s="76">
        <f>+INPUT!R323</f>
        <v>9.8887142857142862</v>
      </c>
      <c r="J19" s="76">
        <f>+INPUT!S323</f>
        <v>11.609428571428571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11.130895833333334</v>
      </c>
      <c r="D20" s="76">
        <f>+INPUT!M324</f>
        <v>10.492000000000001</v>
      </c>
      <c r="E20" s="76">
        <f>+INPUT!N324</f>
        <v>11.37</v>
      </c>
      <c r="F20" s="76">
        <f>+INPUT!O324</f>
        <v>0.27577837537177385</v>
      </c>
      <c r="G20" s="76">
        <f>+INPUT!P324</f>
        <v>0.87799999999999834</v>
      </c>
      <c r="H20" s="76">
        <f>+INPUT!Q324</f>
        <v>10.825374999999999</v>
      </c>
      <c r="I20" s="76">
        <f>+INPUT!R324</f>
        <v>10.022142857142857</v>
      </c>
      <c r="J20" s="76">
        <f>+INPUT!S324</f>
        <v>11.560857142857143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10.111104166666669</v>
      </c>
      <c r="D21" s="76">
        <f>+INPUT!M325</f>
        <v>9.41</v>
      </c>
      <c r="E21" s="76">
        <f>+INPUT!N325</f>
        <v>10.492000000000001</v>
      </c>
      <c r="F21" s="76">
        <f>+INPUT!O325</f>
        <v>0.24576785791121983</v>
      </c>
      <c r="G21" s="76">
        <f>+INPUT!P325</f>
        <v>1.0820000000000007</v>
      </c>
      <c r="H21" s="76">
        <f>+INPUT!Q325</f>
        <v>10.778348214285714</v>
      </c>
      <c r="I21" s="76">
        <f>+INPUT!R325</f>
        <v>9.9904285714285699</v>
      </c>
      <c r="J21" s="76">
        <f>+INPUT!S325</f>
        <v>11.452857142857145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9.4536041666666666</v>
      </c>
      <c r="D22" s="76">
        <f>+INPUT!M326</f>
        <v>8.9160000000000004</v>
      </c>
      <c r="E22" s="76">
        <f>+INPUT!N326</f>
        <v>10.1</v>
      </c>
      <c r="F22" s="76">
        <f>+INPUT!O326</f>
        <v>0.3867708508226792</v>
      </c>
      <c r="G22" s="76">
        <f>+INPUT!P326</f>
        <v>1.1839999999999993</v>
      </c>
      <c r="H22" s="76">
        <f>+INPUT!Q326</f>
        <v>10.618562499999999</v>
      </c>
      <c r="I22" s="76">
        <f>+INPUT!R326</f>
        <v>9.8669999999999991</v>
      </c>
      <c r="J22" s="76">
        <f>+INPUT!S326</f>
        <v>11.257571428571426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9.4515208333333316</v>
      </c>
      <c r="D23" s="76">
        <f>+INPUT!M327</f>
        <v>8.7669999999999995</v>
      </c>
      <c r="E23" s="76">
        <f>+INPUT!N327</f>
        <v>10.271000000000001</v>
      </c>
      <c r="F23" s="76">
        <f>+INPUT!O327</f>
        <v>0.52992709211833366</v>
      </c>
      <c r="G23" s="76">
        <f>+INPUT!P327</f>
        <v>1.5040000000000013</v>
      </c>
      <c r="H23" s="76">
        <f>+INPUT!Q327</f>
        <v>10.42010119047619</v>
      </c>
      <c r="I23" s="76">
        <f>+INPUT!R327</f>
        <v>9.6907142857142841</v>
      </c>
      <c r="J23" s="76">
        <f>+INPUT!S327</f>
        <v>11.055428571428569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9.6425208333333359</v>
      </c>
      <c r="D24" s="76">
        <f>+INPUT!M328</f>
        <v>8.9160000000000004</v>
      </c>
      <c r="E24" s="76">
        <f>+INPUT!N328</f>
        <v>10.443</v>
      </c>
      <c r="F24" s="76">
        <f>+INPUT!O328</f>
        <v>0.55110778146455164</v>
      </c>
      <c r="G24" s="76">
        <f>+INPUT!P328</f>
        <v>1.5269999999999992</v>
      </c>
      <c r="H24" s="76">
        <f>+INPUT!Q328</f>
        <v>10.23745535714286</v>
      </c>
      <c r="I24" s="76">
        <f>+INPUT!R328</f>
        <v>9.5145714285714273</v>
      </c>
      <c r="J24" s="76">
        <f>+INPUT!S328</f>
        <v>10.915999999999999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10.159416666666667</v>
      </c>
      <c r="D25" s="76">
        <f>+INPUT!M329</f>
        <v>9.2870000000000008</v>
      </c>
      <c r="E25" s="76">
        <f>+INPUT!N329</f>
        <v>11.077999999999999</v>
      </c>
      <c r="F25" s="76">
        <f>+INPUT!O329</f>
        <v>0.64091217685398683</v>
      </c>
      <c r="G25" s="76">
        <f>+INPUT!P329</f>
        <v>1.7909999999999986</v>
      </c>
      <c r="H25" s="76">
        <f>+INPUT!Q329</f>
        <v>10.157169642857143</v>
      </c>
      <c r="I25" s="76">
        <f>+INPUT!R329</f>
        <v>9.4475714285714307</v>
      </c>
      <c r="J25" s="76">
        <f>+INPUT!S329</f>
        <v>10.815285714285716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9.556666666666672</v>
      </c>
      <c r="D26" s="76">
        <f>+INPUT!M330</f>
        <v>9.2129999999999992</v>
      </c>
      <c r="E26" s="76">
        <f>+INPUT!N330</f>
        <v>10.198</v>
      </c>
      <c r="F26" s="76">
        <f>+INPUT!O330</f>
        <v>0.26070112775779158</v>
      </c>
      <c r="G26" s="76">
        <f>+INPUT!P330</f>
        <v>0.98500000000000121</v>
      </c>
      <c r="H26" s="76">
        <f>+INPUT!Q330</f>
        <v>9.9293898809523817</v>
      </c>
      <c r="I26" s="76">
        <f>+INPUT!R330</f>
        <v>9.285857142857143</v>
      </c>
      <c r="J26" s="76">
        <f>+INPUT!S330</f>
        <v>10.564571428571428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9.2935208333333374</v>
      </c>
      <c r="D27" s="76">
        <f>+INPUT!M331</f>
        <v>9.0150000000000006</v>
      </c>
      <c r="E27" s="76">
        <f>+INPUT!N331</f>
        <v>9.657</v>
      </c>
      <c r="F27" s="76">
        <f>+INPUT!O331</f>
        <v>0.17262442192835672</v>
      </c>
      <c r="G27" s="76">
        <f>+INPUT!P331</f>
        <v>0.64199999999999946</v>
      </c>
      <c r="H27" s="76">
        <f>+INPUT!Q331</f>
        <v>9.6669077380952384</v>
      </c>
      <c r="I27" s="76">
        <f>+INPUT!R331</f>
        <v>9.0748571428571427</v>
      </c>
      <c r="J27" s="76">
        <f>+INPUT!S331</f>
        <v>10.319857142857144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9.3202708333333302</v>
      </c>
      <c r="D28" s="76">
        <f>+INPUT!M332</f>
        <v>8.7170000000000005</v>
      </c>
      <c r="E28" s="76">
        <f>+INPUT!N332</f>
        <v>10.051</v>
      </c>
      <c r="F28" s="76">
        <f>+INPUT!O332</f>
        <v>0.40290391334228171</v>
      </c>
      <c r="G28" s="76">
        <f>+INPUT!P332</f>
        <v>1.3339999999999996</v>
      </c>
      <c r="H28" s="76">
        <f>+INPUT!Q332</f>
        <v>9.5539315476190474</v>
      </c>
      <c r="I28" s="76">
        <f>+INPUT!R332</f>
        <v>8.9758571428571425</v>
      </c>
      <c r="J28" s="76">
        <f>+INPUT!S332</f>
        <v>10.256857142857143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8.6010416666666671</v>
      </c>
      <c r="D29" s="76">
        <f>+INPUT!M333</f>
        <v>7.8949999999999996</v>
      </c>
      <c r="E29" s="76">
        <f>+INPUT!N333</f>
        <v>9.1630000000000003</v>
      </c>
      <c r="F29" s="76">
        <f>+INPUT!O333</f>
        <v>0.45906305867927533</v>
      </c>
      <c r="G29" s="76">
        <f>+INPUT!P333</f>
        <v>1.2680000000000007</v>
      </c>
      <c r="H29" s="76">
        <f>+INPUT!Q333</f>
        <v>9.4321369047619061</v>
      </c>
      <c r="I29" s="76">
        <f>+INPUT!R333</f>
        <v>8.83</v>
      </c>
      <c r="J29" s="76">
        <f>+INPUT!S333</f>
        <v>10.122999999999999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8.947041666666669</v>
      </c>
      <c r="D30" s="76">
        <f>+INPUT!M334</f>
        <v>8.27</v>
      </c>
      <c r="E30" s="76">
        <f>+INPUT!N334</f>
        <v>9.2379999999999995</v>
      </c>
      <c r="F30" s="76">
        <f>+INPUT!O334</f>
        <v>0.22054795959670426</v>
      </c>
      <c r="G30" s="76">
        <f>+INPUT!P334</f>
        <v>0.96799999999999997</v>
      </c>
      <c r="H30" s="76">
        <f>+INPUT!Q334</f>
        <v>9.3600684523809541</v>
      </c>
      <c r="I30" s="76">
        <f>+INPUT!R334</f>
        <v>8.7590000000000003</v>
      </c>
      <c r="J30" s="76">
        <f>+INPUT!S334</f>
        <v>9.9754285714285711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8.4853958333333335</v>
      </c>
      <c r="D31" s="76">
        <f>+INPUT!M335</f>
        <v>7.6449999999999996</v>
      </c>
      <c r="E31" s="76">
        <f>+INPUT!N335</f>
        <v>9.3360000000000003</v>
      </c>
      <c r="F31" s="76">
        <f>+INPUT!O335</f>
        <v>0.60236034806288474</v>
      </c>
      <c r="G31" s="76">
        <f>+INPUT!P335</f>
        <v>1.6910000000000007</v>
      </c>
      <c r="H31" s="76">
        <f>+INPUT!Q335</f>
        <v>9.1947648809523823</v>
      </c>
      <c r="I31" s="76">
        <f>+INPUT!R335</f>
        <v>8.5774285714285696</v>
      </c>
      <c r="J31" s="76">
        <f>+INPUT!S335</f>
        <v>9.8172857142857151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10.066698611111111</v>
      </c>
      <c r="D33" s="76">
        <f>AVERAGE(D2:D31)</f>
        <v>9.3164999999999996</v>
      </c>
      <c r="E33" s="76">
        <f>AVERAGE(E2:E31)</f>
        <v>10.861899999999997</v>
      </c>
      <c r="F33" s="76"/>
      <c r="G33" s="76">
        <f>AVERAGE(G2:G31)</f>
        <v>1.5453999999999999</v>
      </c>
      <c r="H33" s="76">
        <f>AVERAGE(H2:H31)</f>
        <v>10.08956656746032</v>
      </c>
      <c r="I33" s="76">
        <f>AVERAGE(I2:I31)</f>
        <v>9.3059904761904768</v>
      </c>
      <c r="J33" s="76">
        <f>AVERAGE(J2:J31)</f>
        <v>10.931123809523807</v>
      </c>
    </row>
    <row r="34" spans="1:10" x14ac:dyDescent="0.25">
      <c r="A34" s="73"/>
      <c r="B34" s="72" t="s">
        <v>24</v>
      </c>
      <c r="C34" s="76">
        <f>MIN(C2:C31)</f>
        <v>8.4853958333333335</v>
      </c>
      <c r="D34" s="76">
        <f>MIN(D2:D31)</f>
        <v>7.6449999999999996</v>
      </c>
      <c r="E34" s="76">
        <f>MIN(E2:E31)</f>
        <v>9.1630000000000003</v>
      </c>
      <c r="F34" s="76"/>
      <c r="G34" s="76">
        <f>MIN(G2:G31)</f>
        <v>0.64199999999999946</v>
      </c>
      <c r="H34" s="76">
        <f>MIN(H2:H31)</f>
        <v>9.1947648809523823</v>
      </c>
      <c r="I34" s="76">
        <f>MIN(I2:I31)</f>
        <v>8.3111428571428565</v>
      </c>
      <c r="J34" s="76">
        <f>MIN(J2:J31)</f>
        <v>9.8172857142857151</v>
      </c>
    </row>
    <row r="35" spans="1:10" x14ac:dyDescent="0.25">
      <c r="A35" s="73"/>
      <c r="B35" s="72" t="s">
        <v>25</v>
      </c>
      <c r="C35" s="76">
        <f>MAX(C2:C31)</f>
        <v>11.151125</v>
      </c>
      <c r="D35" s="76">
        <f>MAX(D2:D31)</f>
        <v>10.492000000000001</v>
      </c>
      <c r="E35" s="76">
        <f>MAX(E2:E31)</f>
        <v>11.952999999999999</v>
      </c>
      <c r="F35" s="76"/>
      <c r="G35" s="76">
        <f>MAX(G2:G31)</f>
        <v>2.152000000000001</v>
      </c>
      <c r="H35" s="76">
        <f>MAX(H2:H31)</f>
        <v>10.825374999999999</v>
      </c>
      <c r="I35" s="76">
        <f>MAX(I2:I31)</f>
        <v>10.022142857142857</v>
      </c>
      <c r="J35" s="76">
        <f>MAX(J2:J31)</f>
        <v>11.609428571428571</v>
      </c>
    </row>
    <row r="36" spans="1:10" x14ac:dyDescent="0.25">
      <c r="A36" s="73"/>
      <c r="B36" s="72" t="s">
        <v>26</v>
      </c>
      <c r="C36" s="76">
        <f>STDEV(C2:C31)</f>
        <v>0.70882857897675211</v>
      </c>
      <c r="D36" s="76">
        <f>STDEV(D2:D31)</f>
        <v>0.67427262213849193</v>
      </c>
      <c r="E36" s="76">
        <f>STDEV(E2:E31)</f>
        <v>0.79965532876833012</v>
      </c>
      <c r="F36" s="76"/>
      <c r="G36" s="76">
        <f>STDEV(G2:G31)</f>
        <v>0.38569521645983601</v>
      </c>
      <c r="H36" s="76">
        <f>STDEV(H2:H31)</f>
        <v>0.51582809127635831</v>
      </c>
      <c r="I36" s="76">
        <f>STDEV(I2:I31)</f>
        <v>0.51408709072683589</v>
      </c>
      <c r="J36" s="76">
        <f>STDEV(J2:J31)</f>
        <v>0.53393996575262537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C27" sqref="C27:E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9.2539583333333351</v>
      </c>
      <c r="D2" s="76">
        <f>+INPUT!M336</f>
        <v>8.7669999999999995</v>
      </c>
      <c r="E2" s="76">
        <f>+INPUT!N336</f>
        <v>9.8049999999999997</v>
      </c>
      <c r="F2" s="76">
        <f>+INPUT!O336</f>
        <v>0.37437203923218598</v>
      </c>
      <c r="G2" s="76">
        <f>+INPUT!P336</f>
        <v>1.0380000000000003</v>
      </c>
      <c r="H2" s="76">
        <f>+INPUT!Q336</f>
        <v>9.0654136904761931</v>
      </c>
      <c r="I2" s="76">
        <f>+INPUT!R336</f>
        <v>8.5031428571428567</v>
      </c>
      <c r="J2" s="76">
        <f>+INPUT!S336</f>
        <v>9.635428571428573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9.8211458333333344</v>
      </c>
      <c r="D3" s="76">
        <f>+INPUT!M337</f>
        <v>9.3859999999999992</v>
      </c>
      <c r="E3" s="76">
        <f>+INPUT!N337</f>
        <v>10.443</v>
      </c>
      <c r="F3" s="76">
        <f>+INPUT!O337</f>
        <v>0.37477062429349128</v>
      </c>
      <c r="G3" s="76">
        <f>+INPUT!P337</f>
        <v>1.0570000000000004</v>
      </c>
      <c r="H3" s="76">
        <f>+INPUT!Q337</f>
        <v>9.1031964285714295</v>
      </c>
      <c r="I3" s="76">
        <f>+INPUT!R337</f>
        <v>8.5278571428571421</v>
      </c>
      <c r="J3" s="76">
        <f>+INPUT!S337</f>
        <v>9.6704285714285714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10.293770833333332</v>
      </c>
      <c r="D4" s="76">
        <f>+INPUT!M338</f>
        <v>9.5579999999999998</v>
      </c>
      <c r="E4" s="76">
        <f>+INPUT!N338</f>
        <v>11.053000000000001</v>
      </c>
      <c r="F4" s="76">
        <f>+INPUT!O338</f>
        <v>0.40991821911845822</v>
      </c>
      <c r="G4" s="76">
        <f>+INPUT!P338</f>
        <v>1.495000000000001</v>
      </c>
      <c r="H4" s="76">
        <f>+INPUT!Q338</f>
        <v>9.2460892857142873</v>
      </c>
      <c r="I4" s="76">
        <f>+INPUT!R338</f>
        <v>8.6054285714285701</v>
      </c>
      <c r="J4" s="76">
        <f>+INPUT!S338</f>
        <v>9.8698571428571427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9.4916041666666668</v>
      </c>
      <c r="D5" s="76">
        <f>+INPUT!M339</f>
        <v>8.891</v>
      </c>
      <c r="E5" s="76">
        <f>+INPUT!N339</f>
        <v>10.000999999999999</v>
      </c>
      <c r="F5" s="76">
        <f>+INPUT!O339</f>
        <v>0.36653371965188125</v>
      </c>
      <c r="G5" s="76">
        <f>+INPUT!P339</f>
        <v>1.1099999999999994</v>
      </c>
      <c r="H5" s="76">
        <f>+INPUT!Q339</f>
        <v>9.2705654761904785</v>
      </c>
      <c r="I5" s="76">
        <f>+INPUT!R339</f>
        <v>8.6302857142857139</v>
      </c>
      <c r="J5" s="76">
        <f>+INPUT!S339</f>
        <v>9.8627142857142864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9.8149166666666687</v>
      </c>
      <c r="D6" s="76">
        <f>+INPUT!M340</f>
        <v>9.5830000000000002</v>
      </c>
      <c r="E6" s="76">
        <f>+INPUT!N340</f>
        <v>10.173</v>
      </c>
      <c r="F6" s="76">
        <f>+INPUT!O340</f>
        <v>0.19810440330777368</v>
      </c>
      <c r="G6" s="76">
        <f>+INPUT!P340</f>
        <v>0.58999999999999986</v>
      </c>
      <c r="H6" s="76">
        <f>+INPUT!Q340</f>
        <v>9.4439761904761905</v>
      </c>
      <c r="I6" s="76">
        <f>+INPUT!R340</f>
        <v>8.8714285714285701</v>
      </c>
      <c r="J6" s="76">
        <f>+INPUT!S340</f>
        <v>10.007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9.7991875000000004</v>
      </c>
      <c r="D7" s="76">
        <f>+INPUT!M341</f>
        <v>9.3360000000000003</v>
      </c>
      <c r="E7" s="76">
        <f>+INPUT!N341</f>
        <v>10.443</v>
      </c>
      <c r="F7" s="76">
        <f>+INPUT!O341</f>
        <v>0.32977959475537771</v>
      </c>
      <c r="G7" s="76">
        <f>+INPUT!P341</f>
        <v>1.1069999999999993</v>
      </c>
      <c r="H7" s="76">
        <f>+INPUT!Q341</f>
        <v>9.5657113095238095</v>
      </c>
      <c r="I7" s="76">
        <f>+INPUT!R341</f>
        <v>9.0237142857142842</v>
      </c>
      <c r="J7" s="76">
        <f>+INPUT!S341</f>
        <v>10.179142857142859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10.177375000000001</v>
      </c>
      <c r="D8" s="76">
        <f>+INPUT!M342</f>
        <v>9.7059999999999995</v>
      </c>
      <c r="E8" s="76">
        <f>+INPUT!N342</f>
        <v>10.760999999999999</v>
      </c>
      <c r="F8" s="76">
        <f>+INPUT!O342</f>
        <v>0.36405205525607215</v>
      </c>
      <c r="G8" s="76">
        <f>+INPUT!P342</f>
        <v>1.0549999999999997</v>
      </c>
      <c r="H8" s="76">
        <f>+INPUT!Q342</f>
        <v>9.8074226190476192</v>
      </c>
      <c r="I8" s="76">
        <f>+INPUT!R342</f>
        <v>9.3181428571428562</v>
      </c>
      <c r="J8" s="76">
        <f>+INPUT!S342</f>
        <v>10.382714285714286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10.334354166666669</v>
      </c>
      <c r="D9" s="76">
        <f>+INPUT!M343</f>
        <v>9.9030000000000005</v>
      </c>
      <c r="E9" s="76">
        <f>+INPUT!N343</f>
        <v>10.760999999999999</v>
      </c>
      <c r="F9" s="76">
        <f>+INPUT!O343</f>
        <v>0.26656534782885893</v>
      </c>
      <c r="G9" s="76">
        <f>+INPUT!P343</f>
        <v>0.85799999999999876</v>
      </c>
      <c r="H9" s="76">
        <f>+INPUT!Q343</f>
        <v>9.9617648809523835</v>
      </c>
      <c r="I9" s="76">
        <f>+INPUT!R343</f>
        <v>9.4804285714285719</v>
      </c>
      <c r="J9" s="76">
        <f>+INPUT!S343</f>
        <v>10.519285714285713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10.057395833333336</v>
      </c>
      <c r="D10" s="76">
        <f>+INPUT!M344</f>
        <v>9.2620000000000005</v>
      </c>
      <c r="E10" s="76">
        <f>+INPUT!N344</f>
        <v>10.516</v>
      </c>
      <c r="F10" s="76">
        <f>+INPUT!O344</f>
        <v>0.31386755165558206</v>
      </c>
      <c r="G10" s="76">
        <f>+INPUT!P344</f>
        <v>1.2539999999999996</v>
      </c>
      <c r="H10" s="76">
        <f>+INPUT!Q344</f>
        <v>9.9955148809523813</v>
      </c>
      <c r="I10" s="76">
        <f>+INPUT!R344</f>
        <v>9.4627142857142861</v>
      </c>
      <c r="J10" s="76">
        <f>+INPUT!S344</f>
        <v>10.529714285714286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9.4822708333333328</v>
      </c>
      <c r="D11" s="76">
        <f>+INPUT!M345</f>
        <v>8.9160000000000004</v>
      </c>
      <c r="E11" s="76">
        <f>+INPUT!N345</f>
        <v>9.9770000000000003</v>
      </c>
      <c r="F11" s="76">
        <f>+INPUT!O345</f>
        <v>0.4348794765578225</v>
      </c>
      <c r="G11" s="76">
        <f>+INPUT!P345</f>
        <v>1.0609999999999999</v>
      </c>
      <c r="H11" s="76">
        <f>+INPUT!Q345</f>
        <v>9.8795863095238126</v>
      </c>
      <c r="I11" s="76">
        <f>+INPUT!R345</f>
        <v>9.3710000000000004</v>
      </c>
      <c r="J11" s="76">
        <f>+INPUT!S345</f>
        <v>10.375999999999999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10.269604166666669</v>
      </c>
      <c r="D12" s="76">
        <f>+INPUT!M346</f>
        <v>9.952</v>
      </c>
      <c r="E12" s="76">
        <f>+INPUT!N346</f>
        <v>10.760999999999999</v>
      </c>
      <c r="F12" s="76">
        <f>+INPUT!O346</f>
        <v>0.23802625812447165</v>
      </c>
      <c r="G12" s="76">
        <f>+INPUT!P346</f>
        <v>0.80899999999999928</v>
      </c>
      <c r="H12" s="76">
        <f>+INPUT!Q346</f>
        <v>9.990729166666668</v>
      </c>
      <c r="I12" s="76">
        <f>+INPUT!R346</f>
        <v>9.5225714285714282</v>
      </c>
      <c r="J12" s="76">
        <f>+INPUT!S346</f>
        <v>10.484571428571428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10.481229166666667</v>
      </c>
      <c r="D13" s="76">
        <f>+INPUT!M347</f>
        <v>9.8789999999999996</v>
      </c>
      <c r="E13" s="76">
        <f>+INPUT!N347</f>
        <v>11.029</v>
      </c>
      <c r="F13" s="76">
        <f>+INPUT!O347</f>
        <v>0.31120823155328792</v>
      </c>
      <c r="G13" s="76">
        <f>+INPUT!P347</f>
        <v>1.1500000000000004</v>
      </c>
      <c r="H13" s="76">
        <f>+INPUT!Q347</f>
        <v>10.085916666666668</v>
      </c>
      <c r="I13" s="76">
        <f>+INPUT!R347</f>
        <v>9.5648571428571447</v>
      </c>
      <c r="J13" s="76">
        <f>+INPUT!S347</f>
        <v>10.606857142857141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9.8354791666666674</v>
      </c>
      <c r="D14" s="76">
        <f>+INPUT!M348</f>
        <v>9.6319999999999997</v>
      </c>
      <c r="E14" s="76">
        <f>+INPUT!N348</f>
        <v>10.074999999999999</v>
      </c>
      <c r="F14" s="76">
        <f>+INPUT!O348</f>
        <v>0.10382308798764747</v>
      </c>
      <c r="G14" s="76">
        <f>+INPUT!P348</f>
        <v>0.44299999999999962</v>
      </c>
      <c r="H14" s="76">
        <f>+INPUT!Q348</f>
        <v>10.091101190476191</v>
      </c>
      <c r="I14" s="76">
        <f>+INPUT!R348</f>
        <v>9.6071428571428577</v>
      </c>
      <c r="J14" s="76">
        <f>+INPUT!S348</f>
        <v>10.554285714285713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9.5963958333333306</v>
      </c>
      <c r="D15" s="76">
        <f>+INPUT!M349</f>
        <v>8.7919999999999998</v>
      </c>
      <c r="E15" s="76">
        <f>+INPUT!N349</f>
        <v>10.222</v>
      </c>
      <c r="F15" s="76">
        <f>+INPUT!O349</f>
        <v>0.389583123601415</v>
      </c>
      <c r="G15" s="76">
        <f>+INPUT!P349</f>
        <v>1.4299999999999997</v>
      </c>
      <c r="H15" s="76">
        <f>+INPUT!Q349</f>
        <v>10.008104166666667</v>
      </c>
      <c r="I15" s="76">
        <f>+INPUT!R349</f>
        <v>9.4765714285714289</v>
      </c>
      <c r="J15" s="76">
        <f>+INPUT!S349</f>
        <v>10.477285714285713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9.0099374999999995</v>
      </c>
      <c r="D16" s="76">
        <f>+INPUT!M350</f>
        <v>8.4939999999999998</v>
      </c>
      <c r="E16" s="76">
        <f>+INPUT!N350</f>
        <v>9.8290000000000006</v>
      </c>
      <c r="F16" s="76">
        <f>+INPUT!O350</f>
        <v>0.45165772232775786</v>
      </c>
      <c r="G16" s="76">
        <f>+INPUT!P350</f>
        <v>1.3350000000000009</v>
      </c>
      <c r="H16" s="76">
        <f>+INPUT!Q350</f>
        <v>9.8189017857142868</v>
      </c>
      <c r="I16" s="76">
        <f>+INPUT!R350</f>
        <v>9.2752857142857135</v>
      </c>
      <c r="J16" s="76">
        <f>+INPUT!S350</f>
        <v>10.344142857142858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8.3067083333333365</v>
      </c>
      <c r="D17" s="76">
        <f>+INPUT!M351</f>
        <v>7.7949999999999999</v>
      </c>
      <c r="E17" s="76">
        <f>+INPUT!N351</f>
        <v>8.7420000000000009</v>
      </c>
      <c r="F17" s="76">
        <f>+INPUT!O351</f>
        <v>0.26306248415039318</v>
      </c>
      <c r="G17" s="76">
        <f>+INPUT!P351</f>
        <v>0.94700000000000095</v>
      </c>
      <c r="H17" s="76">
        <f>+INPUT!Q351</f>
        <v>9.5688035714285729</v>
      </c>
      <c r="I17" s="76">
        <f>+INPUT!R351</f>
        <v>9.0657142857142858</v>
      </c>
      <c r="J17" s="76">
        <f>+INPUT!S351</f>
        <v>10.090714285714286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8.0218333333333351</v>
      </c>
      <c r="D18" s="76">
        <f>+INPUT!M352</f>
        <v>7.2169999999999996</v>
      </c>
      <c r="E18" s="76">
        <f>+INPUT!N352</f>
        <v>8.7669999999999995</v>
      </c>
      <c r="F18" s="76">
        <f>+INPUT!O352</f>
        <v>0.54421621693968458</v>
      </c>
      <c r="G18" s="76">
        <f>+INPUT!P352</f>
        <v>1.5499999999999998</v>
      </c>
      <c r="H18" s="76">
        <f>+INPUT!Q352</f>
        <v>9.3601696428571444</v>
      </c>
      <c r="I18" s="76">
        <f>+INPUT!R352</f>
        <v>8.8230000000000004</v>
      </c>
      <c r="J18" s="76">
        <f>+INPUT!S352</f>
        <v>9.9178571428571427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8.9337916666666679</v>
      </c>
      <c r="D19" s="76">
        <f>+INPUT!M353</f>
        <v>8.27</v>
      </c>
      <c r="E19" s="76">
        <f>+INPUT!N353</f>
        <v>9.657</v>
      </c>
      <c r="F19" s="76">
        <f>+INPUT!O353</f>
        <v>0.51544324896908056</v>
      </c>
      <c r="G19" s="76">
        <f>+INPUT!P353</f>
        <v>1.3870000000000005</v>
      </c>
      <c r="H19" s="76">
        <f>+INPUT!Q353</f>
        <v>9.169339285714285</v>
      </c>
      <c r="I19" s="76">
        <f>+INPUT!R353</f>
        <v>8.5827142857142853</v>
      </c>
      <c r="J19" s="76">
        <f>+INPUT!S353</f>
        <v>9.7601428571428563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9.8714791666666688</v>
      </c>
      <c r="D20" s="76">
        <f>+INPUT!M354</f>
        <v>9.3859999999999992</v>
      </c>
      <c r="E20" s="76">
        <f>+INPUT!N354</f>
        <v>10.492000000000001</v>
      </c>
      <c r="F20" s="76">
        <f>+INPUT!O354</f>
        <v>0.33654477047706571</v>
      </c>
      <c r="G20" s="76">
        <f>+INPUT!P354</f>
        <v>1.1060000000000016</v>
      </c>
      <c r="H20" s="76">
        <f>+INPUT!Q354</f>
        <v>9.0822321428571424</v>
      </c>
      <c r="I20" s="76">
        <f>+INPUT!R354</f>
        <v>8.5122857142857136</v>
      </c>
      <c r="J20" s="76">
        <f>+INPUT!S354</f>
        <v>9.6834285714285695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10.189750000000002</v>
      </c>
      <c r="D21" s="76">
        <f>+INPUT!M355</f>
        <v>9.8049999999999997</v>
      </c>
      <c r="E21" s="76">
        <f>+INPUT!N355</f>
        <v>10.686999999999999</v>
      </c>
      <c r="F21" s="76">
        <f>+INPUT!O355</f>
        <v>0.29221905948004873</v>
      </c>
      <c r="G21" s="76">
        <f>+INPUT!P355</f>
        <v>0.88199999999999967</v>
      </c>
      <c r="H21" s="76">
        <f>+INPUT!Q355</f>
        <v>9.1328422619047629</v>
      </c>
      <c r="I21" s="76">
        <f>+INPUT!R355</f>
        <v>8.536999999999999</v>
      </c>
      <c r="J21" s="76">
        <f>+INPUT!S355</f>
        <v>9.7708571428571425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10.074458333333336</v>
      </c>
      <c r="D22" s="76">
        <f>+INPUT!M356</f>
        <v>9.7799999999999994</v>
      </c>
      <c r="E22" s="76">
        <f>+INPUT!N356</f>
        <v>10.417999999999999</v>
      </c>
      <c r="F22" s="76">
        <f>+INPUT!O356</f>
        <v>0.19274599737360595</v>
      </c>
      <c r="G22" s="76">
        <f>+INPUT!P356</f>
        <v>0.6379999999999999</v>
      </c>
      <c r="H22" s="76">
        <f>+INPUT!Q356</f>
        <v>9.2011369047619063</v>
      </c>
      <c r="I22" s="76">
        <f>+INPUT!R356</f>
        <v>8.6781428571428574</v>
      </c>
      <c r="J22" s="76">
        <f>+INPUT!S356</f>
        <v>9.7988571428571447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9.9692916666666633</v>
      </c>
      <c r="D23" s="76">
        <f>+INPUT!M357</f>
        <v>9.3859999999999992</v>
      </c>
      <c r="E23" s="76">
        <f>+INPUT!N357</f>
        <v>10.443</v>
      </c>
      <c r="F23" s="76">
        <f>+INPUT!O357</f>
        <v>0.32194739614807383</v>
      </c>
      <c r="G23" s="76">
        <f>+INPUT!P357</f>
        <v>1.0570000000000004</v>
      </c>
      <c r="H23" s="76">
        <f>+INPUT!Q357</f>
        <v>9.3381875000000019</v>
      </c>
      <c r="I23" s="76">
        <f>+INPUT!R357</f>
        <v>8.8055714285714277</v>
      </c>
      <c r="J23" s="76">
        <f>+INPUT!S357</f>
        <v>9.886571428571429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9.7832083333333326</v>
      </c>
      <c r="D24" s="76">
        <f>+INPUT!M358</f>
        <v>8.9649999999999999</v>
      </c>
      <c r="E24" s="76">
        <f>+INPUT!N358</f>
        <v>10.247</v>
      </c>
      <c r="F24" s="76">
        <f>+INPUT!O358</f>
        <v>0.35550874294742274</v>
      </c>
      <c r="G24" s="76">
        <f>+INPUT!P358</f>
        <v>1.282</v>
      </c>
      <c r="H24" s="76">
        <f>+INPUT!Q358</f>
        <v>9.549116071428573</v>
      </c>
      <c r="I24" s="76">
        <f>+INPUT!R358</f>
        <v>8.9727142857142859</v>
      </c>
      <c r="J24" s="76">
        <f>+INPUT!S358</f>
        <v>10.101571428571429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9.1900833333333338</v>
      </c>
      <c r="D25" s="76">
        <f>+INPUT!M359</f>
        <v>8.4689999999999994</v>
      </c>
      <c r="E25" s="76">
        <f>+INPUT!N359</f>
        <v>10.000999999999999</v>
      </c>
      <c r="F25" s="76">
        <f>+INPUT!O359</f>
        <v>0.51623674402983444</v>
      </c>
      <c r="G25" s="76">
        <f>+INPUT!P359</f>
        <v>1.532</v>
      </c>
      <c r="H25" s="76">
        <f>+INPUT!Q359</f>
        <v>9.7160089285714299</v>
      </c>
      <c r="I25" s="76">
        <f>+INPUT!R359</f>
        <v>9.1515714285714278</v>
      </c>
      <c r="J25" s="76">
        <f>+INPUT!S359</f>
        <v>10.277857142857142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9.2124375000000018</v>
      </c>
      <c r="D26" s="76">
        <f>+INPUT!M360</f>
        <v>8.6679999999999993</v>
      </c>
      <c r="E26" s="76">
        <f>+INPUT!N360</f>
        <v>9.8049999999999997</v>
      </c>
      <c r="F26" s="76">
        <f>+INPUT!O360</f>
        <v>0.32853614110267726</v>
      </c>
      <c r="G26" s="76">
        <f>+INPUT!P360</f>
        <v>1.1370000000000005</v>
      </c>
      <c r="H26" s="76">
        <f>+INPUT!Q360</f>
        <v>9.7558154761904774</v>
      </c>
      <c r="I26" s="76">
        <f>+INPUT!R360</f>
        <v>9.2084285714285716</v>
      </c>
      <c r="J26" s="76">
        <f>+INPUT!S360</f>
        <v>10.298999999999998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9.0487708333333341</v>
      </c>
      <c r="D27" s="76">
        <f>+INPUT!M361</f>
        <v>8.4689999999999994</v>
      </c>
      <c r="E27" s="76">
        <f>+INPUT!N361</f>
        <v>9.41</v>
      </c>
      <c r="F27" s="76">
        <f>+INPUT!O361</f>
        <v>0.23691593262422367</v>
      </c>
      <c r="G27" s="76">
        <f>+INPUT!P361</f>
        <v>0.94100000000000072</v>
      </c>
      <c r="H27" s="76">
        <f>+INPUT!Q361</f>
        <v>9.6382857142857148</v>
      </c>
      <c r="I27" s="76">
        <f>+INPUT!R361</f>
        <v>9.0774285714285714</v>
      </c>
      <c r="J27" s="76">
        <f>+INPUT!S361</f>
        <v>10.144428571428572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8.7328333333333354</v>
      </c>
      <c r="D28" s="76">
        <f>+INPUT!M362</f>
        <v>7.8949999999999996</v>
      </c>
      <c r="E28" s="76">
        <f>+INPUT!N362</f>
        <v>9.5579999999999998</v>
      </c>
      <c r="F28" s="76">
        <f>+INPUT!O362</f>
        <v>0.5975582704011575</v>
      </c>
      <c r="G28" s="76">
        <f>+INPUT!P362</f>
        <v>1.6630000000000003</v>
      </c>
      <c r="H28" s="76">
        <f>+INPUT!Q362</f>
        <v>9.4301547619047614</v>
      </c>
      <c r="I28" s="76">
        <f>+INPUT!R362</f>
        <v>8.8045714285714265</v>
      </c>
      <c r="J28" s="76">
        <f>+INPUT!S362</f>
        <v>9.9831428571428571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9.3366458333333338</v>
      </c>
      <c r="D29" s="76">
        <f>+INPUT!M363</f>
        <v>8.7919999999999998</v>
      </c>
      <c r="E29" s="76">
        <f>+INPUT!N363</f>
        <v>10.051</v>
      </c>
      <c r="F29" s="76">
        <f>+INPUT!O363</f>
        <v>0.43395114391071538</v>
      </c>
      <c r="G29" s="76">
        <f>+INPUT!P363</f>
        <v>1.2590000000000003</v>
      </c>
      <c r="H29" s="76">
        <f>+INPUT!Q363</f>
        <v>9.3247529761904779</v>
      </c>
      <c r="I29" s="76">
        <f>+INPUT!R363</f>
        <v>8.6634285714285717</v>
      </c>
      <c r="J29" s="76">
        <f>+INPUT!S363</f>
        <v>9.9307142857142843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9.9409999999999972</v>
      </c>
      <c r="D30" s="76">
        <f>+INPUT!M364</f>
        <v>9.3610000000000007</v>
      </c>
      <c r="E30" s="76">
        <f>+INPUT!N364</f>
        <v>10.614000000000001</v>
      </c>
      <c r="F30" s="76">
        <f>+INPUT!O364</f>
        <v>0.38763769001917781</v>
      </c>
      <c r="G30" s="76">
        <f>+INPUT!P364</f>
        <v>1.2530000000000001</v>
      </c>
      <c r="H30" s="76">
        <f>+INPUT!Q364</f>
        <v>9.3207113095238121</v>
      </c>
      <c r="I30" s="76">
        <f>+INPUT!R364</f>
        <v>8.6598571428571436</v>
      </c>
      <c r="J30" s="76">
        <f>+INPUT!S364</f>
        <v>9.9551428571428566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9.918666666666665</v>
      </c>
      <c r="D31" s="76">
        <f>+INPUT!M365</f>
        <v>9.3119999999999994</v>
      </c>
      <c r="E31" s="76">
        <f>+INPUT!N365</f>
        <v>10.443</v>
      </c>
      <c r="F31" s="76">
        <f>+INPUT!O365</f>
        <v>0.30615218947537737</v>
      </c>
      <c r="G31" s="76">
        <f>+INPUT!P365</f>
        <v>1.1310000000000002</v>
      </c>
      <c r="H31" s="76">
        <f>+INPUT!Q365</f>
        <v>9.3400625000000002</v>
      </c>
      <c r="I31" s="76">
        <f>+INPUT!R365</f>
        <v>8.7094285714285729</v>
      </c>
      <c r="J31" s="76">
        <f>+INPUT!S365</f>
        <v>9.9831428571428571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9.9709583333333338</v>
      </c>
      <c r="D32" s="76">
        <f>+INPUT!M366</f>
        <v>9.2870000000000008</v>
      </c>
      <c r="E32" s="76">
        <f>+INPUT!N366</f>
        <v>10.663</v>
      </c>
      <c r="F32" s="76">
        <f>+INPUT!O366</f>
        <v>0.44769537317591362</v>
      </c>
      <c r="G32" s="76">
        <f>+INPUT!P366</f>
        <v>1.3759999999999994</v>
      </c>
      <c r="H32" s="76">
        <f>+INPUT!Q366</f>
        <v>9.4516160714285711</v>
      </c>
      <c r="I32" s="76">
        <f>+INPUT!R366</f>
        <v>8.8262857142857136</v>
      </c>
      <c r="J32" s="76">
        <f>+INPUT!S366</f>
        <v>10.077714285714285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9.6200174731182759</v>
      </c>
      <c r="D34" s="76">
        <f>AVERAGE(D2:D32)</f>
        <v>9.0617419354838713</v>
      </c>
      <c r="E34" s="76">
        <f>AVERAGE(E2:E32)</f>
        <v>10.188612903225806</v>
      </c>
      <c r="F34" s="76"/>
      <c r="G34" s="76">
        <f>AVERAGE(G2:G32)</f>
        <v>1.1268709677419355</v>
      </c>
      <c r="H34" s="76">
        <f>AVERAGE(H2:H32)</f>
        <v>9.5391364247311827</v>
      </c>
      <c r="I34" s="76">
        <f>AVERAGE(I2:I32)</f>
        <v>8.9780230414746551</v>
      </c>
      <c r="J34" s="76">
        <f>AVERAGE(J2:J32)</f>
        <v>10.101953917050691</v>
      </c>
    </row>
    <row r="35" spans="1:10" x14ac:dyDescent="0.25">
      <c r="A35" s="73"/>
      <c r="B35" s="72" t="s">
        <v>24</v>
      </c>
      <c r="C35" s="76">
        <f>MIN(C2:C32)</f>
        <v>8.0218333333333351</v>
      </c>
      <c r="D35" s="76">
        <f>MIN(D2:D32)</f>
        <v>7.2169999999999996</v>
      </c>
      <c r="E35" s="76">
        <f>MIN(E2:E32)</f>
        <v>8.7420000000000009</v>
      </c>
      <c r="F35" s="76"/>
      <c r="G35" s="76">
        <f>MIN(G2:G32)</f>
        <v>0.44299999999999962</v>
      </c>
      <c r="H35" s="76">
        <f>MIN(H2:H32)</f>
        <v>9.0654136904761931</v>
      </c>
      <c r="I35" s="76">
        <f>MIN(I2:I32)</f>
        <v>8.5031428571428567</v>
      </c>
      <c r="J35" s="76">
        <f>MIN(J2:J32)</f>
        <v>9.635428571428573</v>
      </c>
    </row>
    <row r="36" spans="1:10" x14ac:dyDescent="0.25">
      <c r="A36" s="73"/>
      <c r="B36" s="72" t="s">
        <v>25</v>
      </c>
      <c r="C36" s="76">
        <f>MAX(C2:C32)</f>
        <v>10.481229166666667</v>
      </c>
      <c r="D36" s="76">
        <f>MAX(D2:D32)</f>
        <v>9.952</v>
      </c>
      <c r="E36" s="76">
        <f>MAX(E2:E32)</f>
        <v>11.053000000000001</v>
      </c>
      <c r="F36" s="76"/>
      <c r="G36" s="76">
        <f>MAX(G2:G32)</f>
        <v>1.6630000000000003</v>
      </c>
      <c r="H36" s="76">
        <f>MAX(H2:H32)</f>
        <v>10.091101190476191</v>
      </c>
      <c r="I36" s="76">
        <f>MAX(I2:I32)</f>
        <v>9.6071428571428577</v>
      </c>
      <c r="J36" s="76">
        <f>MAX(J2:J32)</f>
        <v>10.606857142857141</v>
      </c>
    </row>
    <row r="37" spans="1:10" x14ac:dyDescent="0.25">
      <c r="A37" s="73"/>
      <c r="B37" s="72" t="s">
        <v>26</v>
      </c>
      <c r="C37" s="76">
        <f>STDEV(C2:C32)</f>
        <v>0.59671070826694472</v>
      </c>
      <c r="D37" s="76">
        <f>STDEV(D2:D32)</f>
        <v>0.67321318900439142</v>
      </c>
      <c r="E37" s="76">
        <f>STDEV(E2:E32)</f>
        <v>0.56500747354463399</v>
      </c>
      <c r="F37" s="76"/>
      <c r="G37" s="76">
        <f>STDEV(G2:G32)</f>
        <v>0.28452823432663416</v>
      </c>
      <c r="H37" s="76">
        <f>STDEV(H2:H32)</f>
        <v>0.32669532856763978</v>
      </c>
      <c r="I37" s="76">
        <f>STDEV(I2:I32)</f>
        <v>0.3637792727951103</v>
      </c>
      <c r="J37" s="76">
        <f>STDEV(J2:J32)</f>
        <v>0.29278184952454939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>
        <f>+AUG!C34</f>
        <v>13.201773148148144</v>
      </c>
      <c r="K2" s="76">
        <f>+SEP!C33</f>
        <v>12.298575694444445</v>
      </c>
      <c r="L2" s="76">
        <f>+OCT!C34</f>
        <v>10.511229838709676</v>
      </c>
      <c r="M2" s="76">
        <f>+NOV!C33</f>
        <v>10.066698611111111</v>
      </c>
      <c r="N2" s="76">
        <f>+DEC!C34</f>
        <v>9.6200174731182759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12.865541666666665</v>
      </c>
      <c r="K3" s="76">
        <f>+SEP!C34</f>
        <v>10.502208333333332</v>
      </c>
      <c r="L3" s="76">
        <f>+OCT!C35</f>
        <v>8.459500000000002</v>
      </c>
      <c r="M3" s="76">
        <f>+NOV!C34</f>
        <v>8.4853958333333335</v>
      </c>
      <c r="N3" s="76">
        <f>+DEC!C35</f>
        <v>8.0218333333333351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13.693999999999994</v>
      </c>
      <c r="K4" s="76">
        <f>+SEP!C35</f>
        <v>13.36520833333333</v>
      </c>
      <c r="L4" s="76">
        <f>+OCT!C36</f>
        <v>11.436145833333333</v>
      </c>
      <c r="M4" s="76">
        <f>+NOV!C35</f>
        <v>11.151125</v>
      </c>
      <c r="N4" s="76">
        <f>+DEC!C36</f>
        <v>10.481229166666667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>
        <f>+AUG!C37</f>
        <v>0.28686827134531273</v>
      </c>
      <c r="K5" s="76">
        <f>+SEP!C36</f>
        <v>0.76150264687957581</v>
      </c>
      <c r="L5" s="76">
        <f>+OCT!C37</f>
        <v>0.77775384520750779</v>
      </c>
      <c r="M5" s="76">
        <f>+NOV!C36</f>
        <v>0.70882857897675211</v>
      </c>
      <c r="N5" s="76">
        <f>+DEC!C37</f>
        <v>0.59671070826694472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>
        <f>+AUG!D34</f>
        <v>11.80422222222222</v>
      </c>
      <c r="K7" s="76">
        <f>+SEP!D33</f>
        <v>11.363133333333334</v>
      </c>
      <c r="L7" s="76">
        <f>+OCT!D34</f>
        <v>9.5809032258064537</v>
      </c>
      <c r="M7" s="76">
        <f>+NOV!D33</f>
        <v>9.3164999999999996</v>
      </c>
      <c r="N7" s="76">
        <f>+DEC!D34</f>
        <v>9.0617419354838713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11.2</v>
      </c>
      <c r="K8" s="76">
        <f>+SEP!D34</f>
        <v>10.000999999999999</v>
      </c>
      <c r="L8" s="76">
        <f>+OCT!D35</f>
        <v>7.3929999999999998</v>
      </c>
      <c r="M8" s="76">
        <f>+NOV!D34</f>
        <v>7.6449999999999996</v>
      </c>
      <c r="N8" s="76">
        <f>+DEC!D35</f>
        <v>7.2169999999999996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12.582000000000001</v>
      </c>
      <c r="K9" s="76">
        <f>+SEP!D35</f>
        <v>12.436999999999999</v>
      </c>
      <c r="L9" s="76">
        <f>+OCT!D36</f>
        <v>10.882999999999999</v>
      </c>
      <c r="M9" s="76">
        <f>+NOV!D35</f>
        <v>10.492000000000001</v>
      </c>
      <c r="N9" s="76">
        <f>+DEC!D36</f>
        <v>9.952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>
        <f>+AUG!D37</f>
        <v>0.43588495551515033</v>
      </c>
      <c r="K10" s="76">
        <f>+SEP!D36</f>
        <v>0.60709811360292498</v>
      </c>
      <c r="L10" s="76">
        <f>+OCT!D37</f>
        <v>0.86909970102548106</v>
      </c>
      <c r="M10" s="76">
        <f>+NOV!D36</f>
        <v>0.67427262213849193</v>
      </c>
      <c r="N10" s="76">
        <f>+DEC!D37</f>
        <v>0.67321318900439142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>
        <f>+AUG!E34</f>
        <v>15.273</v>
      </c>
      <c r="K12" s="76">
        <f>+SEP!E33</f>
        <v>13.641033333333333</v>
      </c>
      <c r="L12" s="76">
        <f>+OCT!E34</f>
        <v>11.568000000000003</v>
      </c>
      <c r="M12" s="76">
        <f>+NOV!E33</f>
        <v>10.861899999999997</v>
      </c>
      <c r="N12" s="76">
        <f>+DEC!E34</f>
        <v>10.188612903225806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14.768000000000001</v>
      </c>
      <c r="K13" s="76">
        <f>+SEP!E34</f>
        <v>11.247999999999999</v>
      </c>
      <c r="L13" s="76">
        <f>+OCT!E35</f>
        <v>9.5830000000000002</v>
      </c>
      <c r="M13" s="76">
        <f>+NOV!E34</f>
        <v>9.1630000000000003</v>
      </c>
      <c r="N13" s="76">
        <f>+DEC!E35</f>
        <v>8.7420000000000009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15.605</v>
      </c>
      <c r="K14" s="76">
        <f>+SEP!E35</f>
        <v>15.318</v>
      </c>
      <c r="L14" s="76">
        <f>+OCT!E36</f>
        <v>12.582000000000001</v>
      </c>
      <c r="M14" s="76">
        <f>+NOV!E35</f>
        <v>11.952999999999999</v>
      </c>
      <c r="N14" s="76">
        <f>+DEC!E36</f>
        <v>11.053000000000001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>
        <f>+AUG!E37</f>
        <v>0.27427221879001873</v>
      </c>
      <c r="K15" s="76">
        <f>+SEP!E36</f>
        <v>1.1850396903969469</v>
      </c>
      <c r="L15" s="76">
        <f>+OCT!E37</f>
        <v>0.81153792271217995</v>
      </c>
      <c r="M15" s="76">
        <f>+NOV!E36</f>
        <v>0.79965532876833012</v>
      </c>
      <c r="N15" s="76">
        <f>+DEC!E37</f>
        <v>0.56500747354463399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>
        <f>+AUG!G34</f>
        <v>3.468777777777778</v>
      </c>
      <c r="K17" s="76">
        <f>+SEP!G33</f>
        <v>2.2779000000000007</v>
      </c>
      <c r="L17" s="76">
        <f>+OCT!G34</f>
        <v>1.9870967741935479</v>
      </c>
      <c r="M17" s="76">
        <f>+NOV!G33</f>
        <v>1.5453999999999999</v>
      </c>
      <c r="N17" s="76">
        <f>+DEC!G34</f>
        <v>1.1268709677419355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3.0229999999999997</v>
      </c>
      <c r="K18" s="76">
        <f>+SEP!G34</f>
        <v>0.67900000000000027</v>
      </c>
      <c r="L18" s="76">
        <f>+OCT!G35</f>
        <v>1.2469999999999999</v>
      </c>
      <c r="M18" s="76">
        <f>+NOV!G34</f>
        <v>0.64199999999999946</v>
      </c>
      <c r="N18" s="76">
        <f>+DEC!G35</f>
        <v>0.44299999999999962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3.9750000000000014</v>
      </c>
      <c r="K19" s="76">
        <f>+SEP!G35</f>
        <v>3.5619999999999994</v>
      </c>
      <c r="L19" s="76">
        <f>+OCT!G36</f>
        <v>2.7860000000000014</v>
      </c>
      <c r="M19" s="76">
        <f>+NOV!G35</f>
        <v>2.152000000000001</v>
      </c>
      <c r="N19" s="76">
        <f>+DEC!G36</f>
        <v>1.6630000000000003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>
        <f>+AUG!G37</f>
        <v>0.31374981186360046</v>
      </c>
      <c r="K20" s="76">
        <f>+SEP!G36</f>
        <v>0.79061269780533683</v>
      </c>
      <c r="L20" s="76">
        <f>+OCT!G37</f>
        <v>0.47502535755744968</v>
      </c>
      <c r="M20" s="76">
        <f>+NOV!G36</f>
        <v>0.38569521645983601</v>
      </c>
      <c r="N20" s="76">
        <f>+DEC!G37</f>
        <v>0.28452823432663416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>
        <f>+AUG!H34</f>
        <v>13.114166517857141</v>
      </c>
      <c r="K22" s="76">
        <f>+SEP!H33</f>
        <v>12.526089384920633</v>
      </c>
      <c r="L22" s="76">
        <f>+OCT!H34</f>
        <v>10.70184552611367</v>
      </c>
      <c r="M22" s="76">
        <f>+NOV!H33</f>
        <v>10.08956656746032</v>
      </c>
      <c r="N22" s="76">
        <f>+DEC!H34</f>
        <v>9.5391364247311827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12.962999999999999</v>
      </c>
      <c r="K23" s="76">
        <f>+SEP!H34</f>
        <v>11.549526785714287</v>
      </c>
      <c r="L23" s="76">
        <f>+OCT!H35</f>
        <v>9.5590059523809536</v>
      </c>
      <c r="M23" s="76">
        <f>+NOV!H34</f>
        <v>9.1947648809523823</v>
      </c>
      <c r="N23" s="76">
        <f>+DEC!H35</f>
        <v>9.0654136904761931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13.219300595238094</v>
      </c>
      <c r="K24" s="76">
        <f>+SEP!H35</f>
        <v>13.351568452380949</v>
      </c>
      <c r="L24" s="76">
        <f>+OCT!H36</f>
        <v>11.291440476190477</v>
      </c>
      <c r="M24" s="76">
        <f>+NOV!H35</f>
        <v>10.825374999999999</v>
      </c>
      <c r="N24" s="76">
        <f>+DEC!H36</f>
        <v>10.091101190476191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>
        <f>+AUG!H37</f>
        <v>8.3336790683355033E-2</v>
      </c>
      <c r="K25" s="76">
        <f>+SEP!H36</f>
        <v>0.54979205420205535</v>
      </c>
      <c r="L25" s="76">
        <f>+OCT!H37</f>
        <v>0.39408608431174474</v>
      </c>
      <c r="M25" s="76">
        <f>+NOV!H36</f>
        <v>0.51582809127635831</v>
      </c>
      <c r="N25" s="76">
        <f>+DEC!H37</f>
        <v>0.32669532856763978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>
        <f>+AUG!I34</f>
        <v>11.655198941798943</v>
      </c>
      <c r="K27" s="76">
        <f>+SEP!I33</f>
        <v>11.527371428571429</v>
      </c>
      <c r="L27" s="76">
        <f>+OCT!I34</f>
        <v>9.8016589861751164</v>
      </c>
      <c r="M27" s="76">
        <f>+NOV!I33</f>
        <v>9.3059904761904768</v>
      </c>
      <c r="N27" s="76">
        <f>+DEC!I34</f>
        <v>8.9780230414746551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11.419</v>
      </c>
      <c r="K28" s="76">
        <f>+SEP!I34</f>
        <v>10.676142857142858</v>
      </c>
      <c r="L28" s="76">
        <f>+OCT!I35</f>
        <v>8.6039999999999992</v>
      </c>
      <c r="M28" s="76">
        <f>+NOV!I34</f>
        <v>8.3111428571428565</v>
      </c>
      <c r="N28" s="76">
        <f>+DEC!I35</f>
        <v>8.5031428571428567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11.862285714285715</v>
      </c>
      <c r="K29" s="76">
        <f>+SEP!I35</f>
        <v>12.073571428571427</v>
      </c>
      <c r="L29" s="76">
        <f>+OCT!I36</f>
        <v>10.49457142857143</v>
      </c>
      <c r="M29" s="76">
        <f>+NOV!I35</f>
        <v>10.022142857142857</v>
      </c>
      <c r="N29" s="76">
        <f>+DEC!I36</f>
        <v>9.6071428571428577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>
        <f>+AUG!I37</f>
        <v>0.13803667064244535</v>
      </c>
      <c r="K30" s="76">
        <f>+SEP!I36</f>
        <v>0.40882496628902748</v>
      </c>
      <c r="L30" s="76">
        <f>+OCT!I37</f>
        <v>0.46589487833239052</v>
      </c>
      <c r="M30" s="76">
        <f>+NOV!I36</f>
        <v>0.51408709072683589</v>
      </c>
      <c r="N30" s="76">
        <f>+DEC!I37</f>
        <v>0.3637792727951103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>
        <f>+AUG!J34</f>
        <v>15.242889947089944</v>
      </c>
      <c r="K32" s="76">
        <f>+SEP!J33</f>
        <v>13.978400000000002</v>
      </c>
      <c r="L32" s="76">
        <f>+OCT!J34</f>
        <v>11.744488479262673</v>
      </c>
      <c r="M32" s="76">
        <f>+NOV!J33</f>
        <v>10.931123809523807</v>
      </c>
      <c r="N32" s="76">
        <f>+DEC!J34</f>
        <v>10.101953917050691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15.151</v>
      </c>
      <c r="K33" s="76">
        <f>+SEP!J34</f>
        <v>12.688428571428572</v>
      </c>
      <c r="L33" s="76">
        <f>+OCT!J35</f>
        <v>10.538714285714287</v>
      </c>
      <c r="M33" s="76">
        <f>+NOV!J34</f>
        <v>9.8172857142857151</v>
      </c>
      <c r="N33" s="76">
        <f>+DEC!J35</f>
        <v>9.635428571428573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15.353999999999999</v>
      </c>
      <c r="K34" s="76">
        <f>+SEP!J35</f>
        <v>15.366</v>
      </c>
      <c r="L34" s="76">
        <f>+OCT!J36</f>
        <v>12.319714285714285</v>
      </c>
      <c r="M34" s="76">
        <f>+NOV!J35</f>
        <v>11.609428571428571</v>
      </c>
      <c r="N34" s="76">
        <f>+DEC!J36</f>
        <v>10.606857142857141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>
        <f>+AUG!J37</f>
        <v>6.6400597175331005E-2</v>
      </c>
      <c r="K35" s="76">
        <f>+SEP!J36</f>
        <v>0.87574361557775249</v>
      </c>
      <c r="L35" s="76">
        <f>+OCT!J37</f>
        <v>0.39030168128496273</v>
      </c>
      <c r="M35" s="76">
        <f>+NOV!J36</f>
        <v>0.53393996575262537</v>
      </c>
      <c r="N35" s="76">
        <f>+DEC!J37</f>
        <v>0.29278184952454939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9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2021-06-17T21:09:42Z</dcterms:modified>
</cp:coreProperties>
</file>