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2W\"/>
    </mc:Choice>
  </mc:AlternateContent>
  <bookViews>
    <workbookView xWindow="45" yWindow="-30" windowWidth="17955" windowHeight="5700" activeTab="2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M60" i="50" s="1"/>
  <c r="D29" i="52" s="1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M50" i="50" s="1"/>
  <c r="D19" i="52" s="1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K60" i="50"/>
  <c r="K59" i="50"/>
  <c r="M58" i="50"/>
  <c r="D27" i="52" s="1"/>
  <c r="K58" i="50"/>
  <c r="K57" i="50"/>
  <c r="K56" i="50"/>
  <c r="K55" i="50"/>
  <c r="K54" i="50"/>
  <c r="K53" i="50"/>
  <c r="M52" i="50"/>
  <c r="D21" i="52" s="1"/>
  <c r="L52" i="50"/>
  <c r="K52" i="50"/>
  <c r="K51" i="50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R49" i="50"/>
  <c r="I18" i="52" s="1"/>
  <c r="R301" i="50"/>
  <c r="I27" i="60" s="1"/>
  <c r="S276" i="50"/>
  <c r="J2" i="60" s="1"/>
  <c r="R297" i="50"/>
  <c r="I23" i="60" s="1"/>
  <c r="R273" i="50"/>
  <c r="I29" i="59" s="1"/>
  <c r="S312" i="50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<sst xmlns="http://schemas.openxmlformats.org/spreadsheetml/2006/main" count="350" uniqueCount="95">
  <si>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</si>
  <si>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</si>
  <si>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</si>
  <si>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</si>
  <si>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</si>
  <si>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</si>
  <si>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</si>
  <si>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</si>
  <si>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</si>
  <si>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</si>
  <si>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</si>
  <si>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</si>
  <si>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</si>
  <si>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</si>
  <si>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</si>
  <si>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</si>
  <si>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</si>
  <si>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</si>
  <si>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</si>
  <si>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</si>
  <si>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</si>
  <si>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</si>
  <si>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</si>
  <si>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</si>
  <si>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</si>
  <si>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</si>
  <si>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</si>
  <si>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</si>
  <si>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</si>
  <si>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</si>
  <si>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</si>
  <si>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</si>
  <si>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</si>
  <si>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</si>
  <si>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</si>
  <si>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</si>
  <si>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</si>
  <si>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</si>
  <si>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</si>
  <si>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</si>
  <si>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</si>
  <si>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</si>
  <si>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</si>
  <si>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</si>
  <si>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</si>
  <si>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</si>
  <si>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</si>
  <si>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</si>
  <si>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</si>
  <si>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</si>
  <si>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</si>
  <si>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</si>
  <si>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</si>
  <si>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</si>
  <si>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</si>
  <si>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</si>
  <si>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</si>
  <si>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</si>
  <si>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</si>
  <si>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</si>
  <si>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</si>
  <si>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</si>
  <si>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</si>
  <si>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</si>
  <si>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</si>
  <si>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</si>
  <si>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</si>
  <si>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</si>
  <si>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N/A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</si>
  <si>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</si>
  <si>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</si>
  <si>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</si>
  <si>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</si>
  <si>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</si>
  <si>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</si>
  <si>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</si>
  <si>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</si>
  <si>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</si>
  <si>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</si>
  <si>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</si>
  <si>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</si>
  <si>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</si>
  <si>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</si>
  <si>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</si>
  <si>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</si>
  <si>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</si>
  <si>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</si>
  <si>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</si>
  <si>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</si>
  <si>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</si>
  <si>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</si>
  <si>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</si>
  <si>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in pvc case cabled to left bank willow and attached to rebar instream</t>
  </si>
  <si>
    <t>~150 m downstream of gauge station weir; (42.844310, -118.851470)</t>
  </si>
  <si>
    <t>case found buried on stream bed on 5/10/2021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</si>
</sst>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>
      <selection activeCell="R7" sqref="R7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69</v>
      </c>
    </row>
    <row r="2" spans="2:13" x14ac:dyDescent="0.25">
      <c r="B2" s="23" t="s">
        <v>70</v>
      </c>
    </row>
    <row r="3" spans="2:13" x14ac:dyDescent="0.25">
      <c r="B3" s="23" t="s">
        <v>71</v>
      </c>
    </row>
    <row r="4" spans="2:13" x14ac:dyDescent="0.25">
      <c r="B4" s="23" t="s">
        <v>72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73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74</v>
      </c>
    </row>
    <row r="16" spans="2:13" x14ac:dyDescent="0.25">
      <c r="B16" s="67" t="s">
        <v>75</v>
      </c>
    </row>
    <row r="17" spans="1:27" x14ac:dyDescent="0.25">
      <c r="B17" s="68" t="s">
        <v>76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77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78</v>
      </c>
      <c r="B20" s="65" t="s">
        <v>79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81</v>
      </c>
    </row>
    <row r="26" spans="1:27" x14ac:dyDescent="0.25">
      <c r="D26" s="23" t="s">
        <v>82</v>
      </c>
    </row>
    <row r="27" spans="1:27" x14ac:dyDescent="0.25">
      <c r="D27" s="23" t="s">
        <v>83</v>
      </c>
    </row>
    <row r="28" spans="1:27" x14ac:dyDescent="0.25">
      <c r="D28" s="23" t="s">
        <v>49</v>
      </c>
    </row>
    <row r="29" spans="1:27" x14ac:dyDescent="0.25">
      <c r="D29" s="76" t="s">
        <v>84</v>
      </c>
    </row>
    <row r="30" spans="1:27" x14ac:dyDescent="0.25">
      <c r="D30" s="76" t="s">
        <v>85</v>
      </c>
    </row>
    <row r="31" spans="1:27" x14ac:dyDescent="0.25">
      <c r="D31" s="77" t="s">
        <v>86</v>
      </c>
    </row>
    <row r="33" spans="1:5" x14ac:dyDescent="0.25">
      <c r="A33" s="78" t="s">
        <v>87</v>
      </c>
      <c r="B33" s="79" t="s">
        <v>46</v>
      </c>
      <c r="C33" s="66"/>
      <c r="D33" s="71" t="s">
        <v>88</v>
      </c>
      <c r="E33" s="29"/>
    </row>
    <row r="34" spans="1:5" x14ac:dyDescent="0.25">
      <c r="B34" s="79"/>
      <c r="C34" s="66"/>
      <c r="D34" s="71" t="s">
        <v>89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90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9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91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91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68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25">
      <c r="H8" s="25" t="s">
        <v>93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94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tabSelected="1" workbookViewId="0">
      <selection activeCell="C2" sqref="C2:D17569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10.173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10.165270833333336</v>
      </c>
      <c r="M2" s="48">
        <f>+F49</f>
        <v>9.6080000000000005</v>
      </c>
      <c r="N2" s="48">
        <f>+G49</f>
        <v>10.541</v>
      </c>
      <c r="O2" s="48">
        <f>+H49</f>
        <v>0.27509176338113422</v>
      </c>
      <c r="P2" s="48">
        <f>+I49</f>
        <v>0.93299999999999983</v>
      </c>
      <c r="Q2" s="39">
        <f>+IF(L2="","",(L2+SUM(V3:V8))/7)</f>
        <v>9.5404880952380946</v>
      </c>
      <c r="R2" s="39">
        <f>+IF(L2="","",(M2+SUM(W3:W8))/7)</f>
        <v>8.8824285714285729</v>
      </c>
      <c r="S2" s="39">
        <f>+IF(L2="","",(N2+SUM(X3:X8))/7)</f>
        <v>10.140714285714283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10.173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10.031166666666664</v>
      </c>
      <c r="M3" s="48">
        <f>+F97</f>
        <v>9.6319999999999997</v>
      </c>
      <c r="N3" s="48">
        <f>+G97</f>
        <v>10.492000000000001</v>
      </c>
      <c r="O3" s="48">
        <f>+H97</f>
        <v>0.32465774668451941</v>
      </c>
      <c r="P3" s="48">
        <f>+I97</f>
        <v>0.86000000000000121</v>
      </c>
      <c r="Q3" s="39">
        <f>+IF(L3="","",(SUM(L2:L3)+SUM(V4:V8))/7)</f>
        <v>9.6899077380952381</v>
      </c>
      <c r="R3" s="39">
        <f>+IF(L3="","",(SUM(M2:M3)+SUM(W4:W8))/7)</f>
        <v>9.0592857142857142</v>
      </c>
      <c r="S3" s="39">
        <f>+IF(L3="","",(SUM(N2:N3)+SUM(X4:X8))/7)</f>
        <v>10.305857142857144</v>
      </c>
      <c r="U3" s="20" t="s">
        <v>11</v>
      </c>
      <c r="V3" s="33">
        <v>8.9852291666666684</v>
      </c>
      <c r="W3" s="33">
        <v>8.3940000000000001</v>
      </c>
      <c r="X3" s="33">
        <v>9.3360000000000003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10.173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10.2038125</v>
      </c>
      <c r="M4" s="48">
        <f>+F145</f>
        <v>9.7799999999999994</v>
      </c>
      <c r="N4" s="48">
        <f>+G145</f>
        <v>10.932</v>
      </c>
      <c r="O4" s="48">
        <f>+H145</f>
        <v>0.39658562201006031</v>
      </c>
      <c r="P4" s="48">
        <f>+I145</f>
        <v>1.152000000000001</v>
      </c>
      <c r="Q4" s="39">
        <f>+IF(L4="","",(SUM(L2:L4)+SUM(V5:V8))/7)</f>
        <v>9.9126250000000002</v>
      </c>
      <c r="R4" s="39">
        <f>+IF(L4="","",(SUM(M2:M4)+SUM(W5:W8))/7)</f>
        <v>9.3428571428571434</v>
      </c>
      <c r="S4" s="39">
        <f>+IF(L4="","",(SUM(N2:N4)+SUM(X5:X8))/7)</f>
        <v>10.516142857142857</v>
      </c>
      <c r="U4" s="20" t="s">
        <v>12</v>
      </c>
      <c r="V4" s="33">
        <v>8.6447916666666647</v>
      </c>
      <c r="W4" s="33">
        <v>7.7949999999999999</v>
      </c>
      <c r="X4" s="33">
        <v>9.4600000000000009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10.148999999999999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9.8625000000000007</v>
      </c>
      <c r="M5" s="48">
        <f>+F193</f>
        <v>9.6080000000000005</v>
      </c>
      <c r="N5" s="48">
        <f>+G193</f>
        <v>10.32</v>
      </c>
      <c r="O5" s="48">
        <f>+H193</f>
        <v>0.22909906804420518</v>
      </c>
      <c r="P5" s="48">
        <f>+I193</f>
        <v>0.71199999999999974</v>
      </c>
      <c r="Q5" s="39">
        <f>+IF(L5="","",(SUM(L2:L5)+SUM(V6:V8))/7)</f>
        <v>9.9983571428571416</v>
      </c>
      <c r="R5" s="39">
        <f>+IF(L5="","",(SUM(M2:M5)+SUM(W6:W8))/7)</f>
        <v>9.4701428571428572</v>
      </c>
      <c r="S5" s="39">
        <f>+IF(L5="","",(SUM(N2:N5)+SUM(X6:X8))/7)</f>
        <v>10.568714285714288</v>
      </c>
      <c r="U5" s="20" t="s">
        <v>13</v>
      </c>
      <c r="V5" s="33">
        <v>9.2623750000000005</v>
      </c>
      <c r="W5" s="33">
        <v>8.7170000000000005</v>
      </c>
      <c r="X5" s="33">
        <v>9.952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10.148999999999999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9.6112500000000001</v>
      </c>
      <c r="M6" s="48">
        <f>+F241</f>
        <v>9.3119999999999994</v>
      </c>
      <c r="N6" s="48">
        <f>+G241</f>
        <v>9.9770000000000003</v>
      </c>
      <c r="O6" s="48">
        <f>+H241</f>
        <v>0.18202589247663342</v>
      </c>
      <c r="P6" s="48">
        <f>+I241</f>
        <v>0.66500000000000092</v>
      </c>
      <c r="Q6" s="39">
        <f>+IF(L6="","",(SUM(L2:L6)+SUM(V7:V8))/7)</f>
        <v>9.9555208333333347</v>
      </c>
      <c r="R6" s="39">
        <f>+IF(L6="","",(SUM(M2:M6)+SUM(W7:W8))/7)</f>
        <v>9.4772857142857134</v>
      </c>
      <c r="S6" s="39">
        <f>+IF(L6="","",(SUM(N2:N6)+SUM(X7:X8))/7)</f>
        <v>10.481142857142856</v>
      </c>
      <c r="U6" s="20" t="s">
        <v>14</v>
      </c>
      <c r="V6" s="33">
        <v>9.9111041666666644</v>
      </c>
      <c r="W6" s="33">
        <v>9.2620000000000005</v>
      </c>
      <c r="X6" s="33">
        <v>10.59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10.173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9.6361458333333321</v>
      </c>
      <c r="M7" s="48">
        <f>+F289</f>
        <v>8.99</v>
      </c>
      <c r="N7" s="48">
        <f>+G289</f>
        <v>10.222</v>
      </c>
      <c r="O7" s="48">
        <f>+H289</f>
        <v>0.46226767549987385</v>
      </c>
      <c r="P7" s="48">
        <f>+I289</f>
        <v>1.2319999999999993</v>
      </c>
      <c r="Q7" s="39">
        <f>+IF(L7="","",(SUM(L2:L7)+V8)/7)</f>
        <v>9.919023809523809</v>
      </c>
      <c r="R7" s="39">
        <f>+IF(L7="","",(SUM(M2:M7)+W8)/7)</f>
        <v>9.4418571428571436</v>
      </c>
      <c r="S7" s="39">
        <f>+IF(L7="","",(SUM(N2:N7)+X8)/7)</f>
        <v>10.44957142857143</v>
      </c>
      <c r="U7" s="20" t="s">
        <v>15</v>
      </c>
      <c r="V7" s="33">
        <v>9.891625000000003</v>
      </c>
      <c r="W7" s="33">
        <v>9.2379999999999995</v>
      </c>
      <c r="X7" s="33">
        <v>10.443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10.198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10.074916666666667</v>
      </c>
      <c r="M8" s="48">
        <f>+F337</f>
        <v>9.5830000000000002</v>
      </c>
      <c r="N8" s="48">
        <f>+G337</f>
        <v>10.760999999999999</v>
      </c>
      <c r="O8" s="48">
        <f>+H337</f>
        <v>0.42354058979709802</v>
      </c>
      <c r="P8" s="48">
        <f>+I337</f>
        <v>1.177999999999999</v>
      </c>
      <c r="Q8" s="39">
        <f>IF(L8="","",(AVERAGE(L2:L8)))</f>
        <v>9.9407232142857129</v>
      </c>
      <c r="R8" s="39">
        <f>IF(L8="","",(AVERAGE(M2:M8)))</f>
        <v>9.5018571428571441</v>
      </c>
      <c r="S8" s="39">
        <f>IF(L8="","",(AVERAGE(N2:N8)))</f>
        <v>10.463571428571429</v>
      </c>
      <c r="U8" s="20" t="s">
        <v>16</v>
      </c>
      <c r="V8" s="33">
        <v>9.9230208333333323</v>
      </c>
      <c r="W8" s="33">
        <v>9.1630000000000003</v>
      </c>
      <c r="X8" s="33">
        <v>10.663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10.198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9.6685625000000002</v>
      </c>
      <c r="M9" s="48">
        <f>+F385</f>
        <v>9.0150000000000006</v>
      </c>
      <c r="N9" s="48">
        <f>+G385</f>
        <v>9.952</v>
      </c>
      <c r="O9" s="48">
        <f>+H385</f>
        <v>0.26110264601363031</v>
      </c>
      <c r="P9" s="48">
        <f>+I385</f>
        <v>0.93699999999999939</v>
      </c>
      <c r="Q9" s="39">
        <f t="shared" ref="Q9:Q60" si="1">IF(L9="","",(AVERAGE(L3:L9)))</f>
        <v>9.8697648809523795</v>
      </c>
      <c r="R9" s="39">
        <f t="shared" ref="R9:R60" si="2">IF(L9="","",(AVERAGE(M3:M9)))</f>
        <v>9.4171428571428581</v>
      </c>
      <c r="S9" s="39">
        <f t="shared" ref="S9:S60" si="3">IF(L9="","",(AVERAGE(N3:N9)))</f>
        <v>10.379428571428573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10.222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9.344854166666666</v>
      </c>
      <c r="M10" s="48">
        <f>+F433</f>
        <v>8.9649999999999999</v>
      </c>
      <c r="N10" s="48">
        <f>+G433</f>
        <v>9.8290000000000006</v>
      </c>
      <c r="O10" s="48">
        <f>+H433</f>
        <v>0.24604652644115668</v>
      </c>
      <c r="P10" s="48">
        <f>+I433</f>
        <v>0.86400000000000077</v>
      </c>
      <c r="Q10" s="39">
        <f t="shared" si="1"/>
        <v>9.7717202380952379</v>
      </c>
      <c r="R10" s="39">
        <f t="shared" si="2"/>
        <v>9.3218571428571426</v>
      </c>
      <c r="S10" s="39">
        <f t="shared" si="3"/>
        <v>10.284714285714285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10.247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9.0882500000000004</v>
      </c>
      <c r="M11" s="50">
        <f>+F481</f>
        <v>8.3940000000000001</v>
      </c>
      <c r="N11" s="50">
        <f>+G481</f>
        <v>9.8049999999999997</v>
      </c>
      <c r="O11" s="50">
        <f>+H481</f>
        <v>0.49802715041771711</v>
      </c>
      <c r="P11" s="50">
        <f>+I481</f>
        <v>1.4109999999999996</v>
      </c>
      <c r="Q11" s="39">
        <f t="shared" si="1"/>
        <v>9.6123541666666661</v>
      </c>
      <c r="R11" s="39">
        <f t="shared" si="2"/>
        <v>9.1238571428571422</v>
      </c>
      <c r="S11" s="39">
        <f t="shared" si="3"/>
        <v>10.123714285714286</v>
      </c>
      <c r="U11" s="22" t="s">
        <v>33</v>
      </c>
      <c r="V11" s="13"/>
      <c r="W11" s="11"/>
      <c r="X11" s="11">
        <v>10563321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10.271000000000001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9.2617916666666673</v>
      </c>
      <c r="M12" s="50">
        <f>+F529</f>
        <v>8.8659999999999997</v>
      </c>
      <c r="N12" s="50">
        <f>+G529</f>
        <v>9.8789999999999996</v>
      </c>
      <c r="O12" s="50">
        <f>+H529</f>
        <v>0.34648993466289174</v>
      </c>
      <c r="P12" s="50">
        <f>+I529</f>
        <v>1.0129999999999999</v>
      </c>
      <c r="Q12" s="39">
        <f t="shared" si="1"/>
        <v>9.5265386904761904</v>
      </c>
      <c r="R12" s="39">
        <f t="shared" si="2"/>
        <v>9.0178571428571423</v>
      </c>
      <c r="S12" s="39">
        <f t="shared" si="3"/>
        <v>10.060714285714285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10.271000000000001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8.9860416666666669</v>
      </c>
      <c r="M13" s="50">
        <f>+F577</f>
        <v>8.6430000000000007</v>
      </c>
      <c r="N13" s="50">
        <f>+G577</f>
        <v>9.6820000000000004</v>
      </c>
      <c r="O13" s="50">
        <f>+H577</f>
        <v>0.33023170191602519</v>
      </c>
      <c r="P13" s="50">
        <f>+I577</f>
        <v>1.0389999999999997</v>
      </c>
      <c r="Q13" s="39">
        <f t="shared" si="1"/>
        <v>9.437223214285714</v>
      </c>
      <c r="R13" s="39">
        <f t="shared" si="2"/>
        <v>8.9222857142857137</v>
      </c>
      <c r="S13" s="39">
        <f t="shared" si="3"/>
        <v>10.018571428571429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10.295999999999999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8.6996458333333333</v>
      </c>
      <c r="M14" s="50">
        <f>+F625</f>
        <v>8.3940000000000001</v>
      </c>
      <c r="N14" s="50">
        <f>+G625</f>
        <v>9.0890000000000004</v>
      </c>
      <c r="O14" s="50">
        <f>+H625</f>
        <v>0.18095403078921798</v>
      </c>
      <c r="P14" s="50">
        <f>+I625</f>
        <v>0.69500000000000028</v>
      </c>
      <c r="Q14" s="39">
        <f t="shared" si="1"/>
        <v>9.3034374999999994</v>
      </c>
      <c r="R14" s="39">
        <f t="shared" si="2"/>
        <v>8.8371428571428563</v>
      </c>
      <c r="S14" s="39">
        <f t="shared" si="3"/>
        <v>9.8567142857142862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10.295999999999999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8.8098125000000014</v>
      </c>
      <c r="M15" s="50">
        <f>+F673</f>
        <v>8.2949999999999999</v>
      </c>
      <c r="N15" s="50">
        <f>+G673</f>
        <v>9.4350000000000005</v>
      </c>
      <c r="O15" s="50">
        <f>+H673</f>
        <v>0.36888184444287109</v>
      </c>
      <c r="P15" s="50">
        <f>+I673</f>
        <v>1.1400000000000006</v>
      </c>
      <c r="Q15" s="39">
        <f t="shared" si="1"/>
        <v>9.1227083333333336</v>
      </c>
      <c r="R15" s="39">
        <f t="shared" si="2"/>
        <v>8.653142857142857</v>
      </c>
      <c r="S15" s="39">
        <f t="shared" si="3"/>
        <v>9.6672857142857129</v>
      </c>
      <c r="U15" s="42" t="str">
        <f>+K369</f>
        <v>MEAN</v>
      </c>
      <c r="V15" s="39">
        <f t="shared" ref="V15:X15" si="4">+L369</f>
        <v>11.468388718123862</v>
      </c>
      <c r="W15" s="39">
        <f t="shared" si="4"/>
        <v>11.005961748633871</v>
      </c>
      <c r="X15" s="39">
        <f t="shared" si="4"/>
        <v>11.998491803278695</v>
      </c>
      <c r="Y15" s="39">
        <f t="shared" ref="Y15:AB15" si="5">+P369</f>
        <v>0.99253005464480815</v>
      </c>
      <c r="Z15" s="39">
        <f t="shared" si="5"/>
        <v>11.472503203877185</v>
      </c>
      <c r="AA15" s="39">
        <f t="shared" si="5"/>
        <v>11.005918813427003</v>
      </c>
      <c r="AB15" s="39">
        <f t="shared" si="5"/>
        <v>12.006158469945353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10.295999999999999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8.6451250000000002</v>
      </c>
      <c r="M16" s="50">
        <f>+F721</f>
        <v>8.1950000000000003</v>
      </c>
      <c r="N16" s="50">
        <f>+G721</f>
        <v>9.1140000000000008</v>
      </c>
      <c r="O16" s="50">
        <f>+H721</f>
        <v>0.26876887365691832</v>
      </c>
      <c r="P16" s="50">
        <f>+I721</f>
        <v>0.91900000000000048</v>
      </c>
      <c r="Q16" s="39">
        <f t="shared" si="1"/>
        <v>8.976502976190476</v>
      </c>
      <c r="R16" s="39">
        <f t="shared" si="2"/>
        <v>8.5359999999999996</v>
      </c>
      <c r="S16" s="39">
        <f t="shared" si="3"/>
        <v>9.5475714285714286</v>
      </c>
      <c r="U16" s="42" t="str">
        <f t="shared" ref="U16:U22" si="6">+K370</f>
        <v>MIN</v>
      </c>
      <c r="V16" s="39">
        <f t="shared" ref="V16:X16" si="7">+L370</f>
        <v>8.4175208333333309</v>
      </c>
      <c r="W16" s="39">
        <f t="shared" si="7"/>
        <v>7.4939999999999998</v>
      </c>
      <c r="X16" s="39">
        <f t="shared" si="7"/>
        <v>8.9410000000000007</v>
      </c>
      <c r="Y16" s="39">
        <f t="shared" ref="Y16:AB16" si="8">+P370</f>
        <v>7.3999999999999844E-2</v>
      </c>
      <c r="Z16" s="39">
        <f t="shared" si="8"/>
        <v>8.9403244047619062</v>
      </c>
      <c r="AA16" s="39">
        <f t="shared" si="8"/>
        <v>7.9764285714285714</v>
      </c>
      <c r="AB16" s="39">
        <f t="shared" si="8"/>
        <v>9.2692857142857132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10.271000000000001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9.0916041666666665</v>
      </c>
      <c r="M17" s="50">
        <f>+F769</f>
        <v>8.4689999999999994</v>
      </c>
      <c r="N17" s="50">
        <f>+G769</f>
        <v>9.8539999999999992</v>
      </c>
      <c r="O17" s="50">
        <f>+H769</f>
        <v>0.5332903779521172</v>
      </c>
      <c r="P17" s="50">
        <f>+I769</f>
        <v>1.3849999999999998</v>
      </c>
      <c r="Q17" s="39">
        <f t="shared" si="1"/>
        <v>8.9403244047619062</v>
      </c>
      <c r="R17" s="39">
        <f t="shared" si="2"/>
        <v>8.4651428571428564</v>
      </c>
      <c r="S17" s="39">
        <f t="shared" si="3"/>
        <v>9.5511428571428585</v>
      </c>
      <c r="U17" s="42" t="str">
        <f t="shared" si="6"/>
        <v>MAX</v>
      </c>
      <c r="V17" s="39">
        <f t="shared" ref="V17:X17" si="9">+L371</f>
        <v>14.401208333333336</v>
      </c>
      <c r="W17" s="39">
        <f t="shared" si="9"/>
        <v>13.906000000000001</v>
      </c>
      <c r="X17" s="39">
        <f t="shared" si="9"/>
        <v>15.007999999999999</v>
      </c>
      <c r="Y17" s="39">
        <f t="shared" ref="Y17:AB17" si="10">+P371</f>
        <v>3.4740000000000002</v>
      </c>
      <c r="Z17" s="39">
        <f t="shared" si="10"/>
        <v>13.971639880952376</v>
      </c>
      <c r="AA17" s="39">
        <f t="shared" si="10"/>
        <v>13.621428571428568</v>
      </c>
      <c r="AB17" s="39">
        <f t="shared" si="10"/>
        <v>14.508428571428571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10.271000000000001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9.1226041666666688</v>
      </c>
      <c r="M18" s="50">
        <f>+F817</f>
        <v>8.7919999999999998</v>
      </c>
      <c r="N18" s="50">
        <f>+G817</f>
        <v>9.4600000000000009</v>
      </c>
      <c r="O18" s="50">
        <f>+H817</f>
        <v>0.1919897758340863</v>
      </c>
      <c r="P18" s="50">
        <f>+I817</f>
        <v>0.66800000000000104</v>
      </c>
      <c r="Q18" s="39">
        <f t="shared" si="1"/>
        <v>8.9452321428571437</v>
      </c>
      <c r="R18" s="39">
        <f t="shared" si="2"/>
        <v>8.5220000000000002</v>
      </c>
      <c r="S18" s="39">
        <f t="shared" si="3"/>
        <v>9.5018571428571441</v>
      </c>
      <c r="U18" s="42" t="str">
        <f t="shared" si="6"/>
        <v>SD</v>
      </c>
      <c r="V18" s="39">
        <f t="shared" ref="V18:X18" si="11">+L372</f>
        <v>1.6928777215831174</v>
      </c>
      <c r="W18" s="39">
        <f t="shared" si="11"/>
        <v>1.7525320011262446</v>
      </c>
      <c r="X18" s="39">
        <f t="shared" si="11"/>
        <v>1.6780749778956034</v>
      </c>
      <c r="Y18" s="39">
        <f t="shared" ref="Y18:AB18" si="12">+P372</f>
        <v>0.63858116951030475</v>
      </c>
      <c r="Z18" s="39">
        <f t="shared" si="12"/>
        <v>1.6505696708653648</v>
      </c>
      <c r="AA18" s="39">
        <f t="shared" si="12"/>
        <v>1.7109704815706006</v>
      </c>
      <c r="AB18" s="39">
        <f t="shared" si="12"/>
        <v>1.6232874557598653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10.271000000000001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9.5061666666666671</v>
      </c>
      <c r="M19" s="50">
        <f>+F865</f>
        <v>8.7919999999999998</v>
      </c>
      <c r="N19" s="50">
        <f>+G865</f>
        <v>10.369</v>
      </c>
      <c r="O19" s="50">
        <f>+H865</f>
        <v>0.60505960083893873</v>
      </c>
      <c r="P19" s="50">
        <f>+I865</f>
        <v>1.577</v>
      </c>
      <c r="Q19" s="39">
        <f t="shared" si="1"/>
        <v>8.980142857142857</v>
      </c>
      <c r="R19" s="39">
        <f t="shared" si="2"/>
        <v>8.5114285714285725</v>
      </c>
      <c r="S19" s="39">
        <f t="shared" si="3"/>
        <v>9.5718571428571444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10.271000000000001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9.2951250000000005</v>
      </c>
      <c r="M20" s="50">
        <f>+F913</f>
        <v>8.6430000000000007</v>
      </c>
      <c r="N20" s="50">
        <f>+G913</f>
        <v>9.8539999999999992</v>
      </c>
      <c r="O20" s="50">
        <f>+H913</f>
        <v>0.40488972099846243</v>
      </c>
      <c r="P20" s="50">
        <f>+I913</f>
        <v>1.2109999999999985</v>
      </c>
      <c r="Q20" s="39">
        <f t="shared" si="1"/>
        <v>9.0242976190476192</v>
      </c>
      <c r="R20" s="39">
        <f t="shared" si="2"/>
        <v>8.5114285714285725</v>
      </c>
      <c r="S20" s="39">
        <f t="shared" si="3"/>
        <v>9.5964285714285733</v>
      </c>
      <c r="U20" s="42" t="str">
        <f t="shared" si="6"/>
        <v># DAYS (N)=</v>
      </c>
      <c r="V20" s="39"/>
      <c r="W20" s="52">
        <f>+M374</f>
        <v>366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10.271000000000001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9.8310833333333321</v>
      </c>
      <c r="M21" s="50">
        <f>+F961</f>
        <v>9.3119999999999994</v>
      </c>
      <c r="N21" s="50">
        <f>+G961</f>
        <v>10.492000000000001</v>
      </c>
      <c r="O21" s="50">
        <f>+H961</f>
        <v>0.46881697346611628</v>
      </c>
      <c r="P21" s="50">
        <f>+I961</f>
        <v>1.1800000000000015</v>
      </c>
      <c r="Q21" s="39">
        <f t="shared" si="1"/>
        <v>9.1859315476190471</v>
      </c>
      <c r="R21" s="39">
        <f t="shared" si="2"/>
        <v>8.6425714285714292</v>
      </c>
      <c r="S21" s="39">
        <f t="shared" si="3"/>
        <v>9.796857142857144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10.32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9.9351249999999993</v>
      </c>
      <c r="M22" s="50">
        <f>+F1009</f>
        <v>9.4849999999999994</v>
      </c>
      <c r="N22" s="50">
        <f>+G1009</f>
        <v>10.369</v>
      </c>
      <c r="O22" s="50">
        <f>+H1009</f>
        <v>0.28256316371629486</v>
      </c>
      <c r="P22" s="50">
        <f>+I1009</f>
        <v>0.88400000000000034</v>
      </c>
      <c r="Q22" s="39">
        <f t="shared" si="1"/>
        <v>9.3466904761904761</v>
      </c>
      <c r="R22" s="39">
        <f t="shared" si="2"/>
        <v>8.8125714285714292</v>
      </c>
      <c r="S22" s="39">
        <f t="shared" si="3"/>
        <v>9.9302857142857146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10.394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10.085833333333333</v>
      </c>
      <c r="M23" s="50">
        <f>+F1057</f>
        <v>9.657</v>
      </c>
      <c r="N23" s="50">
        <f>+G1057</f>
        <v>10.614000000000001</v>
      </c>
      <c r="O23" s="50">
        <f>+H1057</f>
        <v>0.36941007216701588</v>
      </c>
      <c r="P23" s="50">
        <f>+I1057</f>
        <v>0.95700000000000074</v>
      </c>
      <c r="Q23" s="39">
        <f t="shared" si="1"/>
        <v>9.5525059523809528</v>
      </c>
      <c r="R23" s="39">
        <f t="shared" si="2"/>
        <v>9.0214285714285705</v>
      </c>
      <c r="S23" s="39">
        <f t="shared" si="3"/>
        <v>10.144571428571428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10.467000000000001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10.484520833333333</v>
      </c>
      <c r="M24" s="50">
        <f>+F1105</f>
        <v>9.9030000000000005</v>
      </c>
      <c r="N24" s="50">
        <f>+G1105</f>
        <v>11.077999999999999</v>
      </c>
      <c r="O24" s="50">
        <f>+H1105</f>
        <v>0.41377000444451539</v>
      </c>
      <c r="P24" s="50">
        <f>+I1105</f>
        <v>1.1749999999999989</v>
      </c>
      <c r="Q24" s="39">
        <f t="shared" si="1"/>
        <v>9.7514940476190475</v>
      </c>
      <c r="R24" s="39">
        <f t="shared" si="2"/>
        <v>9.226285714285714</v>
      </c>
      <c r="S24" s="39">
        <f t="shared" si="3"/>
        <v>10.319428571428572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10.492000000000001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10.440833333333334</v>
      </c>
      <c r="M25" s="50">
        <f>+F1153</f>
        <v>9.1389999999999993</v>
      </c>
      <c r="N25" s="50">
        <f>+G1153</f>
        <v>11.077999999999999</v>
      </c>
      <c r="O25" s="50">
        <f>+H1153</f>
        <v>0.51029713218924466</v>
      </c>
      <c r="P25" s="50">
        <f>+I1153</f>
        <v>1.9390000000000001</v>
      </c>
      <c r="Q25" s="39">
        <f t="shared" si="1"/>
        <v>9.9398125000000004</v>
      </c>
      <c r="R25" s="39">
        <f t="shared" si="2"/>
        <v>9.2758571428571432</v>
      </c>
      <c r="S25" s="39">
        <f t="shared" si="3"/>
        <v>10.55057142857143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10.492000000000001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9.9856458333333347</v>
      </c>
      <c r="M26" s="50">
        <f>+F1201</f>
        <v>8.9410000000000007</v>
      </c>
      <c r="N26" s="50">
        <f>+G1201</f>
        <v>11.005000000000001</v>
      </c>
      <c r="O26" s="50">
        <f>+H1201</f>
        <v>0.79425022825848313</v>
      </c>
      <c r="P26" s="50">
        <f>+I1201</f>
        <v>2.0640000000000001</v>
      </c>
      <c r="Q26" s="39">
        <f t="shared" si="1"/>
        <v>10.008309523809524</v>
      </c>
      <c r="R26" s="39">
        <f t="shared" si="2"/>
        <v>9.2971428571428572</v>
      </c>
      <c r="S26" s="39">
        <f t="shared" si="3"/>
        <v>10.641428571428571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10.492000000000001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9.2244166666666665</v>
      </c>
      <c r="M27" s="50">
        <f>+F1249</f>
        <v>8.07</v>
      </c>
      <c r="N27" s="50">
        <f>+G1249</f>
        <v>10.247</v>
      </c>
      <c r="O27" s="50">
        <f>+H1249</f>
        <v>0.9019720907446469</v>
      </c>
      <c r="P27" s="50">
        <f>+I1249</f>
        <v>2.1769999999999996</v>
      </c>
      <c r="Q27" s="39">
        <f t="shared" si="1"/>
        <v>9.9982083333333343</v>
      </c>
      <c r="R27" s="39">
        <f t="shared" si="2"/>
        <v>9.2152857142857147</v>
      </c>
      <c r="S27" s="39">
        <f t="shared" si="3"/>
        <v>10.697571428571427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10.492000000000001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9.0355833333333333</v>
      </c>
      <c r="M28" s="50">
        <f>+F1297</f>
        <v>8.02</v>
      </c>
      <c r="N28" s="50">
        <f>+G1297</f>
        <v>9.8539999999999992</v>
      </c>
      <c r="O28" s="50">
        <f>+H1297</f>
        <v>0.70624882099945552</v>
      </c>
      <c r="P28" s="50">
        <f>+I1297</f>
        <v>1.8339999999999996</v>
      </c>
      <c r="Q28" s="39">
        <f t="shared" si="1"/>
        <v>9.8845654761904775</v>
      </c>
      <c r="R28" s="39">
        <f t="shared" si="2"/>
        <v>9.0307142857142857</v>
      </c>
      <c r="S28" s="39">
        <f t="shared" si="3"/>
        <v>10.60642857142857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10.541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9.8653749999999985</v>
      </c>
      <c r="M29" s="50">
        <f>+F1345</f>
        <v>9.5090000000000003</v>
      </c>
      <c r="N29" s="50">
        <f>+G1345</f>
        <v>10.369</v>
      </c>
      <c r="O29" s="50">
        <f>+H1345</f>
        <v>0.3012410941563427</v>
      </c>
      <c r="P29" s="50">
        <f>+I1345</f>
        <v>0.85999999999999943</v>
      </c>
      <c r="Q29" s="39">
        <f t="shared" si="1"/>
        <v>9.8746011904761897</v>
      </c>
      <c r="R29" s="39">
        <f t="shared" si="2"/>
        <v>9.0341428571428573</v>
      </c>
      <c r="S29" s="39">
        <f t="shared" si="3"/>
        <v>10.606428571428571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10.541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9.9413124999999987</v>
      </c>
      <c r="M30" s="50">
        <f>+F1393</f>
        <v>9.4350000000000005</v>
      </c>
      <c r="N30" s="50">
        <f>+G1393</f>
        <v>10.295999999999999</v>
      </c>
      <c r="O30" s="50">
        <f>+H1393</f>
        <v>0.25858059003442835</v>
      </c>
      <c r="P30" s="50">
        <f>+I1393</f>
        <v>0.86099999999999888</v>
      </c>
      <c r="Q30" s="39">
        <f t="shared" si="1"/>
        <v>9.8539553571428566</v>
      </c>
      <c r="R30" s="39">
        <f t="shared" si="2"/>
        <v>9.0024285714285721</v>
      </c>
      <c r="S30" s="39">
        <f t="shared" si="3"/>
        <v>10.560999999999998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10.467000000000001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9.8730208333333334</v>
      </c>
      <c r="M31" s="50">
        <f>+F1441</f>
        <v>9.2379999999999995</v>
      </c>
      <c r="N31" s="50">
        <f>+G1441</f>
        <v>10.271000000000001</v>
      </c>
      <c r="O31" s="50">
        <f>+H1441</f>
        <v>0.31246136711554634</v>
      </c>
      <c r="P31" s="50">
        <f>+I1441</f>
        <v>1.0330000000000013</v>
      </c>
      <c r="Q31" s="39">
        <f t="shared" si="1"/>
        <v>9.7665982142857128</v>
      </c>
      <c r="R31" s="39">
        <f t="shared" si="2"/>
        <v>8.9074285714285715</v>
      </c>
      <c r="S31" s="39">
        <f t="shared" si="3"/>
        <v>10.445714285714287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10.417999999999999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10.003562500000001</v>
      </c>
      <c r="M32" s="50">
        <f>+F1489</f>
        <v>9.1630000000000003</v>
      </c>
      <c r="N32" s="50">
        <f>+G1489</f>
        <v>11.053000000000001</v>
      </c>
      <c r="O32" s="50">
        <f>+H1489</f>
        <v>0.70786363953861275</v>
      </c>
      <c r="P32" s="50">
        <f>+I1489</f>
        <v>1.8900000000000006</v>
      </c>
      <c r="Q32" s="39">
        <f t="shared" si="1"/>
        <v>9.7041309523809538</v>
      </c>
      <c r="R32" s="39">
        <f t="shared" si="2"/>
        <v>8.910857142857143</v>
      </c>
      <c r="S32" s="39">
        <f t="shared" si="3"/>
        <v>10.442142857142857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10.369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10.323416666666667</v>
      </c>
      <c r="M33" s="50">
        <f>+F1537</f>
        <v>9.952</v>
      </c>
      <c r="N33" s="50">
        <f>+G1537</f>
        <v>11.053000000000001</v>
      </c>
      <c r="O33" s="50">
        <f>+H1537</f>
        <v>0.37593219359932084</v>
      </c>
      <c r="P33" s="50">
        <f>+I1537</f>
        <v>1.1010000000000009</v>
      </c>
      <c r="Q33" s="39">
        <f t="shared" si="1"/>
        <v>9.7523839285714295</v>
      </c>
      <c r="R33" s="39">
        <f t="shared" si="2"/>
        <v>9.0552857142857146</v>
      </c>
      <c r="S33" s="39">
        <f t="shared" si="3"/>
        <v>10.449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10.295999999999999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9.3263333333333343</v>
      </c>
      <c r="M34" s="50">
        <f>+F1585</f>
        <v>8.3190000000000008</v>
      </c>
      <c r="N34" s="50">
        <f>+G1585</f>
        <v>9.952</v>
      </c>
      <c r="O34" s="50">
        <f>+H1585</f>
        <v>0.44209680914080612</v>
      </c>
      <c r="P34" s="50">
        <f>+I1585</f>
        <v>1.6329999999999991</v>
      </c>
      <c r="Q34" s="39">
        <f t="shared" si="1"/>
        <v>9.7669434523809535</v>
      </c>
      <c r="R34" s="39">
        <f t="shared" si="2"/>
        <v>9.0908571428571427</v>
      </c>
      <c r="S34" s="39">
        <f t="shared" si="3"/>
        <v>10.406857142857143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10.271000000000001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8.4175208333333309</v>
      </c>
      <c r="M35" s="50">
        <f>+F1633</f>
        <v>7.7450000000000001</v>
      </c>
      <c r="N35" s="50">
        <f>+G1633</f>
        <v>9.1140000000000008</v>
      </c>
      <c r="O35" s="50">
        <f>+H1633</f>
        <v>0.49200095094110396</v>
      </c>
      <c r="P35" s="50">
        <f>+I1633</f>
        <v>1.3690000000000007</v>
      </c>
      <c r="Q35" s="39">
        <f t="shared" si="1"/>
        <v>9.6786488095238088</v>
      </c>
      <c r="R35" s="39">
        <f t="shared" si="2"/>
        <v>9.0515714285714282</v>
      </c>
      <c r="S35" s="39">
        <f t="shared" si="3"/>
        <v>10.301142857142858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10.198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8.4649166666666655</v>
      </c>
      <c r="M36" s="50">
        <f>+F1681</f>
        <v>7.6189999999999998</v>
      </c>
      <c r="N36" s="50">
        <f>+G1681</f>
        <v>9.2129999999999992</v>
      </c>
      <c r="O36" s="50">
        <f>+H1681</f>
        <v>0.55551390174815696</v>
      </c>
      <c r="P36" s="50">
        <f>+I1681</f>
        <v>1.5939999999999994</v>
      </c>
      <c r="Q36" s="39">
        <f t="shared" si="1"/>
        <v>9.4785833333333329</v>
      </c>
      <c r="R36" s="39">
        <f t="shared" si="2"/>
        <v>8.7815714285714286</v>
      </c>
      <c r="S36" s="39">
        <f t="shared" si="3"/>
        <v>10.135999999999999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10.1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9.4189583333333342</v>
      </c>
      <c r="M37" s="50">
        <f>+F1729</f>
        <v>8.5679999999999996</v>
      </c>
      <c r="N37" s="50">
        <f>+G1729</f>
        <v>10.198</v>
      </c>
      <c r="O37" s="50">
        <f>+H1729</f>
        <v>0.67496275573634834</v>
      </c>
      <c r="P37" s="50">
        <f>+I1729</f>
        <v>1.6300000000000008</v>
      </c>
      <c r="Q37" s="39">
        <f t="shared" si="1"/>
        <v>9.4039613095238099</v>
      </c>
      <c r="R37" s="39">
        <f t="shared" si="2"/>
        <v>8.6577142857142864</v>
      </c>
      <c r="S37" s="39">
        <f t="shared" si="3"/>
        <v>10.122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10.026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10.374750000000002</v>
      </c>
      <c r="M38" s="50">
        <f>+F1777</f>
        <v>7.92</v>
      </c>
      <c r="N38" s="50">
        <f>+G1777</f>
        <v>11.394</v>
      </c>
      <c r="O38" s="50">
        <f>+H1777</f>
        <v>0.77721760966022735</v>
      </c>
      <c r="P38" s="50">
        <f>+I1777</f>
        <v>3.4740000000000002</v>
      </c>
      <c r="Q38" s="39">
        <f t="shared" si="1"/>
        <v>9.4756369047619042</v>
      </c>
      <c r="R38" s="39">
        <f t="shared" si="2"/>
        <v>8.4694285714285709</v>
      </c>
      <c r="S38" s="39">
        <f t="shared" si="3"/>
        <v>10.282428571428571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9.9280000000000008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8.6197916666666661</v>
      </c>
      <c r="M39" s="50">
        <f>+F1825</f>
        <v>7.4939999999999998</v>
      </c>
      <c r="N39" s="50">
        <f>+G1825</f>
        <v>9.8539999999999992</v>
      </c>
      <c r="O39" s="50">
        <f>+H1825</f>
        <v>0.88402700349466978</v>
      </c>
      <c r="P39" s="50">
        <f>+I1825</f>
        <v>2.3599999999999994</v>
      </c>
      <c r="Q39" s="39">
        <f t="shared" si="1"/>
        <v>9.2779553571428579</v>
      </c>
      <c r="R39" s="39">
        <f t="shared" si="2"/>
        <v>8.2309999999999999</v>
      </c>
      <c r="S39" s="39">
        <f t="shared" si="3"/>
        <v>10.111142857142855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9.8539999999999992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8.7986249999999977</v>
      </c>
      <c r="M40" s="50">
        <f>+F1873</f>
        <v>8.17</v>
      </c>
      <c r="N40" s="50">
        <f>+G1873</f>
        <v>9.2870000000000008</v>
      </c>
      <c r="O40" s="50">
        <f>+H1873</f>
        <v>0.3212949612547007</v>
      </c>
      <c r="P40" s="50">
        <f>+I1873</f>
        <v>1.1170000000000009</v>
      </c>
      <c r="Q40" s="39">
        <f t="shared" si="1"/>
        <v>9.0601279761904756</v>
      </c>
      <c r="R40" s="39">
        <f t="shared" si="2"/>
        <v>7.9764285714285714</v>
      </c>
      <c r="S40" s="39">
        <f t="shared" si="3"/>
        <v>9.8588571428571434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9.7799999999999994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9.1822291666666676</v>
      </c>
      <c r="M41" s="50">
        <f>+F1921</f>
        <v>8.6929999999999996</v>
      </c>
      <c r="N41" s="50">
        <f>+G1921</f>
        <v>10.026</v>
      </c>
      <c r="O41" s="50">
        <f>+H1921</f>
        <v>0.44789594344276262</v>
      </c>
      <c r="P41" s="50">
        <f>+I1921</f>
        <v>1.3330000000000002</v>
      </c>
      <c r="Q41" s="39">
        <f t="shared" si="1"/>
        <v>9.0395416666666666</v>
      </c>
      <c r="R41" s="39">
        <f t="shared" si="2"/>
        <v>8.0298571428571428</v>
      </c>
      <c r="S41" s="39">
        <f t="shared" si="3"/>
        <v>9.8694285714285712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9.7560000000000002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9.1724791666666654</v>
      </c>
      <c r="M42" s="50">
        <f>+F1969</f>
        <v>8.3689999999999998</v>
      </c>
      <c r="N42" s="50">
        <f>+G1969</f>
        <v>10.222</v>
      </c>
      <c r="O42" s="50">
        <f>+H1969</f>
        <v>0.64442080178211458</v>
      </c>
      <c r="P42" s="50">
        <f>+I1969</f>
        <v>1.8529999999999998</v>
      </c>
      <c r="Q42" s="39">
        <f t="shared" si="1"/>
        <v>9.147392857142858</v>
      </c>
      <c r="R42" s="39">
        <f t="shared" si="2"/>
        <v>8.1189999999999998</v>
      </c>
      <c r="S42" s="39">
        <f t="shared" si="3"/>
        <v>10.027714285714284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9.7059999999999995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9.5152083333333319</v>
      </c>
      <c r="M43" s="50">
        <f>+F2017</f>
        <v>8.6180000000000003</v>
      </c>
      <c r="N43" s="50">
        <f>+G2017</f>
        <v>10.686999999999999</v>
      </c>
      <c r="O43" s="50">
        <f>+H2017</f>
        <v>0.7322550119202117</v>
      </c>
      <c r="P43" s="50">
        <f>+I2017</f>
        <v>2.0689999999999991</v>
      </c>
      <c r="Q43" s="39">
        <f t="shared" si="1"/>
        <v>9.2974345238095246</v>
      </c>
      <c r="R43" s="39">
        <f t="shared" si="2"/>
        <v>8.2617142857142856</v>
      </c>
      <c r="S43" s="39">
        <f t="shared" si="3"/>
        <v>10.238285714285714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9.7059999999999995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9.7962916666666633</v>
      </c>
      <c r="M44" s="50">
        <f>+F2065</f>
        <v>9.1630000000000003</v>
      </c>
      <c r="N44" s="50">
        <f>+G2065</f>
        <v>10.882999999999999</v>
      </c>
      <c r="O44" s="50">
        <f>+H2065</f>
        <v>0.57778612542842234</v>
      </c>
      <c r="P44" s="50">
        <f>+I2065</f>
        <v>1.7199999999999989</v>
      </c>
      <c r="Q44" s="39">
        <f t="shared" si="1"/>
        <v>9.3513392857142854</v>
      </c>
      <c r="R44" s="39">
        <f t="shared" si="2"/>
        <v>8.3467142857142864</v>
      </c>
      <c r="S44" s="39">
        <f t="shared" si="3"/>
        <v>10.336142857142857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9.6820000000000004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9.621104166666667</v>
      </c>
      <c r="M45" s="50">
        <f>+F2113</f>
        <v>8.6679999999999993</v>
      </c>
      <c r="N45" s="50">
        <f>+G2113</f>
        <v>10.686999999999999</v>
      </c>
      <c r="O45" s="50">
        <f>+H2113</f>
        <v>0.72404999355967048</v>
      </c>
      <c r="P45" s="50">
        <f>+I2113</f>
        <v>2.0190000000000001</v>
      </c>
      <c r="Q45" s="39">
        <f t="shared" si="1"/>
        <v>9.2436755952380931</v>
      </c>
      <c r="R45" s="39">
        <f t="shared" si="2"/>
        <v>8.4535714285714292</v>
      </c>
      <c r="S45" s="39">
        <f t="shared" si="3"/>
        <v>10.235142857142856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9.657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9.9195624999999978</v>
      </c>
      <c r="M46" s="50">
        <f>+F2161</f>
        <v>9.41</v>
      </c>
      <c r="N46" s="50">
        <f>+G2161</f>
        <v>10.663</v>
      </c>
      <c r="O46" s="50">
        <f>+H2161</f>
        <v>0.35354929273528041</v>
      </c>
      <c r="P46" s="50">
        <f>+I2161</f>
        <v>1.2530000000000001</v>
      </c>
      <c r="Q46" s="39">
        <f t="shared" si="1"/>
        <v>9.4293571428571408</v>
      </c>
      <c r="R46" s="39">
        <f t="shared" si="2"/>
        <v>8.7272857142857152</v>
      </c>
      <c r="S46" s="39">
        <f t="shared" si="3"/>
        <v>10.350714285714286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9.6319999999999997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10.006208333333332</v>
      </c>
      <c r="M47" s="50">
        <f>+F2209</f>
        <v>9.6080000000000005</v>
      </c>
      <c r="N47" s="50">
        <f>+G2209</f>
        <v>10.492000000000001</v>
      </c>
      <c r="O47" s="50">
        <f>+H2209</f>
        <v>0.31771645048344827</v>
      </c>
      <c r="P47" s="50">
        <f>+I2209</f>
        <v>0.88400000000000034</v>
      </c>
      <c r="Q47" s="39">
        <f t="shared" si="1"/>
        <v>9.6018690476190471</v>
      </c>
      <c r="R47" s="39">
        <f t="shared" si="2"/>
        <v>8.9327142857142867</v>
      </c>
      <c r="S47" s="39">
        <f t="shared" si="3"/>
        <v>10.522857142857143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9.6080000000000005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10.118437499999997</v>
      </c>
      <c r="M48" s="50">
        <f>+F2257</f>
        <v>9.3610000000000007</v>
      </c>
      <c r="N48" s="50">
        <f>+G2257</f>
        <v>10.907</v>
      </c>
      <c r="O48" s="50">
        <f>+H2257</f>
        <v>0.39163812575201751</v>
      </c>
      <c r="P48" s="50">
        <f>+I2257</f>
        <v>1.5459999999999994</v>
      </c>
      <c r="Q48" s="39">
        <f t="shared" si="1"/>
        <v>9.7356130952380937</v>
      </c>
      <c r="R48" s="39">
        <f t="shared" si="2"/>
        <v>9.028142857142857</v>
      </c>
      <c r="S48" s="39">
        <f t="shared" si="3"/>
        <v>10.648714285714286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9.6080000000000005</v>
      </c>
      <c r="E49" s="39">
        <f>+IF(D49="","",AVERAGE(D2:D49))</f>
        <v>10.165270833333336</v>
      </c>
      <c r="F49" s="39">
        <f>+IF(D49="","",MIN(D2:D49))</f>
        <v>9.6080000000000005</v>
      </c>
      <c r="G49" s="39">
        <f>+IF(D49="","",MAX(D2:D49))</f>
        <v>10.541</v>
      </c>
      <c r="H49" s="39">
        <f>STDEV(D2:D49)</f>
        <v>0.27509176338113422</v>
      </c>
      <c r="I49" s="39">
        <f>+IF(F49="","",(G49-F49))</f>
        <v>0.93299999999999983</v>
      </c>
      <c r="J49" s="46">
        <f t="shared" si="0"/>
        <v>48</v>
      </c>
      <c r="K49" s="49">
        <f>+A2305</f>
        <v>43148</v>
      </c>
      <c r="L49" s="50">
        <f>+E2305</f>
        <v>9.1201874999999983</v>
      </c>
      <c r="M49" s="50">
        <f>+F2305</f>
        <v>8.4939999999999998</v>
      </c>
      <c r="N49" s="50">
        <f>+G2305</f>
        <v>9.9770000000000003</v>
      </c>
      <c r="O49" s="50">
        <f>+H2305</f>
        <v>0.47407094613368289</v>
      </c>
      <c r="P49" s="50">
        <f>+I2305</f>
        <v>1.4830000000000005</v>
      </c>
      <c r="Q49" s="39">
        <f t="shared" si="1"/>
        <v>9.7281428571428563</v>
      </c>
      <c r="R49" s="39">
        <f t="shared" si="2"/>
        <v>9.0460000000000012</v>
      </c>
      <c r="S49" s="39">
        <f t="shared" si="3"/>
        <v>10.613714285714286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9.657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8.8535416666666649</v>
      </c>
      <c r="M50" s="50">
        <f>+F2353</f>
        <v>7.9950000000000001</v>
      </c>
      <c r="N50" s="50">
        <f>+G2353</f>
        <v>10.000999999999999</v>
      </c>
      <c r="O50" s="50">
        <f>+H2353</f>
        <v>0.67138031706466039</v>
      </c>
      <c r="P50" s="50">
        <f>+I2353</f>
        <v>2.0059999999999993</v>
      </c>
      <c r="Q50" s="39">
        <f t="shared" si="1"/>
        <v>9.633619047619046</v>
      </c>
      <c r="R50" s="39">
        <f t="shared" si="2"/>
        <v>8.9570000000000007</v>
      </c>
      <c r="S50" s="39">
        <f t="shared" si="3"/>
        <v>10.515714285714287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9.657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8.7705624999999987</v>
      </c>
      <c r="M51" s="50">
        <f>+F2401</f>
        <v>7.7949999999999999</v>
      </c>
      <c r="N51" s="50">
        <f>+G2401</f>
        <v>9.9280000000000008</v>
      </c>
      <c r="O51" s="50">
        <f>+H2401</f>
        <v>0.71507121818352348</v>
      </c>
      <c r="P51" s="50">
        <f>+I2401</f>
        <v>2.1330000000000009</v>
      </c>
      <c r="Q51" s="39">
        <f t="shared" si="1"/>
        <v>9.4870863095238089</v>
      </c>
      <c r="R51" s="39">
        <f t="shared" si="2"/>
        <v>8.7615714285714272</v>
      </c>
      <c r="S51" s="39">
        <f t="shared" si="3"/>
        <v>10.379285714285714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9.7059999999999995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9.0204583333333321</v>
      </c>
      <c r="M52" s="50">
        <f>+F2449</f>
        <v>7.97</v>
      </c>
      <c r="N52" s="50">
        <f>+G2449</f>
        <v>10.1</v>
      </c>
      <c r="O52" s="50">
        <f>+H2449</f>
        <v>0.80873518160868407</v>
      </c>
      <c r="P52" s="50">
        <f>+I2449</f>
        <v>2.13</v>
      </c>
      <c r="Q52" s="39">
        <f t="shared" si="1"/>
        <v>9.4012797619047603</v>
      </c>
      <c r="R52" s="39">
        <f t="shared" si="2"/>
        <v>8.6618571428571425</v>
      </c>
      <c r="S52" s="39">
        <f t="shared" si="3"/>
        <v>10.295428571428571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9.7059999999999995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9.4835208333333334</v>
      </c>
      <c r="M53" s="50">
        <f>+F2497</f>
        <v>8.5429999999999993</v>
      </c>
      <c r="N53" s="50">
        <f>+G2497</f>
        <v>10.59</v>
      </c>
      <c r="O53" s="50">
        <f>+H2497</f>
        <v>0.70832763754489281</v>
      </c>
      <c r="P53" s="50">
        <f>+I2497</f>
        <v>2.0470000000000006</v>
      </c>
      <c r="Q53" s="39">
        <f t="shared" si="1"/>
        <v>9.3389880952380935</v>
      </c>
      <c r="R53" s="39">
        <f t="shared" si="2"/>
        <v>8.5380000000000003</v>
      </c>
      <c r="S53" s="39">
        <f t="shared" si="3"/>
        <v>10.285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9.7059999999999995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9.8125833333333361</v>
      </c>
      <c r="M54" s="50">
        <f>+F2545</f>
        <v>8.8409999999999993</v>
      </c>
      <c r="N54" s="50">
        <f>+G2545</f>
        <v>11.053000000000001</v>
      </c>
      <c r="O54" s="50">
        <f>+H2545</f>
        <v>0.78341537672059347</v>
      </c>
      <c r="P54" s="50">
        <f>+I2545</f>
        <v>2.2120000000000015</v>
      </c>
      <c r="Q54" s="39">
        <f t="shared" si="1"/>
        <v>9.3113273809523793</v>
      </c>
      <c r="R54" s="39">
        <f t="shared" si="2"/>
        <v>8.4284285714285723</v>
      </c>
      <c r="S54" s="39">
        <f t="shared" si="3"/>
        <v>10.365142857142857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9.657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10.075937500000004</v>
      </c>
      <c r="M55" s="50">
        <f>+F2593</f>
        <v>9.3360000000000003</v>
      </c>
      <c r="N55" s="50">
        <f>+G2593</f>
        <v>11.321</v>
      </c>
      <c r="O55" s="50">
        <f>+H2593</f>
        <v>0.6680998908065654</v>
      </c>
      <c r="P55" s="50">
        <f>+I2593</f>
        <v>1.9849999999999994</v>
      </c>
      <c r="Q55" s="39">
        <f t="shared" si="1"/>
        <v>9.3052559523809517</v>
      </c>
      <c r="R55" s="39">
        <f t="shared" si="2"/>
        <v>8.4248571428571424</v>
      </c>
      <c r="S55" s="39">
        <f t="shared" si="3"/>
        <v>10.424285714285714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9.657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9.5836458333333336</v>
      </c>
      <c r="M56" s="50">
        <f>+F2641</f>
        <v>8.7420000000000009</v>
      </c>
      <c r="N56" s="50">
        <f>+G2641</f>
        <v>10.614000000000001</v>
      </c>
      <c r="O56" s="50">
        <f>+H2641</f>
        <v>0.60960477219272324</v>
      </c>
      <c r="P56" s="50">
        <f>+I2641</f>
        <v>1.8719999999999999</v>
      </c>
      <c r="Q56" s="39">
        <f t="shared" si="1"/>
        <v>9.3714642857142838</v>
      </c>
      <c r="R56" s="39">
        <f t="shared" si="2"/>
        <v>8.460285714285714</v>
      </c>
      <c r="S56" s="39">
        <f t="shared" si="3"/>
        <v>10.515285714285714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9.657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9.6225416666666685</v>
      </c>
      <c r="M57" s="50">
        <f>+F2689</f>
        <v>8.6679999999999993</v>
      </c>
      <c r="N57" s="50">
        <f>+G2689</f>
        <v>10.785</v>
      </c>
      <c r="O57" s="50">
        <f>+H2689</f>
        <v>0.74532371828317723</v>
      </c>
      <c r="P57" s="50">
        <f>+I2689</f>
        <v>2.1170000000000009</v>
      </c>
      <c r="Q57" s="39">
        <f t="shared" si="1"/>
        <v>9.4813214285714302</v>
      </c>
      <c r="R57" s="39">
        <f t="shared" si="2"/>
        <v>8.5564285714285724</v>
      </c>
      <c r="S57" s="39">
        <f t="shared" si="3"/>
        <v>10.627285714285714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9.657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10.135062500000002</v>
      </c>
      <c r="M58" s="50">
        <f>+F2737</f>
        <v>9.2129999999999992</v>
      </c>
      <c r="N58" s="50">
        <f>+G2737</f>
        <v>11.37</v>
      </c>
      <c r="O58" s="50">
        <f>+H2737</f>
        <v>0.79140006307835575</v>
      </c>
      <c r="P58" s="50">
        <f>+I2737</f>
        <v>2.157</v>
      </c>
      <c r="Q58" s="39">
        <f t="shared" si="1"/>
        <v>9.6762500000000014</v>
      </c>
      <c r="R58" s="39">
        <f t="shared" si="2"/>
        <v>8.7590000000000003</v>
      </c>
      <c r="S58" s="39">
        <f t="shared" si="3"/>
        <v>10.833285714285713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9.6319999999999997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10.194000000000001</v>
      </c>
      <c r="M59" s="50">
        <f>+F2785</f>
        <v>9.1389999999999993</v>
      </c>
      <c r="N59" s="50">
        <f>+G2785</f>
        <v>11.467000000000001</v>
      </c>
      <c r="O59" s="50">
        <f>+H2785</f>
        <v>0.78320470952444909</v>
      </c>
      <c r="P59" s="50">
        <f>+I2785</f>
        <v>2.3280000000000012</v>
      </c>
      <c r="Q59" s="39">
        <f t="shared" si="1"/>
        <v>9.8438988095238109</v>
      </c>
      <c r="R59" s="39">
        <f t="shared" si="2"/>
        <v>8.9260000000000002</v>
      </c>
      <c r="S59" s="39">
        <f t="shared" si="3"/>
        <v>11.028571428571428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9.6319999999999997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10.269979166666666</v>
      </c>
      <c r="M60" s="50">
        <f>+F2833</f>
        <v>9.3119999999999994</v>
      </c>
      <c r="N60" s="50">
        <f>+G2833</f>
        <v>11.247999999999999</v>
      </c>
      <c r="O60" s="50">
        <f>+H2833</f>
        <v>0.70080165311131082</v>
      </c>
      <c r="P60" s="50">
        <f>+I2833</f>
        <v>1.9359999999999999</v>
      </c>
      <c r="Q60" s="39">
        <f t="shared" si="1"/>
        <v>9.9562500000000025</v>
      </c>
      <c r="R60" s="39">
        <f t="shared" si="2"/>
        <v>9.035857142857143</v>
      </c>
      <c r="S60" s="39">
        <f t="shared" si="3"/>
        <v>11.12257142857143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9.657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10.1015</v>
      </c>
      <c r="M61" s="50">
        <f>+F2881</f>
        <v>9.7059999999999995</v>
      </c>
      <c r="N61" s="50">
        <f>+G2881</f>
        <v>10.467000000000001</v>
      </c>
      <c r="O61" s="50">
        <f>+H2881</f>
        <v>0.20753866596935722</v>
      </c>
      <c r="P61" s="50">
        <f>+I2881</f>
        <v>0.76100000000000101</v>
      </c>
      <c r="Q61" s="39">
        <f t="shared" ref="Q61:Q124" si="13">IF(L61="","",(AVERAGE(L55:L61)))</f>
        <v>9.9975238095238108</v>
      </c>
      <c r="R61" s="39">
        <f t="shared" ref="R61:R124" si="14">IF(L61="","",(AVERAGE(M55:M61)))</f>
        <v>9.1594285714285721</v>
      </c>
      <c r="S61" s="39">
        <f t="shared" ref="S61:S124" si="15">IF(L61="","",(AVERAGE(N55:N61)))</f>
        <v>11.038857142857141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9.657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9.5904166666666661</v>
      </c>
      <c r="M62" s="50">
        <f>+F2929</f>
        <v>8.9649999999999999</v>
      </c>
      <c r="N62" s="50">
        <f>+G2929</f>
        <v>10.394</v>
      </c>
      <c r="O62" s="50">
        <f>+H2929</f>
        <v>0.46421903456960639</v>
      </c>
      <c r="P62" s="50">
        <f>+I2929</f>
        <v>1.4290000000000003</v>
      </c>
      <c r="Q62" s="39">
        <f t="shared" si="13"/>
        <v>9.9281636904761914</v>
      </c>
      <c r="R62" s="39">
        <f t="shared" si="14"/>
        <v>9.1064285714285713</v>
      </c>
      <c r="S62" s="39">
        <f t="shared" si="15"/>
        <v>10.906428571428572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9.6820000000000004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10.035125000000003</v>
      </c>
      <c r="M63" s="50">
        <f>+F2977</f>
        <v>8.9160000000000004</v>
      </c>
      <c r="N63" s="50">
        <f>+G2977</f>
        <v>11.37</v>
      </c>
      <c r="O63" s="50">
        <f>+H2977</f>
        <v>0.9776017033667298</v>
      </c>
      <c r="P63" s="50">
        <f>+I2977</f>
        <v>2.4539999999999988</v>
      </c>
      <c r="Q63" s="39">
        <f t="shared" si="13"/>
        <v>9.9926607142857158</v>
      </c>
      <c r="R63" s="39">
        <f t="shared" si="14"/>
        <v>9.1312857142857133</v>
      </c>
      <c r="S63" s="39">
        <f t="shared" si="15"/>
        <v>11.014428571428571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9.6820000000000004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11.012083333333331</v>
      </c>
      <c r="M64" s="50">
        <f>+F3025</f>
        <v>10.295999999999999</v>
      </c>
      <c r="N64" s="50">
        <f>+G3025</f>
        <v>12.170999999999999</v>
      </c>
      <c r="O64" s="50">
        <f>+H3025</f>
        <v>0.63121981986698406</v>
      </c>
      <c r="P64" s="50">
        <f>+I3025</f>
        <v>1.875</v>
      </c>
      <c r="Q64" s="39">
        <f t="shared" si="13"/>
        <v>10.191166666666666</v>
      </c>
      <c r="R64" s="39">
        <f t="shared" si="14"/>
        <v>9.3638571428571424</v>
      </c>
      <c r="S64" s="39">
        <f t="shared" si="15"/>
        <v>11.212428571428571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9.7059999999999995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10.683895833333336</v>
      </c>
      <c r="M65" s="50">
        <f>+F3073</f>
        <v>9.657</v>
      </c>
      <c r="N65" s="50">
        <f>+G3073</f>
        <v>11.904</v>
      </c>
      <c r="O65" s="50">
        <f>+H3073</f>
        <v>0.75508641860169745</v>
      </c>
      <c r="P65" s="50">
        <f>+I3073</f>
        <v>2.2469999999999999</v>
      </c>
      <c r="Q65" s="39">
        <f t="shared" si="13"/>
        <v>10.269571428571428</v>
      </c>
      <c r="R65" s="39">
        <f t="shared" si="14"/>
        <v>9.4272857142857145</v>
      </c>
      <c r="S65" s="39">
        <f t="shared" si="15"/>
        <v>11.288714285714283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9.7309999999999999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10.844604166666668</v>
      </c>
      <c r="M66" s="50">
        <f>+F3121</f>
        <v>9.7560000000000002</v>
      </c>
      <c r="N66" s="50">
        <f>+G3121</f>
        <v>12.170999999999999</v>
      </c>
      <c r="O66" s="50">
        <f>+H3121</f>
        <v>0.87150302399551849</v>
      </c>
      <c r="P66" s="50">
        <f>+I3121</f>
        <v>2.4149999999999991</v>
      </c>
      <c r="Q66" s="39">
        <f t="shared" si="13"/>
        <v>10.36251488095238</v>
      </c>
      <c r="R66" s="39">
        <f t="shared" si="14"/>
        <v>9.515428571428572</v>
      </c>
      <c r="S66" s="39">
        <f t="shared" si="15"/>
        <v>11.389285714285714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9.7309999999999999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10.833041666666668</v>
      </c>
      <c r="M67" s="50">
        <f>+F3169</f>
        <v>10.345000000000001</v>
      </c>
      <c r="N67" s="50">
        <f>+G3169</f>
        <v>11.321</v>
      </c>
      <c r="O67" s="50">
        <f>+H3169</f>
        <v>0.32683354852235752</v>
      </c>
      <c r="P67" s="50">
        <f>+I3169</f>
        <v>0.97599999999999909</v>
      </c>
      <c r="Q67" s="39">
        <f t="shared" si="13"/>
        <v>10.442952380952381</v>
      </c>
      <c r="R67" s="39">
        <f t="shared" si="14"/>
        <v>9.6629999999999985</v>
      </c>
      <c r="S67" s="39">
        <f t="shared" si="15"/>
        <v>11.399714285714285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9.7799999999999994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10.414125000000002</v>
      </c>
      <c r="M68" s="50">
        <f>+F3217</f>
        <v>10.198</v>
      </c>
      <c r="N68" s="50">
        <f>+G3217</f>
        <v>10.785</v>
      </c>
      <c r="O68" s="50">
        <f>+H3217</f>
        <v>0.14414762306067536</v>
      </c>
      <c r="P68" s="50">
        <f>+I3217</f>
        <v>0.58699999999999974</v>
      </c>
      <c r="Q68" s="39">
        <f t="shared" si="13"/>
        <v>10.487613095238098</v>
      </c>
      <c r="R68" s="39">
        <f t="shared" si="14"/>
        <v>9.7332857142857154</v>
      </c>
      <c r="S68" s="39">
        <f t="shared" si="15"/>
        <v>11.445142857142857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9.8789999999999996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10.296291666666667</v>
      </c>
      <c r="M69" s="50">
        <f>+F3265</f>
        <v>9.7560000000000002</v>
      </c>
      <c r="N69" s="50">
        <f>+G3265</f>
        <v>10.882999999999999</v>
      </c>
      <c r="O69" s="50">
        <f>+H3265</f>
        <v>0.39898509321769043</v>
      </c>
      <c r="P69" s="50">
        <f>+I3265</f>
        <v>1.1269999999999989</v>
      </c>
      <c r="Q69" s="39">
        <f t="shared" si="13"/>
        <v>10.588452380952381</v>
      </c>
      <c r="R69" s="39">
        <f t="shared" si="14"/>
        <v>9.846285714285715</v>
      </c>
      <c r="S69" s="39">
        <f t="shared" si="15"/>
        <v>11.514999999999999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9.952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10.548937499999999</v>
      </c>
      <c r="M70" s="50">
        <f>+F3313</f>
        <v>10.1</v>
      </c>
      <c r="N70" s="50">
        <f>+G3313</f>
        <v>11.127000000000001</v>
      </c>
      <c r="O70" s="50">
        <f>+H3313</f>
        <v>0.36153881556421374</v>
      </c>
      <c r="P70" s="50">
        <f>+I3313</f>
        <v>1.027000000000001</v>
      </c>
      <c r="Q70" s="39">
        <f t="shared" si="13"/>
        <v>10.661854166666666</v>
      </c>
      <c r="R70" s="39">
        <f t="shared" si="14"/>
        <v>10.015428571428572</v>
      </c>
      <c r="S70" s="39">
        <f t="shared" si="15"/>
        <v>11.480285714285712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10.051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10.502166666666668</v>
      </c>
      <c r="M71" s="50">
        <f>+F3361</f>
        <v>9.5579999999999998</v>
      </c>
      <c r="N71" s="50">
        <f>+G3361</f>
        <v>11.637</v>
      </c>
      <c r="O71" s="50">
        <f>+H3361</f>
        <v>0.7201915328380577</v>
      </c>
      <c r="P71" s="50">
        <f>+I3361</f>
        <v>2.0790000000000006</v>
      </c>
      <c r="Q71" s="39">
        <f t="shared" si="13"/>
        <v>10.589008928571431</v>
      </c>
      <c r="R71" s="39">
        <f t="shared" si="14"/>
        <v>9.91</v>
      </c>
      <c r="S71" s="39">
        <f t="shared" si="15"/>
        <v>11.403999999999998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10.148999999999999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10.716625000000001</v>
      </c>
      <c r="M72" s="50">
        <f>+F3409</f>
        <v>9.8049999999999997</v>
      </c>
      <c r="N72" s="50">
        <f>+G3409</f>
        <v>11.832000000000001</v>
      </c>
      <c r="O72" s="50">
        <f>+H3409</f>
        <v>0.72374515395430483</v>
      </c>
      <c r="P72" s="50">
        <f>+I3409</f>
        <v>2.027000000000001</v>
      </c>
      <c r="Q72" s="39">
        <f t="shared" si="13"/>
        <v>10.593684523809527</v>
      </c>
      <c r="R72" s="39">
        <f t="shared" si="14"/>
        <v>9.9311428571428575</v>
      </c>
      <c r="S72" s="39">
        <f t="shared" si="15"/>
        <v>11.393714285714285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10.247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10.3178125</v>
      </c>
      <c r="M73" s="50">
        <f>+F3457</f>
        <v>9.5090000000000003</v>
      </c>
      <c r="N73" s="50">
        <f>+G3457</f>
        <v>11.151</v>
      </c>
      <c r="O73" s="50">
        <f>+H3457</f>
        <v>0.52615039740694802</v>
      </c>
      <c r="P73" s="50">
        <f>+I3457</f>
        <v>1.6419999999999995</v>
      </c>
      <c r="Q73" s="39">
        <f t="shared" si="13"/>
        <v>10.518428571428572</v>
      </c>
      <c r="R73" s="39">
        <f t="shared" si="14"/>
        <v>9.8958571428571425</v>
      </c>
      <c r="S73" s="39">
        <f t="shared" si="15"/>
        <v>11.248000000000001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10.32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10.023166666666667</v>
      </c>
      <c r="M74" s="50">
        <f>+F3505</f>
        <v>8.99</v>
      </c>
      <c r="N74" s="50">
        <f>+G3505</f>
        <v>11.175000000000001</v>
      </c>
      <c r="O74" s="50">
        <f>+H3505</f>
        <v>0.7785853055473011</v>
      </c>
      <c r="P74" s="50">
        <f>+I3505</f>
        <v>2.1850000000000005</v>
      </c>
      <c r="Q74" s="39">
        <f t="shared" si="13"/>
        <v>10.402732142857143</v>
      </c>
      <c r="R74" s="39">
        <f t="shared" si="14"/>
        <v>9.7022857142857131</v>
      </c>
      <c r="S74" s="39">
        <f t="shared" si="15"/>
        <v>11.227142857142857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10.345000000000001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10.05914583333333</v>
      </c>
      <c r="M75" s="50">
        <f>+F3553</f>
        <v>9.8789999999999996</v>
      </c>
      <c r="N75" s="50">
        <f>+G3553</f>
        <v>10.467000000000001</v>
      </c>
      <c r="O75" s="50">
        <f>+H3553</f>
        <v>0.15367691857080693</v>
      </c>
      <c r="P75" s="50">
        <f>+I3553</f>
        <v>0.58800000000000097</v>
      </c>
      <c r="Q75" s="39">
        <f t="shared" si="13"/>
        <v>10.352020833333333</v>
      </c>
      <c r="R75" s="39">
        <f t="shared" si="14"/>
        <v>9.6567142857142869</v>
      </c>
      <c r="S75" s="39">
        <f t="shared" si="15"/>
        <v>11.181714285714284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10.394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9.9242916666666705</v>
      </c>
      <c r="M76" s="50">
        <f>+F3601</f>
        <v>9.4849999999999994</v>
      </c>
      <c r="N76" s="50">
        <f>+G3601</f>
        <v>10.394</v>
      </c>
      <c r="O76" s="50">
        <f>+H3601</f>
        <v>0.29514900372043124</v>
      </c>
      <c r="P76" s="50">
        <f>+I3601</f>
        <v>0.9090000000000007</v>
      </c>
      <c r="Q76" s="39">
        <f t="shared" si="13"/>
        <v>10.298877976190479</v>
      </c>
      <c r="R76" s="39">
        <f t="shared" si="14"/>
        <v>9.6179999999999986</v>
      </c>
      <c r="S76" s="39">
        <f t="shared" si="15"/>
        <v>11.111857142857144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10.394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10.479312499999999</v>
      </c>
      <c r="M77" s="50">
        <f>+F3649</f>
        <v>9.6820000000000004</v>
      </c>
      <c r="N77" s="50">
        <f>+G3649</f>
        <v>11.565</v>
      </c>
      <c r="O77" s="50">
        <f>+H3649</f>
        <v>0.71489538458732216</v>
      </c>
      <c r="P77" s="50">
        <f>+I3649</f>
        <v>1.8829999999999991</v>
      </c>
      <c r="Q77" s="39">
        <f t="shared" si="13"/>
        <v>10.288931547619049</v>
      </c>
      <c r="R77" s="39">
        <f t="shared" si="14"/>
        <v>9.5582857142857147</v>
      </c>
      <c r="S77" s="39">
        <f t="shared" si="15"/>
        <v>11.174428571428573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10.443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10.452791666666664</v>
      </c>
      <c r="M78" s="50">
        <f>+F3697</f>
        <v>10.074999999999999</v>
      </c>
      <c r="N78" s="50">
        <f>+G3697</f>
        <v>10.907</v>
      </c>
      <c r="O78" s="50">
        <f>+H3697</f>
        <v>0.2659627200186454</v>
      </c>
      <c r="P78" s="50">
        <f>+I3697</f>
        <v>0.83200000000000074</v>
      </c>
      <c r="Q78" s="39">
        <f t="shared" si="13"/>
        <v>10.281877976190476</v>
      </c>
      <c r="R78" s="39">
        <f t="shared" si="14"/>
        <v>9.6321428571428562</v>
      </c>
      <c r="S78" s="39">
        <f t="shared" si="15"/>
        <v>11.070142857142857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10.467000000000001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9.9852083333333344</v>
      </c>
      <c r="M79" s="50">
        <f>+F3745</f>
        <v>9.41</v>
      </c>
      <c r="N79" s="50">
        <f>+G3745</f>
        <v>10.686999999999999</v>
      </c>
      <c r="O79" s="50">
        <f>+H3745</f>
        <v>0.44037551472763686</v>
      </c>
      <c r="P79" s="50">
        <f>+I3745</f>
        <v>1.2769999999999992</v>
      </c>
      <c r="Q79" s="39">
        <f t="shared" si="13"/>
        <v>10.177389880952379</v>
      </c>
      <c r="R79" s="39">
        <f t="shared" si="14"/>
        <v>9.5757142857142856</v>
      </c>
      <c r="S79" s="39">
        <f t="shared" si="15"/>
        <v>10.906571428571427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10.467000000000001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10.042500000000002</v>
      </c>
      <c r="M80" s="50">
        <f>+F3793</f>
        <v>9.1140000000000008</v>
      </c>
      <c r="N80" s="50">
        <f>+G3793</f>
        <v>11.029</v>
      </c>
      <c r="O80" s="50">
        <f>+H3793</f>
        <v>0.69541008871698262</v>
      </c>
      <c r="P80" s="50">
        <f>+I3793</f>
        <v>1.9149999999999991</v>
      </c>
      <c r="Q80" s="39">
        <f t="shared" si="13"/>
        <v>10.138059523809522</v>
      </c>
      <c r="R80" s="39">
        <f t="shared" si="14"/>
        <v>9.519285714285715</v>
      </c>
      <c r="S80" s="39">
        <f t="shared" si="15"/>
        <v>10.889142857142856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10.492000000000001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10.501708333333333</v>
      </c>
      <c r="M81" s="50">
        <f>+F3841</f>
        <v>9.6080000000000005</v>
      </c>
      <c r="N81" s="50">
        <f>+G3841</f>
        <v>11.467000000000001</v>
      </c>
      <c r="O81" s="50">
        <f>+H3841</f>
        <v>0.71026353989156077</v>
      </c>
      <c r="P81" s="50">
        <f>+I3841</f>
        <v>1.859</v>
      </c>
      <c r="Q81" s="39">
        <f t="shared" si="13"/>
        <v>10.206422619047618</v>
      </c>
      <c r="R81" s="39">
        <f t="shared" si="14"/>
        <v>9.6075714285714291</v>
      </c>
      <c r="S81" s="39">
        <f t="shared" si="15"/>
        <v>10.930857142857141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10.492000000000001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10.737000000000002</v>
      </c>
      <c r="M82" s="50">
        <f>+F3889</f>
        <v>10.026</v>
      </c>
      <c r="N82" s="50">
        <f>+G3889</f>
        <v>11.516</v>
      </c>
      <c r="O82" s="50">
        <f>+H3889</f>
        <v>0.49758523272881333</v>
      </c>
      <c r="P82" s="50">
        <f>+I3889</f>
        <v>1.4900000000000002</v>
      </c>
      <c r="Q82" s="39">
        <f t="shared" si="13"/>
        <v>10.303258928571429</v>
      </c>
      <c r="R82" s="39">
        <f t="shared" si="14"/>
        <v>9.6285714285714299</v>
      </c>
      <c r="S82" s="39">
        <f t="shared" si="15"/>
        <v>11.080714285714285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10.467000000000001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10.602874999999999</v>
      </c>
      <c r="M83" s="50">
        <f>+F3937</f>
        <v>9.6319999999999997</v>
      </c>
      <c r="N83" s="50">
        <f>+G3937</f>
        <v>11.759</v>
      </c>
      <c r="O83" s="50">
        <f>+H3937</f>
        <v>0.75316347367959013</v>
      </c>
      <c r="P83" s="50">
        <f>+I3937</f>
        <v>2.1270000000000007</v>
      </c>
      <c r="Q83" s="39">
        <f t="shared" si="13"/>
        <v>10.400199404761905</v>
      </c>
      <c r="R83" s="39">
        <f t="shared" si="14"/>
        <v>9.6495714285714289</v>
      </c>
      <c r="S83" s="39">
        <f t="shared" si="15"/>
        <v>11.275714285714287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10.467000000000001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10.602874999999999</v>
      </c>
      <c r="M84" s="50">
        <f>+F3985</f>
        <v>10.124000000000001</v>
      </c>
      <c r="N84" s="50">
        <f>+G3985</f>
        <v>11.175000000000001</v>
      </c>
      <c r="O84" s="50">
        <f>+H3985</f>
        <v>0.34529682728946454</v>
      </c>
      <c r="P84" s="50">
        <f>+I3985</f>
        <v>1.0510000000000002</v>
      </c>
      <c r="Q84" s="39">
        <f t="shared" si="13"/>
        <v>10.41785119047619</v>
      </c>
      <c r="R84" s="39">
        <f t="shared" si="14"/>
        <v>9.7127142857142861</v>
      </c>
      <c r="S84" s="39">
        <f t="shared" si="15"/>
        <v>11.22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10.443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10.346541666666665</v>
      </c>
      <c r="M85" s="50">
        <f>+F4033</f>
        <v>9.8789999999999996</v>
      </c>
      <c r="N85" s="50">
        <f>+G4033</f>
        <v>10.932</v>
      </c>
      <c r="O85" s="50">
        <f>+H4033</f>
        <v>0.3400857813147769</v>
      </c>
      <c r="P85" s="50">
        <f>+I4033</f>
        <v>1.0530000000000008</v>
      </c>
      <c r="Q85" s="39">
        <f t="shared" si="13"/>
        <v>10.402672619047619</v>
      </c>
      <c r="R85" s="39">
        <f t="shared" si="14"/>
        <v>9.6847142857142874</v>
      </c>
      <c r="S85" s="39">
        <f t="shared" si="15"/>
        <v>11.223571428571429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10.417999999999999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10.115666666666664</v>
      </c>
      <c r="M86" s="50">
        <f>+F4081</f>
        <v>9.5579999999999998</v>
      </c>
      <c r="N86" s="50">
        <f>+G4081</f>
        <v>10.907</v>
      </c>
      <c r="O86" s="50">
        <f>+H4081</f>
        <v>0.46240538230934614</v>
      </c>
      <c r="P86" s="50">
        <f>+I4081</f>
        <v>1.3490000000000002</v>
      </c>
      <c r="Q86" s="39">
        <f t="shared" si="13"/>
        <v>10.421309523809525</v>
      </c>
      <c r="R86" s="39">
        <f t="shared" si="14"/>
        <v>9.705857142857143</v>
      </c>
      <c r="S86" s="39">
        <f t="shared" si="15"/>
        <v>11.254999999999999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10.394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9.8137291666666666</v>
      </c>
      <c r="M87" s="50">
        <f>+F4129</f>
        <v>9.0640000000000001</v>
      </c>
      <c r="N87" s="50">
        <f>+G4129</f>
        <v>10.686999999999999</v>
      </c>
      <c r="O87" s="50">
        <f>+H4129</f>
        <v>0.5601384228458417</v>
      </c>
      <c r="P87" s="50">
        <f>+I4129</f>
        <v>1.6229999999999993</v>
      </c>
      <c r="Q87" s="39">
        <f t="shared" si="13"/>
        <v>10.388627976190476</v>
      </c>
      <c r="R87" s="39">
        <f t="shared" si="14"/>
        <v>9.698714285714285</v>
      </c>
      <c r="S87" s="39">
        <f t="shared" si="15"/>
        <v>11.206142857142856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10.369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9.9701041666666672</v>
      </c>
      <c r="M88" s="50">
        <f>+F4177</f>
        <v>9.1389999999999993</v>
      </c>
      <c r="N88" s="50">
        <f>+G4177</f>
        <v>10.882999999999999</v>
      </c>
      <c r="O88" s="50">
        <f>+H4177</f>
        <v>0.63971423938144123</v>
      </c>
      <c r="P88" s="50">
        <f>+I4177</f>
        <v>1.7439999999999998</v>
      </c>
      <c r="Q88" s="39">
        <f t="shared" si="13"/>
        <v>10.312684523809523</v>
      </c>
      <c r="R88" s="39">
        <f t="shared" si="14"/>
        <v>9.6317142857142848</v>
      </c>
      <c r="S88" s="39">
        <f t="shared" si="15"/>
        <v>11.122714285714284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10.295999999999999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10.511625</v>
      </c>
      <c r="M89" s="50">
        <f>+F4225</f>
        <v>10.026</v>
      </c>
      <c r="N89" s="50">
        <f>+G4225</f>
        <v>11.127000000000001</v>
      </c>
      <c r="O89" s="50">
        <f>+H4225</f>
        <v>0.40710323982049146</v>
      </c>
      <c r="P89" s="50">
        <f>+I4225</f>
        <v>1.1010000000000009</v>
      </c>
      <c r="Q89" s="39">
        <f t="shared" si="13"/>
        <v>10.280488095238095</v>
      </c>
      <c r="R89" s="39">
        <f t="shared" si="14"/>
        <v>9.6317142857142848</v>
      </c>
      <c r="S89" s="39">
        <f t="shared" si="15"/>
        <v>11.067142857142855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10.222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10.783333333333337</v>
      </c>
      <c r="M90" s="50">
        <f>+F4273</f>
        <v>10.247</v>
      </c>
      <c r="N90" s="50">
        <f>+G4273</f>
        <v>11.54</v>
      </c>
      <c r="O90" s="50">
        <f>+H4273</f>
        <v>0.45780792838348711</v>
      </c>
      <c r="P90" s="50">
        <f>+I4273</f>
        <v>1.2929999999999993</v>
      </c>
      <c r="Q90" s="39">
        <f t="shared" si="13"/>
        <v>10.306267857142856</v>
      </c>
      <c r="R90" s="39">
        <f t="shared" si="14"/>
        <v>9.7195714285714274</v>
      </c>
      <c r="S90" s="39">
        <f t="shared" si="15"/>
        <v>11.035857142857139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10.173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10.55616666666667</v>
      </c>
      <c r="M91" s="50">
        <f>+F4321</f>
        <v>10.173</v>
      </c>
      <c r="N91" s="50">
        <f>+G4321</f>
        <v>11.005000000000001</v>
      </c>
      <c r="O91" s="50">
        <f>+H4321</f>
        <v>0.27145881183859688</v>
      </c>
      <c r="P91" s="50">
        <f>+I4321</f>
        <v>0.83200000000000074</v>
      </c>
      <c r="Q91" s="39">
        <f t="shared" si="13"/>
        <v>10.29959523809524</v>
      </c>
      <c r="R91" s="39">
        <f t="shared" si="14"/>
        <v>9.7265714285714289</v>
      </c>
      <c r="S91" s="39">
        <f t="shared" si="15"/>
        <v>11.011571428571427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10.124000000000001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10.424708333333335</v>
      </c>
      <c r="M92" s="50">
        <f>+F4369</f>
        <v>10.1</v>
      </c>
      <c r="N92" s="50">
        <f>+G4369</f>
        <v>10.834</v>
      </c>
      <c r="O92" s="50">
        <f>+H4369</f>
        <v>0.26015428796408357</v>
      </c>
      <c r="P92" s="50">
        <f>+I4369</f>
        <v>0.73399999999999999</v>
      </c>
      <c r="Q92" s="39">
        <f t="shared" si="13"/>
        <v>10.310761904761906</v>
      </c>
      <c r="R92" s="39">
        <f t="shared" si="14"/>
        <v>9.7581428571428575</v>
      </c>
      <c r="S92" s="39">
        <f t="shared" si="15"/>
        <v>10.99757142857143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10.1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10.119187499999999</v>
      </c>
      <c r="M93" s="50">
        <f>+F4417</f>
        <v>9.6820000000000004</v>
      </c>
      <c r="N93" s="50">
        <f>+G4417</f>
        <v>10.663</v>
      </c>
      <c r="O93" s="50">
        <f>+H4417</f>
        <v>0.30913679793972371</v>
      </c>
      <c r="P93" s="50">
        <f>+I4417</f>
        <v>0.98099999999999987</v>
      </c>
      <c r="Q93" s="39">
        <f t="shared" si="13"/>
        <v>10.311264880952383</v>
      </c>
      <c r="R93" s="39">
        <f t="shared" si="14"/>
        <v>9.7758571428571432</v>
      </c>
      <c r="S93" s="39">
        <f t="shared" si="15"/>
        <v>10.962714285714286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10.051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9.9818958333333345</v>
      </c>
      <c r="M94" s="50">
        <f>+F4465</f>
        <v>9.2379999999999995</v>
      </c>
      <c r="N94" s="50">
        <f>+G4465</f>
        <v>11.053000000000001</v>
      </c>
      <c r="O94" s="50">
        <f>+H4465</f>
        <v>0.65715017356808758</v>
      </c>
      <c r="P94" s="50">
        <f>+I4465</f>
        <v>1.8150000000000013</v>
      </c>
      <c r="Q94" s="39">
        <f t="shared" si="13"/>
        <v>10.335288690476192</v>
      </c>
      <c r="R94" s="39">
        <f t="shared" si="14"/>
        <v>9.800714285714287</v>
      </c>
      <c r="S94" s="39">
        <f t="shared" si="15"/>
        <v>11.014999999999999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10.000999999999999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10.0294375</v>
      </c>
      <c r="M95" s="50">
        <f>+F4513</f>
        <v>9.2129999999999992</v>
      </c>
      <c r="N95" s="50">
        <f>+G4513</f>
        <v>11.151</v>
      </c>
      <c r="O95" s="50">
        <f>+H4513</f>
        <v>0.67291328853202093</v>
      </c>
      <c r="P95" s="50">
        <f>+I4513</f>
        <v>1.9380000000000006</v>
      </c>
      <c r="Q95" s="39">
        <f t="shared" si="13"/>
        <v>10.34376488095238</v>
      </c>
      <c r="R95" s="39">
        <f t="shared" si="14"/>
        <v>9.8112857142857148</v>
      </c>
      <c r="S95" s="39">
        <f t="shared" si="15"/>
        <v>11.053285714285712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9.9770000000000003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10.024937499999998</v>
      </c>
      <c r="M96" s="50">
        <f>+F4561</f>
        <v>9.2620000000000005</v>
      </c>
      <c r="N96" s="50">
        <f>+G4561</f>
        <v>10.712</v>
      </c>
      <c r="O96" s="50">
        <f>+H4561</f>
        <v>0.50984993229130349</v>
      </c>
      <c r="P96" s="50">
        <f>+I4561</f>
        <v>1.4499999999999993</v>
      </c>
      <c r="Q96" s="39">
        <f t="shared" si="13"/>
        <v>10.274238095238095</v>
      </c>
      <c r="R96" s="39">
        <f t="shared" si="14"/>
        <v>9.7021428571428583</v>
      </c>
      <c r="S96" s="39">
        <f t="shared" si="15"/>
        <v>10.994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9.952</v>
      </c>
      <c r="E97" s="39">
        <f>+IF(D97="","",AVERAGE(D50:D97))</f>
        <v>10.031166666666664</v>
      </c>
      <c r="F97" s="39">
        <f>+IF(D97="","",MIN(D50:D97))</f>
        <v>9.6319999999999997</v>
      </c>
      <c r="G97" s="39">
        <f>+IF(D97="","",MAX(D50:D97))</f>
        <v>10.492000000000001</v>
      </c>
      <c r="H97" s="39">
        <f>STDEV(D50:D97)</f>
        <v>0.32465774668451941</v>
      </c>
      <c r="I97" s="39">
        <f>+IF(F97="","",(G97-F97))</f>
        <v>0.86000000000000121</v>
      </c>
      <c r="J97" s="46">
        <f t="shared" si="16"/>
        <v>96</v>
      </c>
      <c r="K97" s="49">
        <f>+A4609</f>
        <v>43195</v>
      </c>
      <c r="L97" s="50">
        <f>+E4609</f>
        <v>10.370770833333335</v>
      </c>
      <c r="M97" s="50">
        <f>+F4609</f>
        <v>9.8789999999999996</v>
      </c>
      <c r="N97" s="50">
        <f>+G4609</f>
        <v>10.98</v>
      </c>
      <c r="O97" s="50">
        <f>+H4609</f>
        <v>0.41544675975994261</v>
      </c>
      <c r="P97" s="50">
        <f>+I4609</f>
        <v>1.1010000000000009</v>
      </c>
      <c r="Q97" s="39">
        <f t="shared" si="13"/>
        <v>10.215300595238096</v>
      </c>
      <c r="R97" s="39">
        <f t="shared" si="14"/>
        <v>9.6495714285714289</v>
      </c>
      <c r="S97" s="39">
        <f t="shared" si="15"/>
        <v>10.914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9.9280000000000008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10.353333333333332</v>
      </c>
      <c r="M98" s="50">
        <f>+F4657</f>
        <v>9.7059999999999995</v>
      </c>
      <c r="N98" s="50">
        <f>+G4657</f>
        <v>11.005000000000001</v>
      </c>
      <c r="O98" s="50">
        <f>+H4657</f>
        <v>0.44108523484374673</v>
      </c>
      <c r="P98" s="50">
        <f>+I4657</f>
        <v>1.2990000000000013</v>
      </c>
      <c r="Q98" s="39">
        <f t="shared" si="13"/>
        <v>10.186324404761905</v>
      </c>
      <c r="R98" s="39">
        <f t="shared" si="14"/>
        <v>9.5828571428571419</v>
      </c>
      <c r="S98" s="39">
        <f t="shared" si="15"/>
        <v>10.914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9.9030000000000005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10.832812499999998</v>
      </c>
      <c r="M99" s="50">
        <f>+F4705</f>
        <v>9.7560000000000002</v>
      </c>
      <c r="N99" s="50">
        <f>+G4705</f>
        <v>12.170999999999999</v>
      </c>
      <c r="O99" s="50">
        <f>+H4705</f>
        <v>0.88532140230107415</v>
      </c>
      <c r="P99" s="50">
        <f>+I4705</f>
        <v>2.4149999999999991</v>
      </c>
      <c r="Q99" s="39">
        <f t="shared" si="13"/>
        <v>10.244624999999999</v>
      </c>
      <c r="R99" s="39">
        <f t="shared" si="14"/>
        <v>9.5337142857142858</v>
      </c>
      <c r="S99" s="39">
        <f t="shared" si="15"/>
        <v>11.105000000000002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9.8789999999999996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11.102000000000002</v>
      </c>
      <c r="M100" s="50">
        <f>+F4753</f>
        <v>9.9770000000000003</v>
      </c>
      <c r="N100" s="50">
        <f>+G4753</f>
        <v>12.388999999999999</v>
      </c>
      <c r="O100" s="50">
        <f>+H4753</f>
        <v>0.83803925160701309</v>
      </c>
      <c r="P100" s="50">
        <f>+I4753</f>
        <v>2.411999999999999</v>
      </c>
      <c r="Q100" s="39">
        <f t="shared" si="13"/>
        <v>10.385026785714286</v>
      </c>
      <c r="R100" s="39">
        <f t="shared" si="14"/>
        <v>9.575857142857144</v>
      </c>
      <c r="S100" s="39">
        <f t="shared" si="15"/>
        <v>11.351571428571429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9.8789999999999996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11.145687499999999</v>
      </c>
      <c r="M101" s="50">
        <f>+F4801</f>
        <v>9.9030000000000005</v>
      </c>
      <c r="N101" s="50">
        <f>+G4801</f>
        <v>12.534000000000001</v>
      </c>
      <c r="O101" s="50">
        <f>+H4801</f>
        <v>0.91257867410770144</v>
      </c>
      <c r="P101" s="50">
        <f>+I4801</f>
        <v>2.6310000000000002</v>
      </c>
      <c r="Q101" s="39">
        <f t="shared" si="13"/>
        <v>10.551282738095239</v>
      </c>
      <c r="R101" s="39">
        <f t="shared" si="14"/>
        <v>9.6708571428571446</v>
      </c>
      <c r="S101" s="39">
        <f t="shared" si="15"/>
        <v>11.563142857142859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9.8539999999999992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11.461458333333331</v>
      </c>
      <c r="M102" s="50">
        <f>+F4849</f>
        <v>10.345000000000001</v>
      </c>
      <c r="N102" s="50">
        <f>+G4849</f>
        <v>12.798999999999999</v>
      </c>
      <c r="O102" s="50">
        <f>+H4849</f>
        <v>0.86293995151984804</v>
      </c>
      <c r="P102" s="50">
        <f>+I4849</f>
        <v>2.4539999999999988</v>
      </c>
      <c r="Q102" s="39">
        <f t="shared" si="13"/>
        <v>10.755857142857142</v>
      </c>
      <c r="R102" s="39">
        <f t="shared" si="14"/>
        <v>9.8325714285714287</v>
      </c>
      <c r="S102" s="39">
        <f t="shared" si="15"/>
        <v>11.79857142857143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9.8539999999999992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11.207229166666666</v>
      </c>
      <c r="M103" s="50">
        <f>+F4897</f>
        <v>10.59</v>
      </c>
      <c r="N103" s="50">
        <f>+G4897</f>
        <v>11.904</v>
      </c>
      <c r="O103" s="50">
        <f>+H4897</f>
        <v>0.42582401916920848</v>
      </c>
      <c r="P103" s="50">
        <f>+I4897</f>
        <v>1.3140000000000001</v>
      </c>
      <c r="Q103" s="39">
        <f t="shared" si="13"/>
        <v>10.924755952380952</v>
      </c>
      <c r="R103" s="39">
        <f t="shared" si="14"/>
        <v>10.022285714285713</v>
      </c>
      <c r="S103" s="39">
        <f t="shared" si="15"/>
        <v>11.968857142857143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9.8290000000000006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10.607416666666664</v>
      </c>
      <c r="M104" s="50">
        <f>+F4945</f>
        <v>9.657</v>
      </c>
      <c r="N104" s="50">
        <f>+G4945</f>
        <v>11.686</v>
      </c>
      <c r="O104" s="50">
        <f>+H4945</f>
        <v>0.681089609917512</v>
      </c>
      <c r="P104" s="50">
        <f>+I4945</f>
        <v>2.0289999999999999</v>
      </c>
      <c r="Q104" s="39">
        <f t="shared" si="13"/>
        <v>10.958562499999999</v>
      </c>
      <c r="R104" s="39">
        <f t="shared" si="14"/>
        <v>9.9905714285714282</v>
      </c>
      <c r="S104" s="39">
        <f t="shared" si="15"/>
        <v>12.069714285714285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9.8290000000000006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10.410291666666668</v>
      </c>
      <c r="M105" s="50">
        <f>+F4993</f>
        <v>9.3859999999999992</v>
      </c>
      <c r="N105" s="50">
        <f>+G4993</f>
        <v>11.589</v>
      </c>
      <c r="O105" s="50">
        <f>+H4993</f>
        <v>0.74400829205895436</v>
      </c>
      <c r="P105" s="50">
        <f>+I4993</f>
        <v>2.2030000000000012</v>
      </c>
      <c r="Q105" s="39">
        <f t="shared" si="13"/>
        <v>10.966699404761902</v>
      </c>
      <c r="R105" s="39">
        <f t="shared" si="14"/>
        <v>9.944857142857142</v>
      </c>
      <c r="S105" s="39">
        <f t="shared" si="15"/>
        <v>12.153142857142857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9.8290000000000006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10.506604166666667</v>
      </c>
      <c r="M106" s="50">
        <f>+F5041</f>
        <v>9.3119999999999994</v>
      </c>
      <c r="N106" s="50">
        <f>+G5041</f>
        <v>11.88</v>
      </c>
      <c r="O106" s="50">
        <f>+H5041</f>
        <v>0.93187878719542849</v>
      </c>
      <c r="P106" s="50">
        <f>+I5041</f>
        <v>2.5680000000000014</v>
      </c>
      <c r="Q106" s="39">
        <f t="shared" si="13"/>
        <v>10.920098214285714</v>
      </c>
      <c r="R106" s="39">
        <f t="shared" si="14"/>
        <v>9.8814285714285699</v>
      </c>
      <c r="S106" s="39">
        <f t="shared" si="15"/>
        <v>12.111571428571429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9.8539999999999992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10.978020833333337</v>
      </c>
      <c r="M107" s="50">
        <f>+F5089</f>
        <v>10.369</v>
      </c>
      <c r="N107" s="50">
        <f>+G5089</f>
        <v>11.782999999999999</v>
      </c>
      <c r="O107" s="50">
        <f>+H5089</f>
        <v>0.48621908596510027</v>
      </c>
      <c r="P107" s="50">
        <f>+I5089</f>
        <v>1.4139999999999997</v>
      </c>
      <c r="Q107" s="39">
        <f t="shared" si="13"/>
        <v>10.902386904761903</v>
      </c>
      <c r="R107" s="39">
        <f t="shared" si="14"/>
        <v>9.9374285714285708</v>
      </c>
      <c r="S107" s="39">
        <f t="shared" si="15"/>
        <v>12.025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9.8539999999999992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10.867979166666665</v>
      </c>
      <c r="M108" s="50">
        <f>+F5137</f>
        <v>9.9280000000000008</v>
      </c>
      <c r="N108" s="50">
        <f>+G5137</f>
        <v>11.977</v>
      </c>
      <c r="O108" s="50">
        <f>+H5137</f>
        <v>0.6839455151120184</v>
      </c>
      <c r="P108" s="50">
        <f>+I5137</f>
        <v>2.0489999999999995</v>
      </c>
      <c r="Q108" s="39">
        <f t="shared" si="13"/>
        <v>10.862714285714285</v>
      </c>
      <c r="R108" s="39">
        <f t="shared" si="14"/>
        <v>9.9410000000000007</v>
      </c>
      <c r="S108" s="39">
        <f t="shared" si="15"/>
        <v>11.94542857142857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9.8290000000000006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10.710854166666664</v>
      </c>
      <c r="M109" s="50">
        <f>+F5185</f>
        <v>9.4849999999999994</v>
      </c>
      <c r="N109" s="50">
        <f>+G5185</f>
        <v>12.147</v>
      </c>
      <c r="O109" s="50">
        <f>+H5185</f>
        <v>0.93797064758282833</v>
      </c>
      <c r="P109" s="50">
        <f>+I5185</f>
        <v>2.6620000000000008</v>
      </c>
      <c r="Q109" s="39">
        <f t="shared" si="13"/>
        <v>10.755485119047618</v>
      </c>
      <c r="R109" s="39">
        <f t="shared" si="14"/>
        <v>9.8181428571428579</v>
      </c>
      <c r="S109" s="39">
        <f t="shared" si="15"/>
        <v>11.852285714285715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9.8290000000000006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10.900166666666669</v>
      </c>
      <c r="M110" s="50">
        <f>+F5233</f>
        <v>9.9770000000000003</v>
      </c>
      <c r="N110" s="50">
        <f>+G5233</f>
        <v>11.807</v>
      </c>
      <c r="O110" s="50">
        <f>+H5233</f>
        <v>0.64751046433122605</v>
      </c>
      <c r="P110" s="50">
        <f>+I5233</f>
        <v>1.83</v>
      </c>
      <c r="Q110" s="39">
        <f t="shared" si="13"/>
        <v>10.711619047619047</v>
      </c>
      <c r="R110" s="39">
        <f t="shared" si="14"/>
        <v>9.7305714285714284</v>
      </c>
      <c r="S110" s="39">
        <f t="shared" si="15"/>
        <v>11.838428571428574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9.8290000000000006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11.48470833333333</v>
      </c>
      <c r="M111" s="50">
        <f>+F5281</f>
        <v>10.516</v>
      </c>
      <c r="N111" s="50">
        <f>+G5281</f>
        <v>12.727</v>
      </c>
      <c r="O111" s="50">
        <f>+H5281</f>
        <v>0.78154854352530456</v>
      </c>
      <c r="P111" s="50">
        <f>+I5281</f>
        <v>2.2110000000000003</v>
      </c>
      <c r="Q111" s="39">
        <f t="shared" si="13"/>
        <v>10.836946428571428</v>
      </c>
      <c r="R111" s="39">
        <f t="shared" si="14"/>
        <v>9.8532857142857164</v>
      </c>
      <c r="S111" s="39">
        <f t="shared" si="15"/>
        <v>11.987142857142857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9.8049999999999997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11.530187499999998</v>
      </c>
      <c r="M112" s="50">
        <f>+F5329</f>
        <v>10.417999999999999</v>
      </c>
      <c r="N112" s="50">
        <f>+G5329</f>
        <v>12.750999999999999</v>
      </c>
      <c r="O112" s="50">
        <f>+H5329</f>
        <v>0.813574164746247</v>
      </c>
      <c r="P112" s="50">
        <f>+I5329</f>
        <v>2.3330000000000002</v>
      </c>
      <c r="Q112" s="39">
        <f t="shared" si="13"/>
        <v>10.996931547619045</v>
      </c>
      <c r="R112" s="39">
        <f t="shared" si="14"/>
        <v>10.000714285714285</v>
      </c>
      <c r="S112" s="39">
        <f t="shared" si="15"/>
        <v>12.153142857142857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9.8049999999999997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11.4543125</v>
      </c>
      <c r="M113" s="50">
        <f>+F5377</f>
        <v>10.663</v>
      </c>
      <c r="N113" s="50">
        <f>+G5377</f>
        <v>12.147</v>
      </c>
      <c r="O113" s="50">
        <f>+H5377</f>
        <v>0.5061176028607699</v>
      </c>
      <c r="P113" s="50">
        <f>+I5377</f>
        <v>1.484</v>
      </c>
      <c r="Q113" s="39">
        <f t="shared" si="13"/>
        <v>11.132318452380954</v>
      </c>
      <c r="R113" s="39">
        <f t="shared" si="14"/>
        <v>10.193714285714284</v>
      </c>
      <c r="S113" s="39">
        <f t="shared" si="15"/>
        <v>12.191285714285716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9.7799999999999994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11.239104166666664</v>
      </c>
      <c r="M114" s="50">
        <f>+F5425</f>
        <v>10.614000000000001</v>
      </c>
      <c r="N114" s="50">
        <f>+G5425</f>
        <v>11.734</v>
      </c>
      <c r="O114" s="50">
        <f>+H5425</f>
        <v>0.39226588028189924</v>
      </c>
      <c r="P114" s="50">
        <f>+I5425</f>
        <v>1.1199999999999992</v>
      </c>
      <c r="Q114" s="39">
        <f t="shared" si="13"/>
        <v>11.169616071428569</v>
      </c>
      <c r="R114" s="39">
        <f t="shared" si="14"/>
        <v>10.228714285714286</v>
      </c>
      <c r="S114" s="39">
        <f t="shared" si="15"/>
        <v>12.184285714285712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9.7799999999999994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11.243083333333333</v>
      </c>
      <c r="M115" s="50">
        <f>+F5473</f>
        <v>10.81</v>
      </c>
      <c r="N115" s="50">
        <f>+G5473</f>
        <v>11.613</v>
      </c>
      <c r="O115" s="50">
        <f>+H5473</f>
        <v>0.25761953088815959</v>
      </c>
      <c r="P115" s="50">
        <f>+I5473</f>
        <v>0.80299999999999905</v>
      </c>
      <c r="Q115" s="39">
        <f t="shared" si="13"/>
        <v>11.223202380952381</v>
      </c>
      <c r="R115" s="39">
        <f t="shared" si="14"/>
        <v>10.354714285714286</v>
      </c>
      <c r="S115" s="39">
        <f t="shared" si="15"/>
        <v>12.132285714285713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9.8049999999999997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11.001624999999999</v>
      </c>
      <c r="M116" s="50">
        <f>+F5521</f>
        <v>10.271000000000001</v>
      </c>
      <c r="N116" s="50">
        <f>+G5521</f>
        <v>11.782999999999999</v>
      </c>
      <c r="O116" s="50">
        <f>+H5521</f>
        <v>0.56358618533270699</v>
      </c>
      <c r="P116" s="50">
        <f>+I5521</f>
        <v>1.5119999999999987</v>
      </c>
      <c r="Q116" s="39">
        <f t="shared" si="13"/>
        <v>11.264741071428572</v>
      </c>
      <c r="R116" s="39">
        <f t="shared" si="14"/>
        <v>10.467000000000001</v>
      </c>
      <c r="S116" s="39">
        <f t="shared" si="15"/>
        <v>12.080285714285713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9.8539999999999992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11.462499999999993</v>
      </c>
      <c r="M117" s="50">
        <f>+F5569</f>
        <v>10.663</v>
      </c>
      <c r="N117" s="50">
        <f>+G5569</f>
        <v>12.364000000000001</v>
      </c>
      <c r="O117" s="50">
        <f>+H5569</f>
        <v>0.62592151639071425</v>
      </c>
      <c r="P117" s="50">
        <f>+I5569</f>
        <v>1.7010000000000005</v>
      </c>
      <c r="Q117" s="39">
        <f t="shared" si="13"/>
        <v>11.345074404761903</v>
      </c>
      <c r="R117" s="39">
        <f t="shared" si="14"/>
        <v>10.565</v>
      </c>
      <c r="S117" s="39">
        <f t="shared" si="15"/>
        <v>12.159857142857144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9.9030000000000005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12.071041666666668</v>
      </c>
      <c r="M118" s="50">
        <f>+F5617</f>
        <v>11.151</v>
      </c>
      <c r="N118" s="50">
        <f>+G5617</f>
        <v>13.137</v>
      </c>
      <c r="O118" s="50">
        <f>+H5617</f>
        <v>0.69371546556431951</v>
      </c>
      <c r="P118" s="50">
        <f>+I5617</f>
        <v>1.9860000000000007</v>
      </c>
      <c r="Q118" s="39">
        <f t="shared" si="13"/>
        <v>11.428836309523808</v>
      </c>
      <c r="R118" s="39">
        <f t="shared" si="14"/>
        <v>10.655714285714286</v>
      </c>
      <c r="S118" s="39">
        <f t="shared" si="15"/>
        <v>12.218428571428571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10.000999999999999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12.087041666666666</v>
      </c>
      <c r="M119" s="50">
        <f>+F5665</f>
        <v>11.443</v>
      </c>
      <c r="N119" s="50">
        <f>+G5665</f>
        <v>12.727</v>
      </c>
      <c r="O119" s="50">
        <f>+H5665</f>
        <v>0.43558436944844747</v>
      </c>
      <c r="P119" s="50">
        <f>+I5665</f>
        <v>1.2840000000000007</v>
      </c>
      <c r="Q119" s="39">
        <f t="shared" si="13"/>
        <v>11.508386904761903</v>
      </c>
      <c r="R119" s="39">
        <f t="shared" si="14"/>
        <v>10.802142857142856</v>
      </c>
      <c r="S119" s="39">
        <f t="shared" si="15"/>
        <v>12.215000000000002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10.1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12.242124999999996</v>
      </c>
      <c r="M120" s="50">
        <f>+F5713</f>
        <v>11.077999999999999</v>
      </c>
      <c r="N120" s="50">
        <f>+G5713</f>
        <v>13.593999999999999</v>
      </c>
      <c r="O120" s="50">
        <f>+H5713</f>
        <v>0.91327033645400346</v>
      </c>
      <c r="P120" s="50">
        <f>+I5713</f>
        <v>2.516</v>
      </c>
      <c r="Q120" s="39">
        <f t="shared" si="13"/>
        <v>11.620931547619046</v>
      </c>
      <c r="R120" s="39">
        <f t="shared" si="14"/>
        <v>10.861428571428572</v>
      </c>
      <c r="S120" s="39">
        <f t="shared" si="15"/>
        <v>12.421714285714286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10.247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12.666374999999993</v>
      </c>
      <c r="M121" s="50">
        <f>+F5761</f>
        <v>11.807</v>
      </c>
      <c r="N121" s="50">
        <f>+G5761</f>
        <v>13.522</v>
      </c>
      <c r="O121" s="50">
        <f>+H5761</f>
        <v>0.61435766923241109</v>
      </c>
      <c r="P121" s="50">
        <f>+I5761</f>
        <v>1.7149999999999999</v>
      </c>
      <c r="Q121" s="39">
        <f t="shared" si="13"/>
        <v>11.824827380952376</v>
      </c>
      <c r="R121" s="39">
        <f t="shared" si="14"/>
        <v>11.031857142857143</v>
      </c>
      <c r="S121" s="39">
        <f t="shared" si="15"/>
        <v>12.677142857142858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10.369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12.576708333333338</v>
      </c>
      <c r="M122" s="50">
        <f>+F5809</f>
        <v>12.195</v>
      </c>
      <c r="N122" s="50">
        <f>+G5809</f>
        <v>13.016</v>
      </c>
      <c r="O122" s="50">
        <f>+H5809</f>
        <v>0.26159347691240425</v>
      </c>
      <c r="P122" s="50">
        <f>+I5809</f>
        <v>0.82099999999999973</v>
      </c>
      <c r="Q122" s="39">
        <f t="shared" si="13"/>
        <v>12.015345238095236</v>
      </c>
      <c r="R122" s="39">
        <f t="shared" si="14"/>
        <v>11.229714285714286</v>
      </c>
      <c r="S122" s="39">
        <f t="shared" si="15"/>
        <v>12.877571428571429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10.516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12.096625000000003</v>
      </c>
      <c r="M123" s="50">
        <f>+F5857</f>
        <v>11.077999999999999</v>
      </c>
      <c r="N123" s="50">
        <f>+G5857</f>
        <v>13.185</v>
      </c>
      <c r="O123" s="50">
        <f>+H5857</f>
        <v>0.73349720807602192</v>
      </c>
      <c r="P123" s="50">
        <f>+I5857</f>
        <v>2.1070000000000011</v>
      </c>
      <c r="Q123" s="39">
        <f t="shared" si="13"/>
        <v>12.17177380952381</v>
      </c>
      <c r="R123" s="39">
        <f t="shared" si="14"/>
        <v>11.344999999999999</v>
      </c>
      <c r="S123" s="39">
        <f t="shared" si="15"/>
        <v>13.077857142857145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10.638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12.194895833333328</v>
      </c>
      <c r="M124" s="50">
        <f>+F5905</f>
        <v>11.492000000000001</v>
      </c>
      <c r="N124" s="50">
        <f>+G5905</f>
        <v>12.871</v>
      </c>
      <c r="O124" s="50">
        <f>+H5905</f>
        <v>0.46714083891961822</v>
      </c>
      <c r="P124" s="50">
        <f>+I5905</f>
        <v>1.3789999999999996</v>
      </c>
      <c r="Q124" s="39">
        <f t="shared" si="13"/>
        <v>12.276401785714285</v>
      </c>
      <c r="R124" s="39">
        <f t="shared" si="14"/>
        <v>11.463428571428571</v>
      </c>
      <c r="S124" s="39">
        <f t="shared" si="15"/>
        <v>13.150285714285713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10.712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11.95425</v>
      </c>
      <c r="M125" s="50">
        <f>+F5953</f>
        <v>11.102</v>
      </c>
      <c r="N125" s="50">
        <f>+G5953</f>
        <v>12.896000000000001</v>
      </c>
      <c r="O125" s="50">
        <f>+H5953</f>
        <v>0.59095535706392677</v>
      </c>
      <c r="P125" s="50">
        <f>+I5953</f>
        <v>1.7940000000000005</v>
      </c>
      <c r="Q125" s="39">
        <f t="shared" ref="Q125:Q188" si="17">IF(L125="","",(AVERAGE(L119:L125)))</f>
        <v>12.259717261904759</v>
      </c>
      <c r="R125" s="39">
        <f t="shared" ref="R125:R188" si="18">IF(L125="","",(AVERAGE(M119:M125)))</f>
        <v>11.456428571428573</v>
      </c>
      <c r="S125" s="39">
        <f t="shared" ref="S125:S188" si="19">IF(L125="","",(AVERAGE(N119:N125)))</f>
        <v>13.115857142857141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10.785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11.833979166666671</v>
      </c>
      <c r="M126" s="50">
        <f>+F6001</f>
        <v>10.686999999999999</v>
      </c>
      <c r="N126" s="50">
        <f>+G6001</f>
        <v>13.087999999999999</v>
      </c>
      <c r="O126" s="50">
        <f>+H6001</f>
        <v>0.85240898907925688</v>
      </c>
      <c r="P126" s="50">
        <f>+I6001</f>
        <v>2.4009999999999998</v>
      </c>
      <c r="Q126" s="39">
        <f t="shared" si="17"/>
        <v>12.223565476190474</v>
      </c>
      <c r="R126" s="39">
        <f t="shared" si="18"/>
        <v>11.348428571428572</v>
      </c>
      <c r="S126" s="39">
        <f t="shared" si="19"/>
        <v>13.167428571428571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10.834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12.286916666666663</v>
      </c>
      <c r="M127" s="50">
        <f>+F6049</f>
        <v>11.224</v>
      </c>
      <c r="N127" s="50">
        <f>+G6049</f>
        <v>13.473000000000001</v>
      </c>
      <c r="O127" s="50">
        <f>+H6049</f>
        <v>0.80619352075528461</v>
      </c>
      <c r="P127" s="50">
        <f>+I6049</f>
        <v>2.2490000000000006</v>
      </c>
      <c r="Q127" s="39">
        <f t="shared" si="17"/>
        <v>12.229964285714285</v>
      </c>
      <c r="R127" s="39">
        <f t="shared" si="18"/>
        <v>11.369285714285715</v>
      </c>
      <c r="S127" s="39">
        <f t="shared" si="19"/>
        <v>13.150142857142857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10.907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12.486979166666666</v>
      </c>
      <c r="M128" s="50">
        <f>+F6097</f>
        <v>11.807</v>
      </c>
      <c r="N128" s="50">
        <f>+G6097</f>
        <v>13.353</v>
      </c>
      <c r="O128" s="50">
        <f>+H6097</f>
        <v>0.51478884287465565</v>
      </c>
      <c r="P128" s="50">
        <f>+I6097</f>
        <v>1.5459999999999994</v>
      </c>
      <c r="Q128" s="39">
        <f t="shared" si="17"/>
        <v>12.204336309523811</v>
      </c>
      <c r="R128" s="39">
        <f t="shared" si="18"/>
        <v>11.369285714285715</v>
      </c>
      <c r="S128" s="39">
        <f t="shared" si="19"/>
        <v>13.125999999999999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10.932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11.96241666666667</v>
      </c>
      <c r="M129" s="50">
        <f>+F6145</f>
        <v>10.834</v>
      </c>
      <c r="N129" s="50">
        <f>+G6145</f>
        <v>13.185</v>
      </c>
      <c r="O129" s="50">
        <f>+H6145</f>
        <v>0.82534044125538364</v>
      </c>
      <c r="P129" s="50">
        <f>+I6145</f>
        <v>2.3510000000000009</v>
      </c>
      <c r="Q129" s="39">
        <f t="shared" si="17"/>
        <v>12.116580357142857</v>
      </c>
      <c r="R129" s="39">
        <f t="shared" si="18"/>
        <v>11.174857142857144</v>
      </c>
      <c r="S129" s="39">
        <f t="shared" si="19"/>
        <v>13.150142857142857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10.907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12.279958333333328</v>
      </c>
      <c r="M130" s="50">
        <f>+F6193</f>
        <v>11.077999999999999</v>
      </c>
      <c r="N130" s="50">
        <f>+G6193</f>
        <v>13.641999999999999</v>
      </c>
      <c r="O130" s="50">
        <f>+H6193</f>
        <v>0.90714668307277024</v>
      </c>
      <c r="P130" s="50">
        <f>+I6193</f>
        <v>2.5640000000000001</v>
      </c>
      <c r="Q130" s="39">
        <f t="shared" si="17"/>
        <v>12.142770833333332</v>
      </c>
      <c r="R130" s="39">
        <f t="shared" si="18"/>
        <v>11.174857142857144</v>
      </c>
      <c r="S130" s="39">
        <f t="shared" si="19"/>
        <v>13.215428571428571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10.882999999999999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12.658937499999999</v>
      </c>
      <c r="M131" s="50">
        <f>+F6241</f>
        <v>11.492000000000001</v>
      </c>
      <c r="N131" s="50">
        <f>+G6241</f>
        <v>13.93</v>
      </c>
      <c r="O131" s="50">
        <f>+H6241</f>
        <v>0.87115746936829386</v>
      </c>
      <c r="P131" s="50">
        <f>+I6241</f>
        <v>2.4379999999999988</v>
      </c>
      <c r="Q131" s="39">
        <f t="shared" si="17"/>
        <v>12.2090625</v>
      </c>
      <c r="R131" s="39">
        <f t="shared" si="18"/>
        <v>11.174857142857146</v>
      </c>
      <c r="S131" s="39">
        <f t="shared" si="19"/>
        <v>13.366714285714286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10.834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12.879479166666664</v>
      </c>
      <c r="M132" s="50">
        <f>+F6289</f>
        <v>11.952999999999999</v>
      </c>
      <c r="N132" s="50">
        <f>+G6289</f>
        <v>13.81</v>
      </c>
      <c r="O132" s="50">
        <f>+H6289</f>
        <v>0.64778164792353043</v>
      </c>
      <c r="P132" s="50">
        <f>+I6289</f>
        <v>1.8570000000000011</v>
      </c>
      <c r="Q132" s="39">
        <f t="shared" si="17"/>
        <v>12.341238095238095</v>
      </c>
      <c r="R132" s="39">
        <f t="shared" si="18"/>
        <v>11.296428571428574</v>
      </c>
      <c r="S132" s="39">
        <f t="shared" si="19"/>
        <v>13.497285714285713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10.736000000000001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12.884874999999992</v>
      </c>
      <c r="M133" s="50">
        <f>+F6337</f>
        <v>12.122</v>
      </c>
      <c r="N133" s="50">
        <f>+G6337</f>
        <v>13.714</v>
      </c>
      <c r="O133" s="50">
        <f>+H6337</f>
        <v>0.52880196289106829</v>
      </c>
      <c r="P133" s="50">
        <f>+I6337</f>
        <v>1.5920000000000005</v>
      </c>
      <c r="Q133" s="39">
        <f t="shared" si="17"/>
        <v>12.491366071428569</v>
      </c>
      <c r="R133" s="39">
        <f t="shared" si="18"/>
        <v>11.501428571428573</v>
      </c>
      <c r="S133" s="39">
        <f t="shared" si="19"/>
        <v>13.586714285714285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10.663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12.115187499999998</v>
      </c>
      <c r="M134" s="50">
        <f>+F6385</f>
        <v>11.832000000000001</v>
      </c>
      <c r="N134" s="50">
        <f>+G6385</f>
        <v>12.750999999999999</v>
      </c>
      <c r="O134" s="50">
        <f>+H6385</f>
        <v>0.21435491112995739</v>
      </c>
      <c r="P134" s="50">
        <f>+I6385</f>
        <v>0.91899999999999871</v>
      </c>
      <c r="Q134" s="39">
        <f t="shared" si="17"/>
        <v>12.466833333333328</v>
      </c>
      <c r="R134" s="39">
        <f t="shared" si="18"/>
        <v>11.588285714285714</v>
      </c>
      <c r="S134" s="39">
        <f t="shared" si="19"/>
        <v>13.483571428571429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10.59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11.808583333333329</v>
      </c>
      <c r="M135" s="50">
        <f>+F6433</f>
        <v>11.443</v>
      </c>
      <c r="N135" s="50">
        <f>+G6433</f>
        <v>12.292</v>
      </c>
      <c r="O135" s="50">
        <f>+H6433</f>
        <v>0.29050314630685903</v>
      </c>
      <c r="P135" s="50">
        <f>+I6433</f>
        <v>0.8490000000000002</v>
      </c>
      <c r="Q135" s="39">
        <f t="shared" si="17"/>
        <v>12.369919642857139</v>
      </c>
      <c r="R135" s="39">
        <f t="shared" si="18"/>
        <v>11.536285714285714</v>
      </c>
      <c r="S135" s="39">
        <f t="shared" si="19"/>
        <v>13.332000000000003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10.516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11.773645833333328</v>
      </c>
      <c r="M136" s="50">
        <f>+F6481</f>
        <v>11.346</v>
      </c>
      <c r="N136" s="50">
        <f>+G6481</f>
        <v>12.292</v>
      </c>
      <c r="O136" s="50">
        <f>+H6481</f>
        <v>0.33531131863956132</v>
      </c>
      <c r="P136" s="50">
        <f>+I6481</f>
        <v>0.94599999999999973</v>
      </c>
      <c r="Q136" s="39">
        <f t="shared" si="17"/>
        <v>12.342952380952378</v>
      </c>
      <c r="R136" s="39">
        <f t="shared" si="18"/>
        <v>11.609428571428571</v>
      </c>
      <c r="S136" s="39">
        <f t="shared" si="19"/>
        <v>13.20442857142857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10.417999999999999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11.891791666666665</v>
      </c>
      <c r="M137" s="50">
        <f>+F6529</f>
        <v>11.151</v>
      </c>
      <c r="N137" s="50">
        <f>+G6529</f>
        <v>12.750999999999999</v>
      </c>
      <c r="O137" s="50">
        <f>+H6529</f>
        <v>0.56687076685260174</v>
      </c>
      <c r="P137" s="50">
        <f>+I6529</f>
        <v>1.5999999999999996</v>
      </c>
      <c r="Q137" s="39">
        <f t="shared" si="17"/>
        <v>12.287499999999996</v>
      </c>
      <c r="R137" s="39">
        <f t="shared" si="18"/>
        <v>11.619857142857143</v>
      </c>
      <c r="S137" s="39">
        <f t="shared" si="19"/>
        <v>13.077142857142858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10.345000000000001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12.211625000000003</v>
      </c>
      <c r="M138" s="50">
        <f>+F6577</f>
        <v>11.419</v>
      </c>
      <c r="N138" s="50">
        <f>+G6577</f>
        <v>13.064</v>
      </c>
      <c r="O138" s="50">
        <f>+H6577</f>
        <v>0.60391381747412443</v>
      </c>
      <c r="P138" s="50">
        <f>+I6577</f>
        <v>1.6449999999999996</v>
      </c>
      <c r="Q138" s="39">
        <f t="shared" si="17"/>
        <v>12.223598214285712</v>
      </c>
      <c r="R138" s="39">
        <f t="shared" si="18"/>
        <v>11.60942857142857</v>
      </c>
      <c r="S138" s="39">
        <f t="shared" si="19"/>
        <v>12.953428571428573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10.295999999999999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12.401999999999994</v>
      </c>
      <c r="M139" s="50">
        <f>+F6625</f>
        <v>12.025</v>
      </c>
      <c r="N139" s="50">
        <f>+G6625</f>
        <v>12.798999999999999</v>
      </c>
      <c r="O139" s="50">
        <f>+H6625</f>
        <v>0.26093979088687314</v>
      </c>
      <c r="P139" s="50">
        <f>+I6625</f>
        <v>0.77399999999999913</v>
      </c>
      <c r="Q139" s="39">
        <f t="shared" si="17"/>
        <v>12.155386904761899</v>
      </c>
      <c r="R139" s="39">
        <f t="shared" si="18"/>
        <v>11.619714285714284</v>
      </c>
      <c r="S139" s="39">
        <f t="shared" si="19"/>
        <v>12.809000000000001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10.271000000000001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12.383229166666668</v>
      </c>
      <c r="M140" s="50">
        <f>+F6673</f>
        <v>11.952999999999999</v>
      </c>
      <c r="N140" s="50">
        <f>+G6673</f>
        <v>12.968</v>
      </c>
      <c r="O140" s="50">
        <f>+H6673</f>
        <v>0.3401285889241687</v>
      </c>
      <c r="P140" s="50">
        <f>+I6673</f>
        <v>1.0150000000000006</v>
      </c>
      <c r="Q140" s="39">
        <f t="shared" si="17"/>
        <v>12.083723214285712</v>
      </c>
      <c r="R140" s="39">
        <f t="shared" si="18"/>
        <v>11.595571428571429</v>
      </c>
      <c r="S140" s="39">
        <f t="shared" si="19"/>
        <v>12.702428571428571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10.222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11.997979166666667</v>
      </c>
      <c r="M141" s="50">
        <f>+F6721</f>
        <v>11.565</v>
      </c>
      <c r="N141" s="50">
        <f>+G6721</f>
        <v>12.484999999999999</v>
      </c>
      <c r="O141" s="50">
        <f>+H6721</f>
        <v>0.31980070187296294</v>
      </c>
      <c r="P141" s="50">
        <f>+I6721</f>
        <v>0.91999999999999993</v>
      </c>
      <c r="Q141" s="39">
        <f t="shared" si="17"/>
        <v>12.066979166666666</v>
      </c>
      <c r="R141" s="39">
        <f t="shared" si="18"/>
        <v>11.55742857142857</v>
      </c>
      <c r="S141" s="39">
        <f t="shared" si="19"/>
        <v>12.664428571428571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10.198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11.435499999999999</v>
      </c>
      <c r="M142" s="50">
        <f>+F6769</f>
        <v>10.686999999999999</v>
      </c>
      <c r="N142" s="50">
        <f>+G6769</f>
        <v>12.074</v>
      </c>
      <c r="O142" s="50">
        <f>+H6769</f>
        <v>0.34515528420229347</v>
      </c>
      <c r="P142" s="50">
        <f>+I6769</f>
        <v>1.3870000000000005</v>
      </c>
      <c r="Q142" s="39">
        <f t="shared" si="17"/>
        <v>12.013681547619047</v>
      </c>
      <c r="R142" s="39">
        <f t="shared" si="18"/>
        <v>11.44942857142857</v>
      </c>
      <c r="S142" s="39">
        <f t="shared" si="19"/>
        <v>12.633285714285714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10.1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10.497562500000003</v>
      </c>
      <c r="M143" s="50">
        <f>+F6817</f>
        <v>10.1</v>
      </c>
      <c r="N143" s="50">
        <f>+G6817</f>
        <v>10.98</v>
      </c>
      <c r="O143" s="50">
        <f>+H6817</f>
        <v>0.30453263153595339</v>
      </c>
      <c r="P143" s="50">
        <f>+I6817</f>
        <v>0.88000000000000078</v>
      </c>
      <c r="Q143" s="39">
        <f t="shared" si="17"/>
        <v>11.831383928571428</v>
      </c>
      <c r="R143" s="39">
        <f t="shared" si="18"/>
        <v>11.27142857142857</v>
      </c>
      <c r="S143" s="39">
        <f t="shared" si="19"/>
        <v>12.445857142857141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10.051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10.334354166666664</v>
      </c>
      <c r="M144" s="50">
        <f>+F6865</f>
        <v>9.8789999999999996</v>
      </c>
      <c r="N144" s="50">
        <f>+G6865</f>
        <v>10.785</v>
      </c>
      <c r="O144" s="50">
        <f>+H6865</f>
        <v>0.29542263195569696</v>
      </c>
      <c r="P144" s="50">
        <f>+I6865</f>
        <v>0.90600000000000058</v>
      </c>
      <c r="Q144" s="39">
        <f t="shared" si="17"/>
        <v>11.608892857142857</v>
      </c>
      <c r="R144" s="39">
        <f t="shared" si="18"/>
        <v>11.089714285714285</v>
      </c>
      <c r="S144" s="39">
        <f t="shared" si="19"/>
        <v>12.165000000000001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10.000999999999999</v>
      </c>
      <c r="E145" s="39">
        <f>+IF(D145="","",AVERAGE(D98:D145))</f>
        <v>10.2038125</v>
      </c>
      <c r="F145" s="39">
        <f>+IF(D145="","",MIN(D98:D145))</f>
        <v>9.7799999999999994</v>
      </c>
      <c r="G145" s="39">
        <f>+IF(D145="","",MAX(D98:D145))</f>
        <v>10.932</v>
      </c>
      <c r="H145" s="39">
        <f>STDEV(D98:D145)</f>
        <v>0.39658562201006031</v>
      </c>
      <c r="I145" s="39">
        <f>+IF(F145="","",(G145-F145))</f>
        <v>1.152000000000001</v>
      </c>
      <c r="J145" s="46">
        <f t="shared" si="20"/>
        <v>144</v>
      </c>
      <c r="K145" s="49">
        <f>+A6913</f>
        <v>43243</v>
      </c>
      <c r="L145" s="50">
        <f>+E6913</f>
        <v>10.506020833333332</v>
      </c>
      <c r="M145" s="50">
        <f>+F6913</f>
        <v>9.6820000000000004</v>
      </c>
      <c r="N145" s="50">
        <f>+G6913</f>
        <v>11.492000000000001</v>
      </c>
      <c r="O145" s="50">
        <f>+H6913</f>
        <v>0.64805422315766326</v>
      </c>
      <c r="P145" s="50">
        <f>+I6913</f>
        <v>1.8100000000000005</v>
      </c>
      <c r="Q145" s="39">
        <f t="shared" si="17"/>
        <v>11.36523511904762</v>
      </c>
      <c r="R145" s="39">
        <f t="shared" si="18"/>
        <v>10.841571428571429</v>
      </c>
      <c r="S145" s="39">
        <f t="shared" si="19"/>
        <v>11.940428571428571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9.952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11.291416666666665</v>
      </c>
      <c r="M146" s="50">
        <f>+F6961</f>
        <v>10.541</v>
      </c>
      <c r="N146" s="50">
        <f>+G6961</f>
        <v>12.147</v>
      </c>
      <c r="O146" s="50">
        <f>+H6961</f>
        <v>0.57291623662137325</v>
      </c>
      <c r="P146" s="50">
        <f>+I6961</f>
        <v>1.6059999999999999</v>
      </c>
      <c r="Q146" s="39">
        <f t="shared" si="17"/>
        <v>11.206580357142856</v>
      </c>
      <c r="R146" s="39">
        <f t="shared" si="18"/>
        <v>10.629571428571428</v>
      </c>
      <c r="S146" s="39">
        <f t="shared" si="19"/>
        <v>11.847285714285716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9.9280000000000008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12.121854166666663</v>
      </c>
      <c r="M147" s="50">
        <f>+F7009</f>
        <v>11.346</v>
      </c>
      <c r="N147" s="50">
        <f>+G7009</f>
        <v>13.016</v>
      </c>
      <c r="O147" s="50">
        <f>+H7009</f>
        <v>0.61403853193889557</v>
      </c>
      <c r="P147" s="50">
        <f>+I7009</f>
        <v>1.67</v>
      </c>
      <c r="Q147" s="39">
        <f t="shared" si="17"/>
        <v>11.169241071428571</v>
      </c>
      <c r="R147" s="39">
        <f t="shared" si="18"/>
        <v>10.542857142857143</v>
      </c>
      <c r="S147" s="39">
        <f t="shared" si="19"/>
        <v>11.854142857142859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9.9030000000000005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13.119083333333338</v>
      </c>
      <c r="M148" s="50">
        <f>+F7057</f>
        <v>12.534000000000001</v>
      </c>
      <c r="N148" s="50">
        <f>+G7057</f>
        <v>13.786</v>
      </c>
      <c r="O148" s="50">
        <f>+H7057</f>
        <v>0.45718476330846614</v>
      </c>
      <c r="P148" s="50">
        <f>+I7057</f>
        <v>1.2519999999999989</v>
      </c>
      <c r="Q148" s="39">
        <f t="shared" si="17"/>
        <v>11.329398809523807</v>
      </c>
      <c r="R148" s="39">
        <f t="shared" si="18"/>
        <v>10.681285714285716</v>
      </c>
      <c r="S148" s="39">
        <f t="shared" si="19"/>
        <v>12.040000000000001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9.8789999999999996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13.615020833333332</v>
      </c>
      <c r="M149" s="50">
        <f>+F7105</f>
        <v>12.944000000000001</v>
      </c>
      <c r="N149" s="50">
        <f>+G7105</f>
        <v>14.433</v>
      </c>
      <c r="O149" s="50">
        <f>+H7105</f>
        <v>0.55192562286394975</v>
      </c>
      <c r="P149" s="50">
        <f>+I7105</f>
        <v>1.488999999999999</v>
      </c>
      <c r="Q149" s="39">
        <f t="shared" si="17"/>
        <v>11.640758928571428</v>
      </c>
      <c r="R149" s="39">
        <f t="shared" si="18"/>
        <v>11.003714285714286</v>
      </c>
      <c r="S149" s="39">
        <f t="shared" si="19"/>
        <v>12.377000000000001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9.8539999999999992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13.978437500000004</v>
      </c>
      <c r="M150" s="50">
        <f>+F7153</f>
        <v>13.329000000000001</v>
      </c>
      <c r="N150" s="50">
        <f>+G7153</f>
        <v>14.601000000000001</v>
      </c>
      <c r="O150" s="50">
        <f>+H7153</f>
        <v>0.44861815760152579</v>
      </c>
      <c r="P150" s="50">
        <f>+I7153</f>
        <v>1.2720000000000002</v>
      </c>
      <c r="Q150" s="39">
        <f t="shared" si="17"/>
        <v>12.138026785714285</v>
      </c>
      <c r="R150" s="39">
        <f t="shared" si="18"/>
        <v>11.465</v>
      </c>
      <c r="S150" s="39">
        <f t="shared" si="19"/>
        <v>12.894285714285713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9.8049999999999997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14.282812500000006</v>
      </c>
      <c r="M151" s="50">
        <f>+F7201</f>
        <v>13.618</v>
      </c>
      <c r="N151" s="50">
        <f>+G7201</f>
        <v>15.007999999999999</v>
      </c>
      <c r="O151" s="50">
        <f>+H7201</f>
        <v>0.48956801002125355</v>
      </c>
      <c r="P151" s="50">
        <f>+I7201</f>
        <v>1.3899999999999988</v>
      </c>
      <c r="Q151" s="39">
        <f t="shared" si="17"/>
        <v>12.702092261904763</v>
      </c>
      <c r="R151" s="39">
        <f t="shared" si="18"/>
        <v>11.999142857142857</v>
      </c>
      <c r="S151" s="39">
        <f t="shared" si="19"/>
        <v>13.497571428571428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9.7560000000000002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14.401208333333336</v>
      </c>
      <c r="M152" s="50">
        <f>+F7249</f>
        <v>13.906000000000001</v>
      </c>
      <c r="N152" s="50">
        <f>+G7249</f>
        <v>14.936</v>
      </c>
      <c r="O152" s="50">
        <f>+H7249</f>
        <v>0.33543708915404957</v>
      </c>
      <c r="P152" s="50">
        <f>+I7249</f>
        <v>1.0299999999999994</v>
      </c>
      <c r="Q152" s="39">
        <f t="shared" si="17"/>
        <v>13.258547619047619</v>
      </c>
      <c r="R152" s="39">
        <f t="shared" si="18"/>
        <v>12.602571428571428</v>
      </c>
      <c r="S152" s="39">
        <f t="shared" si="19"/>
        <v>13.989571428571427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9.7059999999999995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13.709645833333326</v>
      </c>
      <c r="M153" s="50">
        <f>+F7297</f>
        <v>13.281000000000001</v>
      </c>
      <c r="N153" s="50">
        <f>+G7297</f>
        <v>14.266</v>
      </c>
      <c r="O153" s="50">
        <f>+H7297</f>
        <v>0.29710843994853547</v>
      </c>
      <c r="P153" s="50">
        <f>+I7297</f>
        <v>0.98499999999999943</v>
      </c>
      <c r="Q153" s="39">
        <f t="shared" si="17"/>
        <v>13.604008928571428</v>
      </c>
      <c r="R153" s="39">
        <f t="shared" si="18"/>
        <v>12.994000000000002</v>
      </c>
      <c r="S153" s="39">
        <f t="shared" si="19"/>
        <v>14.292285714285715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9.6820000000000004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13.444958333333345</v>
      </c>
      <c r="M154" s="50">
        <f>+F7345</f>
        <v>13.137</v>
      </c>
      <c r="N154" s="50">
        <f>+G7345</f>
        <v>13.762</v>
      </c>
      <c r="O154" s="50">
        <f>+H7345</f>
        <v>0.19067929612737508</v>
      </c>
      <c r="P154" s="50">
        <f>+I7345</f>
        <v>0.625</v>
      </c>
      <c r="Q154" s="39">
        <f t="shared" si="17"/>
        <v>13.793023809523813</v>
      </c>
      <c r="R154" s="39">
        <f t="shared" si="18"/>
        <v>13.249857142857143</v>
      </c>
      <c r="S154" s="39">
        <f t="shared" si="19"/>
        <v>14.398857142857144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9.657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13.515312499999999</v>
      </c>
      <c r="M155" s="50">
        <f>+F7393</f>
        <v>12.798999999999999</v>
      </c>
      <c r="N155" s="50">
        <f>+G7393</f>
        <v>14.361000000000001</v>
      </c>
      <c r="O155" s="50">
        <f>+H7393</f>
        <v>0.57187155068137774</v>
      </c>
      <c r="P155" s="50">
        <f>+I7393</f>
        <v>1.5620000000000012</v>
      </c>
      <c r="Q155" s="39">
        <f t="shared" si="17"/>
        <v>13.849627976190478</v>
      </c>
      <c r="R155" s="39">
        <f t="shared" si="18"/>
        <v>13.287714285714287</v>
      </c>
      <c r="S155" s="39">
        <f t="shared" si="19"/>
        <v>14.481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9.6319999999999997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13.841041666666664</v>
      </c>
      <c r="M156" s="50">
        <f>+F7441</f>
        <v>13.257</v>
      </c>
      <c r="N156" s="50">
        <f>+G7441</f>
        <v>14.409000000000001</v>
      </c>
      <c r="O156" s="50">
        <f>+H7441</f>
        <v>0.3971561115611274</v>
      </c>
      <c r="P156" s="50">
        <f>+I7441</f>
        <v>1.152000000000001</v>
      </c>
      <c r="Q156" s="39">
        <f t="shared" si="17"/>
        <v>13.881916666666669</v>
      </c>
      <c r="R156" s="39">
        <f t="shared" si="18"/>
        <v>13.33242857142857</v>
      </c>
      <c r="S156" s="39">
        <f t="shared" si="19"/>
        <v>14.477571428571432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9.6319999999999997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13.760979166666665</v>
      </c>
      <c r="M157" s="50">
        <f>+F7489</f>
        <v>13.112</v>
      </c>
      <c r="N157" s="50">
        <f>+G7489</f>
        <v>14.409000000000001</v>
      </c>
      <c r="O157" s="50">
        <f>+H7489</f>
        <v>0.4431648504373068</v>
      </c>
      <c r="P157" s="50">
        <f>+I7489</f>
        <v>1.2970000000000006</v>
      </c>
      <c r="Q157" s="39">
        <f t="shared" si="17"/>
        <v>13.850851190476192</v>
      </c>
      <c r="R157" s="39">
        <f t="shared" si="18"/>
        <v>13.301428571428572</v>
      </c>
      <c r="S157" s="39">
        <f t="shared" si="19"/>
        <v>14.450142857142859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9.6080000000000005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13.803979166666664</v>
      </c>
      <c r="M158" s="50">
        <f>+F7537</f>
        <v>13.161</v>
      </c>
      <c r="N158" s="50">
        <f>+G7537</f>
        <v>14.433</v>
      </c>
      <c r="O158" s="50">
        <f>+H7537</f>
        <v>0.43979059279864607</v>
      </c>
      <c r="P158" s="50">
        <f>+I7537</f>
        <v>1.2720000000000002</v>
      </c>
      <c r="Q158" s="39">
        <f t="shared" si="17"/>
        <v>13.782446428571429</v>
      </c>
      <c r="R158" s="39">
        <f t="shared" si="18"/>
        <v>13.236142857142855</v>
      </c>
      <c r="S158" s="39">
        <f t="shared" si="19"/>
        <v>14.368000000000004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9.6080000000000005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13.31345833333333</v>
      </c>
      <c r="M159" s="50">
        <f>+F7585</f>
        <v>12.968</v>
      </c>
      <c r="N159" s="50">
        <f>+G7585</f>
        <v>14.026</v>
      </c>
      <c r="O159" s="50">
        <f>+H7585</f>
        <v>0.25530132037339176</v>
      </c>
      <c r="P159" s="50">
        <f>+I7585</f>
        <v>1.0579999999999998</v>
      </c>
      <c r="Q159" s="39">
        <f t="shared" si="17"/>
        <v>13.627053571428572</v>
      </c>
      <c r="R159" s="39">
        <f t="shared" si="18"/>
        <v>13.102142857142857</v>
      </c>
      <c r="S159" s="39">
        <f t="shared" si="19"/>
        <v>14.237999999999998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9.6080000000000005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12.274458333333335</v>
      </c>
      <c r="M160" s="50">
        <f>+F7633</f>
        <v>12.025</v>
      </c>
      <c r="N160" s="50">
        <f>+G7633</f>
        <v>12.92</v>
      </c>
      <c r="O160" s="50">
        <f>+H7633</f>
        <v>0.24072204844992684</v>
      </c>
      <c r="P160" s="50">
        <f>+I7633</f>
        <v>0.89499999999999957</v>
      </c>
      <c r="Q160" s="39">
        <f t="shared" si="17"/>
        <v>13.422026785714289</v>
      </c>
      <c r="R160" s="39">
        <f t="shared" si="18"/>
        <v>12.922714285714287</v>
      </c>
      <c r="S160" s="39">
        <f t="shared" si="19"/>
        <v>14.045714285714284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9.6080000000000005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12.172312499999995</v>
      </c>
      <c r="M161" s="50">
        <f>+F7681</f>
        <v>11.662000000000001</v>
      </c>
      <c r="N161" s="50">
        <f>+G7681</f>
        <v>12.823</v>
      </c>
      <c r="O161" s="50">
        <f>+H7681</f>
        <v>0.43332073307512747</v>
      </c>
      <c r="P161" s="50">
        <f>+I7681</f>
        <v>1.1609999999999996</v>
      </c>
      <c r="Q161" s="39">
        <f t="shared" si="17"/>
        <v>13.240220238095237</v>
      </c>
      <c r="R161" s="39">
        <f t="shared" si="18"/>
        <v>12.712000000000002</v>
      </c>
      <c r="S161" s="39">
        <f t="shared" si="19"/>
        <v>13.911571428571429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9.6080000000000005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12.756687499999993</v>
      </c>
      <c r="M162" s="50">
        <f>+F7729</f>
        <v>12.195</v>
      </c>
      <c r="N162" s="50">
        <f>+G7729</f>
        <v>13.497</v>
      </c>
      <c r="O162" s="50">
        <f>+H7729</f>
        <v>0.48368233624313495</v>
      </c>
      <c r="P162" s="50">
        <f>+I7729</f>
        <v>1.3019999999999996</v>
      </c>
      <c r="Q162" s="39">
        <f t="shared" si="17"/>
        <v>13.131845238095234</v>
      </c>
      <c r="R162" s="39">
        <f t="shared" si="18"/>
        <v>12.62571428571429</v>
      </c>
      <c r="S162" s="39">
        <f t="shared" si="19"/>
        <v>13.788142857142859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9.6080000000000005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13.144083333333333</v>
      </c>
      <c r="M163" s="50">
        <f>+F7777</f>
        <v>12.484999999999999</v>
      </c>
      <c r="N163" s="50">
        <f>+G7777</f>
        <v>13.834</v>
      </c>
      <c r="O163" s="50">
        <f>+H7777</f>
        <v>0.48597101013850119</v>
      </c>
      <c r="P163" s="50">
        <f>+I7777</f>
        <v>1.3490000000000002</v>
      </c>
      <c r="Q163" s="39">
        <f t="shared" si="17"/>
        <v>13.032279761904759</v>
      </c>
      <c r="R163" s="39">
        <f t="shared" si="18"/>
        <v>12.51542857142857</v>
      </c>
      <c r="S163" s="39">
        <f t="shared" si="19"/>
        <v>13.706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9.6080000000000005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13.28725</v>
      </c>
      <c r="M164" s="50">
        <f>+F7825</f>
        <v>12.727</v>
      </c>
      <c r="N164" s="50">
        <f>+G7825</f>
        <v>13.81</v>
      </c>
      <c r="O164" s="50">
        <f>+H7825</f>
        <v>0.37626560899268779</v>
      </c>
      <c r="P164" s="50">
        <f>+I7825</f>
        <v>1.0830000000000002</v>
      </c>
      <c r="Q164" s="39">
        <f t="shared" si="17"/>
        <v>12.964604166666664</v>
      </c>
      <c r="R164" s="39">
        <f t="shared" si="18"/>
        <v>12.460428571428571</v>
      </c>
      <c r="S164" s="39">
        <f t="shared" si="19"/>
        <v>13.620428571428572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9.657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13.263749999999995</v>
      </c>
      <c r="M165" s="50">
        <f>+F7873</f>
        <v>12.992000000000001</v>
      </c>
      <c r="N165" s="50">
        <f>+G7873</f>
        <v>13.57</v>
      </c>
      <c r="O165" s="50">
        <f>+H7873</f>
        <v>0.17288275451447038</v>
      </c>
      <c r="P165" s="50">
        <f>+I7873</f>
        <v>0.5779999999999994</v>
      </c>
      <c r="Q165" s="39">
        <f t="shared" si="17"/>
        <v>12.88742857142857</v>
      </c>
      <c r="R165" s="39">
        <f t="shared" si="18"/>
        <v>12.436285714285715</v>
      </c>
      <c r="S165" s="39">
        <f t="shared" si="19"/>
        <v>13.497142857142856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9.7059999999999995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12.757687500000001</v>
      </c>
      <c r="M166" s="50">
        <f>+F7921</f>
        <v>12.484999999999999</v>
      </c>
      <c r="N166" s="50">
        <f>+G7921</f>
        <v>13.257</v>
      </c>
      <c r="O166" s="50">
        <f>+H7921</f>
        <v>0.20528881121638906</v>
      </c>
      <c r="P166" s="50">
        <f>+I7921</f>
        <v>0.77200000000000024</v>
      </c>
      <c r="Q166" s="39">
        <f t="shared" si="17"/>
        <v>12.808032738095237</v>
      </c>
      <c r="R166" s="39">
        <f t="shared" si="18"/>
        <v>12.367285714285716</v>
      </c>
      <c r="S166" s="39">
        <f t="shared" si="19"/>
        <v>13.387285714285715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9.7799999999999994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12.499354166666665</v>
      </c>
      <c r="M167" s="50">
        <f>+F7969</f>
        <v>12.05</v>
      </c>
      <c r="N167" s="50">
        <f>+G7969</f>
        <v>13.112</v>
      </c>
      <c r="O167" s="50">
        <f>+H7969</f>
        <v>0.39750281623963324</v>
      </c>
      <c r="P167" s="50">
        <f>+I7969</f>
        <v>1.0619999999999994</v>
      </c>
      <c r="Q167" s="39">
        <f t="shared" si="17"/>
        <v>12.840160714285712</v>
      </c>
      <c r="R167" s="39">
        <f t="shared" si="18"/>
        <v>12.370857142857144</v>
      </c>
      <c r="S167" s="39">
        <f t="shared" si="19"/>
        <v>13.414714285714284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9.8539999999999992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12.583312500000003</v>
      </c>
      <c r="M168" s="50">
        <f>+F8017</f>
        <v>12.436999999999999</v>
      </c>
      <c r="N168" s="50">
        <f>+G8017</f>
        <v>12.944000000000001</v>
      </c>
      <c r="O168" s="50">
        <f>+H8017</f>
        <v>0.12633460405150734</v>
      </c>
      <c r="P168" s="50">
        <f>+I8017</f>
        <v>0.50700000000000145</v>
      </c>
      <c r="Q168" s="39">
        <f t="shared" si="17"/>
        <v>12.898874999999999</v>
      </c>
      <c r="R168" s="39">
        <f t="shared" si="18"/>
        <v>12.481571428571428</v>
      </c>
      <c r="S168" s="39">
        <f t="shared" si="19"/>
        <v>13.432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9.952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12.452395833333332</v>
      </c>
      <c r="M169" s="50">
        <f>+F8065</f>
        <v>12.243</v>
      </c>
      <c r="N169" s="50">
        <f>+G8065</f>
        <v>12.678000000000001</v>
      </c>
      <c r="O169" s="50">
        <f>+H8065</f>
        <v>0.14404590574186041</v>
      </c>
      <c r="P169" s="50">
        <f>+I8065</f>
        <v>0.4350000000000005</v>
      </c>
      <c r="Q169" s="39">
        <f t="shared" si="17"/>
        <v>12.855404761904762</v>
      </c>
      <c r="R169" s="39">
        <f t="shared" si="18"/>
        <v>12.488428571428571</v>
      </c>
      <c r="S169" s="39">
        <f t="shared" si="19"/>
        <v>13.315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10.074999999999999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12.50329166666666</v>
      </c>
      <c r="M170" s="50">
        <f>+F8113</f>
        <v>11.977</v>
      </c>
      <c r="N170" s="50">
        <f>+G8113</f>
        <v>13.233000000000001</v>
      </c>
      <c r="O170" s="50">
        <f>+H8113</f>
        <v>0.4604862812812418</v>
      </c>
      <c r="P170" s="50">
        <f>+I8113</f>
        <v>1.2560000000000002</v>
      </c>
      <c r="Q170" s="39">
        <f t="shared" si="17"/>
        <v>12.763863095238092</v>
      </c>
      <c r="R170" s="39">
        <f t="shared" si="18"/>
        <v>12.415857142857144</v>
      </c>
      <c r="S170" s="39">
        <f t="shared" si="19"/>
        <v>13.229142857142858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10.148999999999999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12.891479166666668</v>
      </c>
      <c r="M171" s="50">
        <f>+F8161</f>
        <v>12.268000000000001</v>
      </c>
      <c r="N171" s="50">
        <f>+G8161</f>
        <v>13.618</v>
      </c>
      <c r="O171" s="50">
        <f>+H8161</f>
        <v>0.48408610934302287</v>
      </c>
      <c r="P171" s="50">
        <f>+I8161</f>
        <v>1.3499999999999996</v>
      </c>
      <c r="Q171" s="39">
        <f t="shared" si="17"/>
        <v>12.707324404761904</v>
      </c>
      <c r="R171" s="39">
        <f t="shared" si="18"/>
        <v>12.350285714285715</v>
      </c>
      <c r="S171" s="39">
        <f t="shared" si="19"/>
        <v>13.201714285714287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10.148999999999999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13.143083333333328</v>
      </c>
      <c r="M172" s="50">
        <f>+F8209</f>
        <v>12.509</v>
      </c>
      <c r="N172" s="50">
        <f>+G8209</f>
        <v>13.858000000000001</v>
      </c>
      <c r="O172" s="50">
        <f>+H8209</f>
        <v>0.47883114926197723</v>
      </c>
      <c r="P172" s="50">
        <f>+I8209</f>
        <v>1.3490000000000002</v>
      </c>
      <c r="Q172" s="39">
        <f t="shared" si="17"/>
        <v>12.690086309523808</v>
      </c>
      <c r="R172" s="39">
        <f t="shared" si="18"/>
        <v>12.281285714285715</v>
      </c>
      <c r="S172" s="39">
        <f t="shared" si="19"/>
        <v>13.242857142857144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10.198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13.489208333333325</v>
      </c>
      <c r="M173" s="50">
        <f>+F8257</f>
        <v>13.016</v>
      </c>
      <c r="N173" s="50">
        <f>+G8257</f>
        <v>14.026</v>
      </c>
      <c r="O173" s="50">
        <f>+H8257</f>
        <v>0.36078914442869359</v>
      </c>
      <c r="P173" s="50">
        <f>+I8257</f>
        <v>1.0099999999999998</v>
      </c>
      <c r="Q173" s="39">
        <f t="shared" si="17"/>
        <v>12.794589285714283</v>
      </c>
      <c r="R173" s="39">
        <f t="shared" si="18"/>
        <v>12.357142857142859</v>
      </c>
      <c r="S173" s="39">
        <f t="shared" si="19"/>
        <v>13.352714285714285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10.271000000000001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13.676937499999996</v>
      </c>
      <c r="M174" s="50">
        <f>+F8305</f>
        <v>13.112</v>
      </c>
      <c r="N174" s="50">
        <f>+G8305</f>
        <v>14.337</v>
      </c>
      <c r="O174" s="50">
        <f>+H8305</f>
        <v>0.42986476875279461</v>
      </c>
      <c r="P174" s="50">
        <f>+I8305</f>
        <v>1.2249999999999996</v>
      </c>
      <c r="Q174" s="39">
        <f t="shared" si="17"/>
        <v>12.962815476190473</v>
      </c>
      <c r="R174" s="39">
        <f t="shared" si="18"/>
        <v>12.508857142857142</v>
      </c>
      <c r="S174" s="39">
        <f t="shared" si="19"/>
        <v>13.527714285714286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10.32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13.742895833333334</v>
      </c>
      <c r="M175" s="50">
        <f>+F8353</f>
        <v>13.112</v>
      </c>
      <c r="N175" s="50">
        <f>+G8353</f>
        <v>14.409000000000001</v>
      </c>
      <c r="O175" s="50">
        <f>+H8353</f>
        <v>0.45616991233359505</v>
      </c>
      <c r="P175" s="50">
        <f>+I8353</f>
        <v>1.2970000000000006</v>
      </c>
      <c r="Q175" s="39">
        <f t="shared" si="17"/>
        <v>13.128470238095234</v>
      </c>
      <c r="R175" s="39">
        <f t="shared" si="18"/>
        <v>12.605285714285714</v>
      </c>
      <c r="S175" s="39">
        <f t="shared" si="19"/>
        <v>13.737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10.32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13.868916666666669</v>
      </c>
      <c r="M176" s="50">
        <f>+F8401</f>
        <v>13.233000000000001</v>
      </c>
      <c r="N176" s="50">
        <f>+G8401</f>
        <v>14.577</v>
      </c>
      <c r="O176" s="50">
        <f>+H8401</f>
        <v>0.47442658931860282</v>
      </c>
      <c r="P176" s="50">
        <f>+I8401</f>
        <v>1.3439999999999994</v>
      </c>
      <c r="Q176" s="39">
        <f t="shared" si="17"/>
        <v>13.330830357142855</v>
      </c>
      <c r="R176" s="39">
        <f t="shared" si="18"/>
        <v>12.746714285714287</v>
      </c>
      <c r="S176" s="39">
        <f t="shared" si="19"/>
        <v>14.008285714285716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10.295999999999999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14.0386875</v>
      </c>
      <c r="M177" s="50">
        <f>+F8449</f>
        <v>13.522</v>
      </c>
      <c r="N177" s="50">
        <f>+G8449</f>
        <v>14.577</v>
      </c>
      <c r="O177" s="50">
        <f>+H8449</f>
        <v>0.37496326947775416</v>
      </c>
      <c r="P177" s="50">
        <f>+I8449</f>
        <v>1.0549999999999997</v>
      </c>
      <c r="Q177" s="39">
        <f t="shared" si="17"/>
        <v>13.550172619047615</v>
      </c>
      <c r="R177" s="39">
        <f t="shared" si="18"/>
        <v>12.967428571428572</v>
      </c>
      <c r="S177" s="39">
        <f t="shared" si="19"/>
        <v>14.200285714285714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10.247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14.054583333333335</v>
      </c>
      <c r="M178" s="50">
        <f>+F8497</f>
        <v>13.473000000000001</v>
      </c>
      <c r="N178" s="50">
        <f>+G8497</f>
        <v>14.648999999999999</v>
      </c>
      <c r="O178" s="50">
        <f>+H8497</f>
        <v>0.40864580893864616</v>
      </c>
      <c r="P178" s="50">
        <f>+I8497</f>
        <v>1.1759999999999984</v>
      </c>
      <c r="Q178" s="39">
        <f t="shared" si="17"/>
        <v>13.716330357142855</v>
      </c>
      <c r="R178" s="39">
        <f t="shared" si="18"/>
        <v>13.139571428571429</v>
      </c>
      <c r="S178" s="39">
        <f t="shared" si="19"/>
        <v>14.347571428571429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10.173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13.986520833333335</v>
      </c>
      <c r="M179" s="50">
        <f>+F8545</f>
        <v>13.377000000000001</v>
      </c>
      <c r="N179" s="50">
        <f>+G8545</f>
        <v>14.601000000000001</v>
      </c>
      <c r="O179" s="50">
        <f>+H8545</f>
        <v>0.43088256728577479</v>
      </c>
      <c r="P179" s="50">
        <f>+I8545</f>
        <v>1.2240000000000002</v>
      </c>
      <c r="Q179" s="39">
        <f t="shared" si="17"/>
        <v>13.836821428571428</v>
      </c>
      <c r="R179" s="39">
        <f t="shared" si="18"/>
        <v>13.263571428571428</v>
      </c>
      <c r="S179" s="39">
        <f t="shared" si="19"/>
        <v>14.453714285714286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10.1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13.962208333333331</v>
      </c>
      <c r="M180" s="50">
        <f>+F8593</f>
        <v>13.473000000000001</v>
      </c>
      <c r="N180" s="50">
        <f>+G8593</f>
        <v>14.409000000000001</v>
      </c>
      <c r="O180" s="50">
        <f>+H8593</f>
        <v>0.32533517631875386</v>
      </c>
      <c r="P180" s="50">
        <f>+I8593</f>
        <v>0.93599999999999994</v>
      </c>
      <c r="Q180" s="39">
        <f t="shared" si="17"/>
        <v>13.904392857142858</v>
      </c>
      <c r="R180" s="39">
        <f t="shared" si="18"/>
        <v>13.328857142857142</v>
      </c>
      <c r="S180" s="39">
        <f t="shared" si="19"/>
        <v>14.508428571428571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10.051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13.296229166666668</v>
      </c>
      <c r="M181" s="50">
        <f>+F8641</f>
        <v>12.896000000000001</v>
      </c>
      <c r="N181" s="50">
        <f>+G8641</f>
        <v>14.146000000000001</v>
      </c>
      <c r="O181" s="50">
        <f>+H8641</f>
        <v>0.35578216139268171</v>
      </c>
      <c r="P181" s="50">
        <f>+I8641</f>
        <v>1.25</v>
      </c>
      <c r="Q181" s="39">
        <f t="shared" si="17"/>
        <v>13.850005952380952</v>
      </c>
      <c r="R181" s="39">
        <f t="shared" si="18"/>
        <v>13.298</v>
      </c>
      <c r="S181" s="39">
        <f t="shared" si="19"/>
        <v>14.481142857142858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10.000999999999999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12.763208333333329</v>
      </c>
      <c r="M182" s="50">
        <f>+F8689</f>
        <v>12.436999999999999</v>
      </c>
      <c r="N182" s="50">
        <f>+G8689</f>
        <v>13.137</v>
      </c>
      <c r="O182" s="50">
        <f>+H8689</f>
        <v>0.2468320092292364</v>
      </c>
      <c r="P182" s="50">
        <f>+I8689</f>
        <v>0.70000000000000107</v>
      </c>
      <c r="Q182" s="39">
        <f t="shared" si="17"/>
        <v>13.710050595238096</v>
      </c>
      <c r="R182" s="39">
        <f t="shared" si="18"/>
        <v>13.201571428571429</v>
      </c>
      <c r="S182" s="39">
        <f t="shared" si="19"/>
        <v>14.299428571428573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9.952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13.003770833333339</v>
      </c>
      <c r="M183" s="50">
        <f>+F8737</f>
        <v>12.534000000000001</v>
      </c>
      <c r="N183" s="50">
        <f>+G8737</f>
        <v>13.593999999999999</v>
      </c>
      <c r="O183" s="50">
        <f>+H8737</f>
        <v>0.3674388204732591</v>
      </c>
      <c r="P183" s="50">
        <f>+I8737</f>
        <v>1.0599999999999987</v>
      </c>
      <c r="Q183" s="39">
        <f t="shared" si="17"/>
        <v>13.586458333333331</v>
      </c>
      <c r="R183" s="39">
        <f t="shared" si="18"/>
        <v>13.101714285714285</v>
      </c>
      <c r="S183" s="39">
        <f t="shared" si="19"/>
        <v>14.159000000000001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9.9030000000000005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13.149333333333344</v>
      </c>
      <c r="M184" s="50">
        <f>+F8785</f>
        <v>12.63</v>
      </c>
      <c r="N184" s="50">
        <f>+G8785</f>
        <v>13.666</v>
      </c>
      <c r="O184" s="50">
        <f>+H8785</f>
        <v>0.35854340865022866</v>
      </c>
      <c r="P184" s="50">
        <f>+I8785</f>
        <v>1.0359999999999996</v>
      </c>
      <c r="Q184" s="39">
        <f t="shared" si="17"/>
        <v>13.459407738095239</v>
      </c>
      <c r="R184" s="39">
        <f t="shared" si="18"/>
        <v>12.974285714285715</v>
      </c>
      <c r="S184" s="39">
        <f t="shared" si="19"/>
        <v>14.028857142857143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9.8789999999999996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13.159770833333333</v>
      </c>
      <c r="M185" s="50">
        <f>+F8833</f>
        <v>12.606</v>
      </c>
      <c r="N185" s="50">
        <f>+G8833</f>
        <v>13.762</v>
      </c>
      <c r="O185" s="50">
        <f>+H8833</f>
        <v>0.40728479447685839</v>
      </c>
      <c r="P185" s="50">
        <f>+I8833</f>
        <v>1.1560000000000006</v>
      </c>
      <c r="Q185" s="39">
        <f t="shared" si="17"/>
        <v>13.331577380952382</v>
      </c>
      <c r="R185" s="39">
        <f t="shared" si="18"/>
        <v>12.850428571428569</v>
      </c>
      <c r="S185" s="39">
        <f t="shared" si="19"/>
        <v>13.902142857142858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9.8539999999999992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13.347770833333323</v>
      </c>
      <c r="M186" s="50">
        <f>+F8881</f>
        <v>12.775</v>
      </c>
      <c r="N186" s="50">
        <f>+G8881</f>
        <v>14.002000000000001</v>
      </c>
      <c r="O186" s="50">
        <f>+H8881</f>
        <v>0.42876563253349032</v>
      </c>
      <c r="P186" s="50">
        <f>+I8881</f>
        <v>1.2270000000000003</v>
      </c>
      <c r="Q186" s="39">
        <f t="shared" si="17"/>
        <v>13.240327380952383</v>
      </c>
      <c r="R186" s="39">
        <f t="shared" si="18"/>
        <v>12.764428571428571</v>
      </c>
      <c r="S186" s="39">
        <f t="shared" si="19"/>
        <v>13.816571428571427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9.8049999999999997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13.496749999999993</v>
      </c>
      <c r="M187" s="50">
        <f>+F8929</f>
        <v>12.992000000000001</v>
      </c>
      <c r="N187" s="50">
        <f>+G8929</f>
        <v>14.002000000000001</v>
      </c>
      <c r="O187" s="50">
        <f>+H8929</f>
        <v>0.36071934631858971</v>
      </c>
      <c r="P187" s="50">
        <f>+I8929</f>
        <v>1.0099999999999998</v>
      </c>
      <c r="Q187" s="39">
        <f t="shared" si="17"/>
        <v>13.173833333333334</v>
      </c>
      <c r="R187" s="39">
        <f t="shared" si="18"/>
        <v>12.695714285714287</v>
      </c>
      <c r="S187" s="39">
        <f t="shared" si="19"/>
        <v>13.758428571428571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9.7799999999999994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13.507729166666662</v>
      </c>
      <c r="M188" s="50">
        <f>+F8977</f>
        <v>12.968</v>
      </c>
      <c r="N188" s="50">
        <f>+G8977</f>
        <v>14.074</v>
      </c>
      <c r="O188" s="50">
        <f>+H8977</f>
        <v>0.38473548468234497</v>
      </c>
      <c r="P188" s="50">
        <f>+I8977</f>
        <v>1.1059999999999999</v>
      </c>
      <c r="Q188" s="39">
        <f t="shared" si="17"/>
        <v>13.204047619047618</v>
      </c>
      <c r="R188" s="39">
        <f t="shared" si="18"/>
        <v>12.706000000000001</v>
      </c>
      <c r="S188" s="39">
        <f t="shared" si="19"/>
        <v>13.748142857142856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9.7560000000000002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13.569354166666661</v>
      </c>
      <c r="M189" s="50">
        <f>+F9025</f>
        <v>13.04</v>
      </c>
      <c r="N189" s="50">
        <f>+G9025</f>
        <v>14.146000000000001</v>
      </c>
      <c r="O189" s="50">
        <f>+H9025</f>
        <v>0.38724897096594668</v>
      </c>
      <c r="P189" s="50">
        <f>+I9025</f>
        <v>1.1060000000000016</v>
      </c>
      <c r="Q189" s="39">
        <f t="shared" ref="Q189:Q252" si="21">IF(L189="","",(AVERAGE(L183:L189)))</f>
        <v>13.319211309523808</v>
      </c>
      <c r="R189" s="39">
        <f t="shared" ref="R189:R252" si="22">IF(L189="","",(AVERAGE(M183:M189)))</f>
        <v>12.79214285714286</v>
      </c>
      <c r="S189" s="39">
        <f t="shared" ref="S189:S252" si="23">IF(L189="","",(AVERAGE(N183:N189)))</f>
        <v>13.892285714285714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9.6820000000000004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13.621104166666656</v>
      </c>
      <c r="M190" s="50">
        <f>+F9073</f>
        <v>13.161</v>
      </c>
      <c r="N190" s="50">
        <f>+G9073</f>
        <v>14.002000000000001</v>
      </c>
      <c r="O190" s="50">
        <f>+H9073</f>
        <v>0.29901072631321218</v>
      </c>
      <c r="P190" s="50">
        <f>+I9073</f>
        <v>0.84100000000000108</v>
      </c>
      <c r="Q190" s="39">
        <f t="shared" si="21"/>
        <v>13.407401785714281</v>
      </c>
      <c r="R190" s="39">
        <f t="shared" si="22"/>
        <v>12.881714285714285</v>
      </c>
      <c r="S190" s="39">
        <f t="shared" si="23"/>
        <v>13.950571428571427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9.6319999999999997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13.486749999999994</v>
      </c>
      <c r="M191" s="50">
        <f>+F9121</f>
        <v>12.992000000000001</v>
      </c>
      <c r="N191" s="50">
        <f>+G9121</f>
        <v>13.978</v>
      </c>
      <c r="O191" s="50">
        <f>+H9121</f>
        <v>0.34730619882847008</v>
      </c>
      <c r="P191" s="50">
        <f>+I9121</f>
        <v>0.98599999999999888</v>
      </c>
      <c r="Q191" s="39">
        <f t="shared" si="21"/>
        <v>13.45560416666666</v>
      </c>
      <c r="R191" s="39">
        <f t="shared" si="22"/>
        <v>12.933428571428573</v>
      </c>
      <c r="S191" s="39">
        <f t="shared" si="23"/>
        <v>13.995142857142856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9.6080000000000005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13.524291666666661</v>
      </c>
      <c r="M192" s="50">
        <f>+F9169</f>
        <v>13.016</v>
      </c>
      <c r="N192" s="50">
        <f>+G9169</f>
        <v>14.05</v>
      </c>
      <c r="O192" s="50">
        <f>+H9169</f>
        <v>0.35531256592406962</v>
      </c>
      <c r="P192" s="50">
        <f>+I9169</f>
        <v>1.0340000000000007</v>
      </c>
      <c r="Q192" s="39">
        <f t="shared" si="21"/>
        <v>13.507678571428562</v>
      </c>
      <c r="R192" s="39">
        <f t="shared" si="22"/>
        <v>12.992000000000001</v>
      </c>
      <c r="S192" s="39">
        <f t="shared" si="23"/>
        <v>14.036285714285713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9.6080000000000005</v>
      </c>
      <c r="E193" s="39">
        <f>+IF(D193="","",AVERAGE(D146:D193))</f>
        <v>9.8625000000000007</v>
      </c>
      <c r="F193" s="39">
        <f>+IF(D193="","",MIN(D146:D193))</f>
        <v>9.6080000000000005</v>
      </c>
      <c r="G193" s="39">
        <f>+IF(D193="","",MAX(D146:D193))</f>
        <v>10.32</v>
      </c>
      <c r="H193" s="39">
        <f>STDEV(D146:D193)</f>
        <v>0.22909906804420518</v>
      </c>
      <c r="I193" s="39">
        <f>+IF(F193="","",(G193-F193))</f>
        <v>0.71199999999999974</v>
      </c>
      <c r="J193" s="46">
        <f t="shared" si="20"/>
        <v>192</v>
      </c>
      <c r="K193" s="49">
        <f>+A9217</f>
        <v>43291</v>
      </c>
      <c r="L193" s="50">
        <f>+E9217</f>
        <v>13.684104166666662</v>
      </c>
      <c r="M193" s="50">
        <f>+F9217</f>
        <v>13.185</v>
      </c>
      <c r="N193" s="50">
        <f>+G9217</f>
        <v>14.266</v>
      </c>
      <c r="O193" s="50">
        <f>+H9217</f>
        <v>0.37024518843158194</v>
      </c>
      <c r="P193" s="50">
        <f>+I9217</f>
        <v>1.0809999999999995</v>
      </c>
      <c r="Q193" s="39">
        <f t="shared" si="21"/>
        <v>13.555726190476182</v>
      </c>
      <c r="R193" s="39">
        <f t="shared" si="22"/>
        <v>13.05057142857143</v>
      </c>
      <c r="S193" s="39">
        <f t="shared" si="23"/>
        <v>14.074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9.6080000000000005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13.815083333333332</v>
      </c>
      <c r="M194" s="50">
        <f>+F9265</f>
        <v>13.305</v>
      </c>
      <c r="N194" s="50">
        <f>+G9265</f>
        <v>14.361000000000001</v>
      </c>
      <c r="O194" s="50">
        <f>+H9265</f>
        <v>0.36830224829518882</v>
      </c>
      <c r="P194" s="50">
        <f>+I9265</f>
        <v>1.0560000000000009</v>
      </c>
      <c r="Q194" s="39">
        <f t="shared" si="21"/>
        <v>13.601202380952374</v>
      </c>
      <c r="R194" s="39">
        <f t="shared" si="22"/>
        <v>13.095285714285714</v>
      </c>
      <c r="S194" s="39">
        <f t="shared" si="23"/>
        <v>14.125285714285715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9.5830000000000002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13.858291666666661</v>
      </c>
      <c r="M195" s="50">
        <f>+F9313</f>
        <v>13.401</v>
      </c>
      <c r="N195" s="50">
        <f>+G9313</f>
        <v>14.29</v>
      </c>
      <c r="O195" s="50">
        <f>+H9313</f>
        <v>0.31942894247513037</v>
      </c>
      <c r="P195" s="50">
        <f>+I9313</f>
        <v>0.88899999999999935</v>
      </c>
      <c r="Q195" s="39">
        <f t="shared" si="21"/>
        <v>13.651282738095233</v>
      </c>
      <c r="R195" s="39">
        <f t="shared" si="22"/>
        <v>13.157142857142855</v>
      </c>
      <c r="S195" s="39">
        <f t="shared" si="23"/>
        <v>14.156142857142859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9.5830000000000002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13.811749999999995</v>
      </c>
      <c r="M196" s="50">
        <f>+F9361</f>
        <v>13.377000000000001</v>
      </c>
      <c r="N196" s="50">
        <f>+G9361</f>
        <v>14.218</v>
      </c>
      <c r="O196" s="50">
        <f>+H9361</f>
        <v>0.29860986431099329</v>
      </c>
      <c r="P196" s="50">
        <f>+I9361</f>
        <v>0.8409999999999993</v>
      </c>
      <c r="Q196" s="39">
        <f t="shared" si="21"/>
        <v>13.685910714285708</v>
      </c>
      <c r="R196" s="39">
        <f t="shared" si="22"/>
        <v>13.205285714285711</v>
      </c>
      <c r="S196" s="39">
        <f t="shared" si="23"/>
        <v>14.166428571428572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9.5830000000000002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13.641104166666658</v>
      </c>
      <c r="M197" s="50">
        <f>+F9409</f>
        <v>13.185</v>
      </c>
      <c r="N197" s="50">
        <f>+G9409</f>
        <v>14.074</v>
      </c>
      <c r="O197" s="50">
        <f>+H9409</f>
        <v>0.31869669697554237</v>
      </c>
      <c r="P197" s="50">
        <f>+I9409</f>
        <v>0.88899999999999935</v>
      </c>
      <c r="Q197" s="39">
        <f t="shared" si="21"/>
        <v>13.688767857142851</v>
      </c>
      <c r="R197" s="39">
        <f t="shared" si="22"/>
        <v>13.208714285714285</v>
      </c>
      <c r="S197" s="39">
        <f t="shared" si="23"/>
        <v>14.176714285714285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9.5830000000000002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13.564395833333329</v>
      </c>
      <c r="M198" s="50">
        <f>+F9457</f>
        <v>13.087999999999999</v>
      </c>
      <c r="N198" s="50">
        <f>+G9457</f>
        <v>14.05</v>
      </c>
      <c r="O198" s="50">
        <f>+H9457</f>
        <v>0.33668848785577743</v>
      </c>
      <c r="P198" s="50">
        <f>+I9457</f>
        <v>0.96200000000000152</v>
      </c>
      <c r="Q198" s="39">
        <f t="shared" si="21"/>
        <v>13.699860119047612</v>
      </c>
      <c r="R198" s="39">
        <f t="shared" si="22"/>
        <v>13.222428571428569</v>
      </c>
      <c r="S198" s="39">
        <f t="shared" si="23"/>
        <v>14.186999999999999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9.5830000000000002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13.662604166666659</v>
      </c>
      <c r="M199" s="50">
        <f>+F9505</f>
        <v>13.209</v>
      </c>
      <c r="N199" s="50">
        <f>+G9505</f>
        <v>14.194000000000001</v>
      </c>
      <c r="O199" s="50">
        <f>+H9505</f>
        <v>0.33578391858793577</v>
      </c>
      <c r="P199" s="50">
        <f>+I9505</f>
        <v>0.98500000000000121</v>
      </c>
      <c r="Q199" s="39">
        <f t="shared" si="21"/>
        <v>13.719619047619043</v>
      </c>
      <c r="R199" s="39">
        <f t="shared" si="22"/>
        <v>13.25</v>
      </c>
      <c r="S199" s="39">
        <f t="shared" si="23"/>
        <v>14.207571428571429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9.5830000000000002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13.864708333333331</v>
      </c>
      <c r="M200" s="50">
        <f>+F9553</f>
        <v>13.449</v>
      </c>
      <c r="N200" s="50">
        <f>+G9553</f>
        <v>14.361000000000001</v>
      </c>
      <c r="O200" s="50">
        <f>+H9553</f>
        <v>0.31382004318326473</v>
      </c>
      <c r="P200" s="50">
        <f>+I9553</f>
        <v>0.91200000000000081</v>
      </c>
      <c r="Q200" s="39">
        <f t="shared" si="21"/>
        <v>13.745419642857138</v>
      </c>
      <c r="R200" s="39">
        <f t="shared" si="22"/>
        <v>13.287714285714285</v>
      </c>
      <c r="S200" s="39">
        <f t="shared" si="23"/>
        <v>14.221142857142857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9.5830000000000002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13.928499999999993</v>
      </c>
      <c r="M201" s="50">
        <f>+F9601</f>
        <v>13.522</v>
      </c>
      <c r="N201" s="50">
        <f>+G9601</f>
        <v>14.314</v>
      </c>
      <c r="O201" s="50">
        <f>+H9601</f>
        <v>0.28635300339474612</v>
      </c>
      <c r="P201" s="50">
        <f>+I9601</f>
        <v>0.79199999999999982</v>
      </c>
      <c r="Q201" s="39">
        <f t="shared" si="21"/>
        <v>13.761622023809517</v>
      </c>
      <c r="R201" s="39">
        <f t="shared" si="22"/>
        <v>13.318714285714288</v>
      </c>
      <c r="S201" s="39">
        <f t="shared" si="23"/>
        <v>14.214428571428572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9.5579999999999998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13.861812499999994</v>
      </c>
      <c r="M202" s="50">
        <f>+F9649</f>
        <v>13.425000000000001</v>
      </c>
      <c r="N202" s="50">
        <f>+G9649</f>
        <v>14.266</v>
      </c>
      <c r="O202" s="50">
        <f>+H9649</f>
        <v>0.29703153040239949</v>
      </c>
      <c r="P202" s="50">
        <f>+I9649</f>
        <v>0.8409999999999993</v>
      </c>
      <c r="Q202" s="39">
        <f t="shared" si="21"/>
        <v>13.762124999999996</v>
      </c>
      <c r="R202" s="39">
        <f t="shared" si="22"/>
        <v>13.322142857142856</v>
      </c>
      <c r="S202" s="39">
        <f t="shared" si="23"/>
        <v>14.211000000000002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9.5340000000000007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13.902812499999996</v>
      </c>
      <c r="M203" s="50">
        <f>+F9697</f>
        <v>13.497</v>
      </c>
      <c r="N203" s="50">
        <f>+G9697</f>
        <v>14.337</v>
      </c>
      <c r="O203" s="50">
        <f>+H9697</f>
        <v>0.29159989027885164</v>
      </c>
      <c r="P203" s="50">
        <f>+I9697</f>
        <v>0.83999999999999986</v>
      </c>
      <c r="Q203" s="39">
        <f t="shared" si="21"/>
        <v>13.775133928571424</v>
      </c>
      <c r="R203" s="39">
        <f t="shared" si="22"/>
        <v>13.339285714285714</v>
      </c>
      <c r="S203" s="39">
        <f t="shared" si="23"/>
        <v>14.228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9.5340000000000007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13.958999999999991</v>
      </c>
      <c r="M204" s="50">
        <f>+F9745</f>
        <v>13.593999999999999</v>
      </c>
      <c r="N204" s="50">
        <f>+G9745</f>
        <v>14.314</v>
      </c>
      <c r="O204" s="50">
        <f>+H9745</f>
        <v>0.25456847091299184</v>
      </c>
      <c r="P204" s="50">
        <f>+I9745</f>
        <v>0.72000000000000064</v>
      </c>
      <c r="Q204" s="39">
        <f t="shared" si="21"/>
        <v>13.820547619047614</v>
      </c>
      <c r="R204" s="39">
        <f t="shared" si="22"/>
        <v>13.397714285714285</v>
      </c>
      <c r="S204" s="39">
        <f t="shared" si="23"/>
        <v>14.262285714285715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9.5090000000000003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14.009499999999994</v>
      </c>
      <c r="M205" s="50">
        <f>+F9793</f>
        <v>13.738</v>
      </c>
      <c r="N205" s="50">
        <f>+G9793</f>
        <v>14.242000000000001</v>
      </c>
      <c r="O205" s="50">
        <f>+H9793</f>
        <v>0.18090199533143275</v>
      </c>
      <c r="P205" s="50">
        <f>+I9793</f>
        <v>0.50400000000000134</v>
      </c>
      <c r="Q205" s="39">
        <f t="shared" si="21"/>
        <v>13.884133928571421</v>
      </c>
      <c r="R205" s="39">
        <f t="shared" si="22"/>
        <v>13.490571428571428</v>
      </c>
      <c r="S205" s="39">
        <f t="shared" si="23"/>
        <v>14.289714285714286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9.4849999999999994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13.91049999999999</v>
      </c>
      <c r="M206" s="50">
        <f>+F9841</f>
        <v>13.714</v>
      </c>
      <c r="N206" s="50">
        <f>+G9841</f>
        <v>14.194000000000001</v>
      </c>
      <c r="O206" s="50">
        <f>+H9841</f>
        <v>0.14052454922955715</v>
      </c>
      <c r="P206" s="50">
        <f>+I9841</f>
        <v>0.48000000000000043</v>
      </c>
      <c r="Q206" s="39">
        <f t="shared" si="21"/>
        <v>13.919547619047611</v>
      </c>
      <c r="R206" s="39">
        <f t="shared" si="22"/>
        <v>13.562714285714284</v>
      </c>
      <c r="S206" s="39">
        <f t="shared" si="23"/>
        <v>14.289714285714288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9.4600000000000009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13.765291666666657</v>
      </c>
      <c r="M207" s="50">
        <f>+F9889</f>
        <v>13.425000000000001</v>
      </c>
      <c r="N207" s="50">
        <f>+G9889</f>
        <v>14.17</v>
      </c>
      <c r="O207" s="50">
        <f>+H9889</f>
        <v>0.24968209219549686</v>
      </c>
      <c r="P207" s="50">
        <f>+I9889</f>
        <v>0.74499999999999922</v>
      </c>
      <c r="Q207" s="39">
        <f t="shared" si="21"/>
        <v>13.905345238095228</v>
      </c>
      <c r="R207" s="39">
        <f t="shared" si="22"/>
        <v>13.559285714285716</v>
      </c>
      <c r="S207" s="39">
        <f t="shared" si="23"/>
        <v>14.262428571428572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9.4350000000000005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13.76722916666666</v>
      </c>
      <c r="M208" s="50">
        <f>+F9937</f>
        <v>13.377000000000001</v>
      </c>
      <c r="N208" s="50">
        <f>+G9937</f>
        <v>14.146000000000001</v>
      </c>
      <c r="O208" s="50">
        <f>+H9937</f>
        <v>0.26980641125951327</v>
      </c>
      <c r="P208" s="50">
        <f>+I9937</f>
        <v>0.76900000000000013</v>
      </c>
      <c r="Q208" s="39">
        <f t="shared" si="21"/>
        <v>13.882306547619038</v>
      </c>
      <c r="R208" s="39">
        <f t="shared" si="22"/>
        <v>13.538571428571428</v>
      </c>
      <c r="S208" s="39">
        <f t="shared" si="23"/>
        <v>14.238428571428573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9.3859999999999992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13.746208333333326</v>
      </c>
      <c r="M209" s="50">
        <f>+F9985</f>
        <v>13.353</v>
      </c>
      <c r="N209" s="50">
        <f>+G9985</f>
        <v>14.17</v>
      </c>
      <c r="O209" s="50">
        <f>+H9985</f>
        <v>0.28778345570217645</v>
      </c>
      <c r="P209" s="50">
        <f>+I9985</f>
        <v>0.81700000000000017</v>
      </c>
      <c r="Q209" s="39">
        <f t="shared" si="21"/>
        <v>13.865791666666658</v>
      </c>
      <c r="R209" s="39">
        <f t="shared" si="22"/>
        <v>13.528285714285714</v>
      </c>
      <c r="S209" s="39">
        <f t="shared" si="23"/>
        <v>14.224714285714287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9.3360000000000003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13.861999999999989</v>
      </c>
      <c r="M210" s="50">
        <f>+F10033</f>
        <v>13.593999999999999</v>
      </c>
      <c r="N210" s="50">
        <f>+G10033</f>
        <v>14.146000000000001</v>
      </c>
      <c r="O210" s="50">
        <f>+H10033</f>
        <v>0.1706657801395417</v>
      </c>
      <c r="P210" s="50">
        <f>+I10033</f>
        <v>0.55200000000000138</v>
      </c>
      <c r="Q210" s="39">
        <f t="shared" si="21"/>
        <v>13.859961309523802</v>
      </c>
      <c r="R210" s="39">
        <f t="shared" si="22"/>
        <v>13.542142857142855</v>
      </c>
      <c r="S210" s="39">
        <f t="shared" si="23"/>
        <v>14.197428571428572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9.3119999999999994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13.860499999999989</v>
      </c>
      <c r="M211" s="50">
        <f>+F10081</f>
        <v>13.545999999999999</v>
      </c>
      <c r="N211" s="50">
        <f>+G10081</f>
        <v>14.266</v>
      </c>
      <c r="O211" s="50">
        <f>+H10081</f>
        <v>0.24411315827409488</v>
      </c>
      <c r="P211" s="50">
        <f>+I10081</f>
        <v>0.72000000000000064</v>
      </c>
      <c r="Q211" s="39">
        <f t="shared" si="21"/>
        <v>13.845889880952372</v>
      </c>
      <c r="R211" s="39">
        <f t="shared" si="22"/>
        <v>13.535285714285711</v>
      </c>
      <c r="S211" s="39">
        <f t="shared" si="23"/>
        <v>14.190571428571429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9.3119999999999994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13.911999999999992</v>
      </c>
      <c r="M212" s="50">
        <f>+F10129</f>
        <v>13.545999999999999</v>
      </c>
      <c r="N212" s="50">
        <f>+G10129</f>
        <v>14.266</v>
      </c>
      <c r="O212" s="50">
        <f>+H10129</f>
        <v>0.25348498633621758</v>
      </c>
      <c r="P212" s="50">
        <f>+I10129</f>
        <v>0.72000000000000064</v>
      </c>
      <c r="Q212" s="39">
        <f t="shared" si="21"/>
        <v>13.831961309523802</v>
      </c>
      <c r="R212" s="39">
        <f t="shared" si="22"/>
        <v>13.507857142857144</v>
      </c>
      <c r="S212" s="39">
        <f t="shared" si="23"/>
        <v>14.194000000000003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9.3610000000000007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13.989874999999996</v>
      </c>
      <c r="M213" s="50">
        <f>+F10177</f>
        <v>13.641999999999999</v>
      </c>
      <c r="N213" s="50">
        <f>+G10177</f>
        <v>14.361000000000001</v>
      </c>
      <c r="O213" s="50">
        <f>+H10177</f>
        <v>0.24898317682210105</v>
      </c>
      <c r="P213" s="50">
        <f>+I10177</f>
        <v>0.71900000000000119</v>
      </c>
      <c r="Q213" s="39">
        <f t="shared" si="21"/>
        <v>13.843300595238087</v>
      </c>
      <c r="R213" s="39">
        <f t="shared" si="22"/>
        <v>13.49757142857143</v>
      </c>
      <c r="S213" s="39">
        <f t="shared" si="23"/>
        <v>14.217857142857145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9.3859999999999992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14.054812499999999</v>
      </c>
      <c r="M214" s="50">
        <f>+F10225</f>
        <v>13.69</v>
      </c>
      <c r="N214" s="50">
        <f>+G10225</f>
        <v>14.433</v>
      </c>
      <c r="O214" s="50">
        <f>+H10225</f>
        <v>0.25276081168870296</v>
      </c>
      <c r="P214" s="50">
        <f>+I10225</f>
        <v>0.74300000000000033</v>
      </c>
      <c r="Q214" s="39">
        <f t="shared" si="21"/>
        <v>13.884660714285706</v>
      </c>
      <c r="R214" s="39">
        <f t="shared" si="22"/>
        <v>13.53542857142857</v>
      </c>
      <c r="S214" s="39">
        <f t="shared" si="23"/>
        <v>14.255428571428572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9.4600000000000009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14.024312499999999</v>
      </c>
      <c r="M215" s="50">
        <f>+F10273</f>
        <v>13.666</v>
      </c>
      <c r="N215" s="50">
        <f>+G10273</f>
        <v>14.361000000000001</v>
      </c>
      <c r="O215" s="50">
        <f>+H10273</f>
        <v>0.25564005248820121</v>
      </c>
      <c r="P215" s="50">
        <f>+I10273</f>
        <v>0.69500000000000028</v>
      </c>
      <c r="Q215" s="39">
        <f t="shared" si="21"/>
        <v>13.921386904761897</v>
      </c>
      <c r="R215" s="39">
        <f t="shared" si="22"/>
        <v>13.576714285714285</v>
      </c>
      <c r="S215" s="39">
        <f t="shared" si="23"/>
        <v>14.286142857142858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9.5579999999999998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13.973499999999992</v>
      </c>
      <c r="M216" s="50">
        <f>+F10321</f>
        <v>13.618</v>
      </c>
      <c r="N216" s="50">
        <f>+G10321</f>
        <v>14.314</v>
      </c>
      <c r="O216" s="50">
        <f>+H10321</f>
        <v>0.24678028818829487</v>
      </c>
      <c r="P216" s="50">
        <f>+I10321</f>
        <v>0.69599999999999973</v>
      </c>
      <c r="Q216" s="39">
        <f t="shared" si="21"/>
        <v>13.953857142857135</v>
      </c>
      <c r="R216" s="39">
        <f t="shared" si="22"/>
        <v>13.614571428571427</v>
      </c>
      <c r="S216" s="39">
        <f t="shared" si="23"/>
        <v>14.306714285714289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9.6080000000000005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13.964999999999991</v>
      </c>
      <c r="M217" s="50">
        <f>+F10369</f>
        <v>13.641999999999999</v>
      </c>
      <c r="N217" s="50">
        <f>+G10369</f>
        <v>14.266</v>
      </c>
      <c r="O217" s="50">
        <f>+H10369</f>
        <v>0.22735856019428238</v>
      </c>
      <c r="P217" s="50">
        <f>+I10369</f>
        <v>0.62400000000000055</v>
      </c>
      <c r="Q217" s="39">
        <f t="shared" si="21"/>
        <v>13.968571428571421</v>
      </c>
      <c r="R217" s="39">
        <f t="shared" si="22"/>
        <v>13.621428571428568</v>
      </c>
      <c r="S217" s="39">
        <f t="shared" si="23"/>
        <v>14.323857142857145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9.6820000000000004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13.881979166666659</v>
      </c>
      <c r="M218" s="50">
        <f>+F10417</f>
        <v>13.497</v>
      </c>
      <c r="N218" s="50">
        <f>+G10417</f>
        <v>14.242000000000001</v>
      </c>
      <c r="O218" s="50">
        <f>+H10417</f>
        <v>0.25823496554316216</v>
      </c>
      <c r="P218" s="50">
        <f>+I10417</f>
        <v>0.74500000000000099</v>
      </c>
      <c r="Q218" s="39">
        <f t="shared" si="21"/>
        <v>13.971639880952376</v>
      </c>
      <c r="R218" s="39">
        <f t="shared" si="22"/>
        <v>13.61442857142857</v>
      </c>
      <c r="S218" s="39">
        <f t="shared" si="23"/>
        <v>14.320428571428575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9.7560000000000002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13.86499999999999</v>
      </c>
      <c r="M219" s="50">
        <f>+F10465</f>
        <v>13.593999999999999</v>
      </c>
      <c r="N219" s="50">
        <f>+G10465</f>
        <v>14.218</v>
      </c>
      <c r="O219" s="50">
        <f>+H10465</f>
        <v>0.18014178812753953</v>
      </c>
      <c r="P219" s="50">
        <f>+I10465</f>
        <v>0.62400000000000055</v>
      </c>
      <c r="Q219" s="39">
        <f t="shared" si="21"/>
        <v>13.964925595238089</v>
      </c>
      <c r="R219" s="39">
        <f t="shared" si="22"/>
        <v>13.621285714285715</v>
      </c>
      <c r="S219" s="39">
        <f t="shared" si="23"/>
        <v>14.31357142857143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9.8539999999999992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13.795937499999992</v>
      </c>
      <c r="M220" s="50">
        <f>+F10513</f>
        <v>13.497</v>
      </c>
      <c r="N220" s="50">
        <f>+G10513</f>
        <v>14.122</v>
      </c>
      <c r="O220" s="50">
        <f>+H10513</f>
        <v>0.21088339081415738</v>
      </c>
      <c r="P220" s="50">
        <f>+I10513</f>
        <v>0.625</v>
      </c>
      <c r="Q220" s="39">
        <f t="shared" si="21"/>
        <v>13.937220238095232</v>
      </c>
      <c r="R220" s="39">
        <f t="shared" si="22"/>
        <v>13.600571428571428</v>
      </c>
      <c r="S220" s="39">
        <f t="shared" si="23"/>
        <v>14.279428571428571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9.9280000000000008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13.679208333333326</v>
      </c>
      <c r="M221" s="50">
        <f>+F10561</f>
        <v>13.353</v>
      </c>
      <c r="N221" s="50">
        <f>+G10561</f>
        <v>14.074</v>
      </c>
      <c r="O221" s="50">
        <f>+H10561</f>
        <v>0.2187037205350803</v>
      </c>
      <c r="P221" s="50">
        <f>+I10561</f>
        <v>0.72100000000000009</v>
      </c>
      <c r="Q221" s="39">
        <f t="shared" si="21"/>
        <v>13.883562499999993</v>
      </c>
      <c r="R221" s="39">
        <f t="shared" si="22"/>
        <v>13.552428571428569</v>
      </c>
      <c r="S221" s="39">
        <f t="shared" si="23"/>
        <v>14.228142857142858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9.952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13.437750000000003</v>
      </c>
      <c r="M222" s="50">
        <f>+F10609</f>
        <v>13.064</v>
      </c>
      <c r="N222" s="50">
        <f>+G10609</f>
        <v>13.81</v>
      </c>
      <c r="O222" s="50">
        <f>+H10609</f>
        <v>0.26476882730958651</v>
      </c>
      <c r="P222" s="50">
        <f>+I10609</f>
        <v>0.74600000000000044</v>
      </c>
      <c r="Q222" s="39">
        <f t="shared" si="21"/>
        <v>13.79976785714285</v>
      </c>
      <c r="R222" s="39">
        <f t="shared" si="22"/>
        <v>13.466428571428569</v>
      </c>
      <c r="S222" s="39">
        <f t="shared" si="23"/>
        <v>14.149428571428572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9.9770000000000003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13.599104166666658</v>
      </c>
      <c r="M223" s="50">
        <f>+F10657</f>
        <v>13.305</v>
      </c>
      <c r="N223" s="50">
        <f>+G10657</f>
        <v>13.93</v>
      </c>
      <c r="O223" s="50">
        <f>+H10657</f>
        <v>0.21389361439776983</v>
      </c>
      <c r="P223" s="50">
        <f>+I10657</f>
        <v>0.625</v>
      </c>
      <c r="Q223" s="39">
        <f t="shared" si="21"/>
        <v>13.746282738095232</v>
      </c>
      <c r="R223" s="39">
        <f t="shared" si="22"/>
        <v>13.421714285714286</v>
      </c>
      <c r="S223" s="39">
        <f t="shared" si="23"/>
        <v>14.094571428571429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9.9770000000000003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13.59660416666666</v>
      </c>
      <c r="M224" s="50">
        <f>+F10705</f>
        <v>13.257</v>
      </c>
      <c r="N224" s="50">
        <f>+G10705</f>
        <v>13.906000000000001</v>
      </c>
      <c r="O224" s="50">
        <f>+H10705</f>
        <v>0.22489853405606572</v>
      </c>
      <c r="P224" s="50">
        <f>+I10705</f>
        <v>0.64900000000000091</v>
      </c>
      <c r="Q224" s="39">
        <f t="shared" si="21"/>
        <v>13.693654761904757</v>
      </c>
      <c r="R224" s="39">
        <f t="shared" si="22"/>
        <v>13.366714285714286</v>
      </c>
      <c r="S224" s="39">
        <f t="shared" si="23"/>
        <v>14.043142857142856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9.9280000000000008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13.598604166666659</v>
      </c>
      <c r="M225" s="50">
        <f>+F10753</f>
        <v>13.257</v>
      </c>
      <c r="N225" s="50">
        <f>+G10753</f>
        <v>13.93</v>
      </c>
      <c r="O225" s="50">
        <f>+H10753</f>
        <v>0.23723986780447864</v>
      </c>
      <c r="P225" s="50">
        <f>+I10753</f>
        <v>0.67300000000000004</v>
      </c>
      <c r="Q225" s="39">
        <f t="shared" si="21"/>
        <v>13.653172619047613</v>
      </c>
      <c r="R225" s="39">
        <f t="shared" si="22"/>
        <v>13.332428571428574</v>
      </c>
      <c r="S225" s="39">
        <f t="shared" si="23"/>
        <v>13.998571428571429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9.9030000000000005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13.656208333333323</v>
      </c>
      <c r="M226" s="50">
        <f>+F10801</f>
        <v>13.401</v>
      </c>
      <c r="N226" s="50">
        <f>+G10801</f>
        <v>13.93</v>
      </c>
      <c r="O226" s="50">
        <f>+H10801</f>
        <v>0.1749049539258434</v>
      </c>
      <c r="P226" s="50">
        <f>+I10801</f>
        <v>0.52899999999999991</v>
      </c>
      <c r="Q226" s="39">
        <f t="shared" si="21"/>
        <v>13.623345238095231</v>
      </c>
      <c r="R226" s="39">
        <f t="shared" si="22"/>
        <v>13.304857142857143</v>
      </c>
      <c r="S226" s="39">
        <f t="shared" si="23"/>
        <v>13.95742857142857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9.8789999999999996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13.549041666666659</v>
      </c>
      <c r="M227" s="50">
        <f>+F10849</f>
        <v>13.209</v>
      </c>
      <c r="N227" s="50">
        <f>+G10849</f>
        <v>13.882</v>
      </c>
      <c r="O227" s="50">
        <f>+H10849</f>
        <v>0.23223877645815333</v>
      </c>
      <c r="P227" s="50">
        <f>+I10849</f>
        <v>0.67300000000000004</v>
      </c>
      <c r="Q227" s="39">
        <f t="shared" si="21"/>
        <v>13.588074404761898</v>
      </c>
      <c r="R227" s="39">
        <f t="shared" si="22"/>
        <v>13.263714285714286</v>
      </c>
      <c r="S227" s="39">
        <f t="shared" si="23"/>
        <v>13.92314285714286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9.8290000000000006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13.536520833333327</v>
      </c>
      <c r="M228" s="50">
        <f>+F10897</f>
        <v>13.185</v>
      </c>
      <c r="N228" s="50">
        <f>+G10897</f>
        <v>13.858000000000001</v>
      </c>
      <c r="O228" s="50">
        <f>+H10897</f>
        <v>0.23501118032103596</v>
      </c>
      <c r="P228" s="50">
        <f>+I10897</f>
        <v>0.67300000000000004</v>
      </c>
      <c r="Q228" s="39">
        <f t="shared" si="21"/>
        <v>13.567690476190469</v>
      </c>
      <c r="R228" s="39">
        <f t="shared" si="22"/>
        <v>13.239714285714285</v>
      </c>
      <c r="S228" s="39">
        <f t="shared" si="23"/>
        <v>13.892285714285716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9.7799999999999994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13.574562499999992</v>
      </c>
      <c r="M229" s="50">
        <f>+F10945</f>
        <v>13.233000000000001</v>
      </c>
      <c r="N229" s="50">
        <f>+G10945</f>
        <v>13.93</v>
      </c>
      <c r="O229" s="50">
        <f>+H10945</f>
        <v>0.23186119345831649</v>
      </c>
      <c r="P229" s="50">
        <f>+I10945</f>
        <v>0.69699999999999918</v>
      </c>
      <c r="Q229" s="39">
        <f t="shared" si="21"/>
        <v>13.587235119047611</v>
      </c>
      <c r="R229" s="39">
        <f t="shared" si="22"/>
        <v>13.263857142857145</v>
      </c>
      <c r="S229" s="39">
        <f t="shared" si="23"/>
        <v>13.909428571428574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9.7309999999999999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13.758999999999988</v>
      </c>
      <c r="M230" s="50">
        <f>+F10993</f>
        <v>13.522</v>
      </c>
      <c r="N230" s="50">
        <f>+G10993</f>
        <v>14.002000000000001</v>
      </c>
      <c r="O230" s="50">
        <f>+H10993</f>
        <v>0.16312376191753214</v>
      </c>
      <c r="P230" s="50">
        <f>+I10993</f>
        <v>0.48000000000000043</v>
      </c>
      <c r="Q230" s="39">
        <f t="shared" si="21"/>
        <v>13.610077380952374</v>
      </c>
      <c r="R230" s="39">
        <f t="shared" si="22"/>
        <v>13.294857142857143</v>
      </c>
      <c r="S230" s="39">
        <f t="shared" si="23"/>
        <v>13.919714285714287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9.7059999999999995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13.740958333333323</v>
      </c>
      <c r="M231" s="50">
        <f>+F11041</f>
        <v>13.497</v>
      </c>
      <c r="N231" s="50">
        <f>+G11041</f>
        <v>13.978</v>
      </c>
      <c r="O231" s="50">
        <f>+H11041</f>
        <v>0.15375235107468416</v>
      </c>
      <c r="P231" s="50">
        <f>+I11041</f>
        <v>0.48099999999999987</v>
      </c>
      <c r="Q231" s="39">
        <f t="shared" si="21"/>
        <v>13.630699404761895</v>
      </c>
      <c r="R231" s="39">
        <f t="shared" si="22"/>
        <v>13.329142857142859</v>
      </c>
      <c r="S231" s="39">
        <f t="shared" si="23"/>
        <v>13.929999999999998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9.657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13.828999999999992</v>
      </c>
      <c r="M232" s="50">
        <f>+F11089</f>
        <v>13.593999999999999</v>
      </c>
      <c r="N232" s="50">
        <f>+G11089</f>
        <v>14.17</v>
      </c>
      <c r="O232" s="50">
        <f>+H11089</f>
        <v>0.19697542777954874</v>
      </c>
      <c r="P232" s="50">
        <f>+I11089</f>
        <v>0.57600000000000051</v>
      </c>
      <c r="Q232" s="39">
        <f t="shared" si="21"/>
        <v>13.663613095238087</v>
      </c>
      <c r="R232" s="39">
        <f t="shared" si="22"/>
        <v>13.377285714285716</v>
      </c>
      <c r="S232" s="39">
        <f t="shared" si="23"/>
        <v>13.964285714285714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9.657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13.845499999999987</v>
      </c>
      <c r="M233" s="50">
        <f>+F11137</f>
        <v>13.666</v>
      </c>
      <c r="N233" s="50">
        <f>+G11137</f>
        <v>14.17</v>
      </c>
      <c r="O233" s="50">
        <f>+H11137</f>
        <v>0.14263090292108901</v>
      </c>
      <c r="P233" s="50">
        <f>+I11137</f>
        <v>0.50399999999999956</v>
      </c>
      <c r="Q233" s="39">
        <f t="shared" si="21"/>
        <v>13.690654761904753</v>
      </c>
      <c r="R233" s="39">
        <f t="shared" si="22"/>
        <v>13.415142857142854</v>
      </c>
      <c r="S233" s="39">
        <f t="shared" si="23"/>
        <v>13.998571428571429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9.6080000000000005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13.554562500000003</v>
      </c>
      <c r="M234" s="50">
        <f>+F11185</f>
        <v>13.305</v>
      </c>
      <c r="N234" s="50">
        <f>+G11185</f>
        <v>13.81</v>
      </c>
      <c r="O234" s="50">
        <f>+H11185</f>
        <v>0.17192414287776833</v>
      </c>
      <c r="P234" s="50">
        <f>+I11185</f>
        <v>0.50500000000000078</v>
      </c>
      <c r="Q234" s="39">
        <f t="shared" si="21"/>
        <v>13.691443452380943</v>
      </c>
      <c r="R234" s="39">
        <f t="shared" si="22"/>
        <v>13.42885714285714</v>
      </c>
      <c r="S234" s="39">
        <f t="shared" si="23"/>
        <v>13.988285714285714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9.5830000000000002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13.514000000000001</v>
      </c>
      <c r="M235" s="50">
        <f>+F11233</f>
        <v>13.257</v>
      </c>
      <c r="N235" s="50">
        <f>+G11233</f>
        <v>13.762</v>
      </c>
      <c r="O235" s="50">
        <f>+H11233</f>
        <v>0.17882881389991684</v>
      </c>
      <c r="P235" s="50">
        <f>+I11233</f>
        <v>0.50500000000000078</v>
      </c>
      <c r="Q235" s="39">
        <f t="shared" si="21"/>
        <v>13.688226190476183</v>
      </c>
      <c r="R235" s="39">
        <f t="shared" si="22"/>
        <v>13.439142857142858</v>
      </c>
      <c r="S235" s="39">
        <f t="shared" si="23"/>
        <v>13.974571428571428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9.5579999999999998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13.53702083333333</v>
      </c>
      <c r="M236" s="50">
        <f>+F11281</f>
        <v>13.257</v>
      </c>
      <c r="N236" s="50">
        <f>+G11281</f>
        <v>13.81</v>
      </c>
      <c r="O236" s="50">
        <f>+H11281</f>
        <v>0.18855108112932009</v>
      </c>
      <c r="P236" s="50">
        <f>+I11281</f>
        <v>0.55300000000000082</v>
      </c>
      <c r="Q236" s="39">
        <f t="shared" si="21"/>
        <v>13.682863095238089</v>
      </c>
      <c r="R236" s="39">
        <f t="shared" si="22"/>
        <v>13.44257142857143</v>
      </c>
      <c r="S236" s="39">
        <f t="shared" si="23"/>
        <v>13.95742857142857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9.5340000000000007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13.566583333333325</v>
      </c>
      <c r="M237" s="50">
        <f>+F11329</f>
        <v>13.281000000000001</v>
      </c>
      <c r="N237" s="50">
        <f>+G11329</f>
        <v>13.834</v>
      </c>
      <c r="O237" s="50">
        <f>+H11329</f>
        <v>0.19457250831735648</v>
      </c>
      <c r="P237" s="50">
        <f>+I11329</f>
        <v>0.55299999999999905</v>
      </c>
      <c r="Q237" s="39">
        <f t="shared" si="21"/>
        <v>13.655374999999994</v>
      </c>
      <c r="R237" s="39">
        <f t="shared" si="22"/>
        <v>13.40814285714286</v>
      </c>
      <c r="S237" s="39">
        <f t="shared" si="23"/>
        <v>13.933428571428573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9.5340000000000007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13.536041666666682</v>
      </c>
      <c r="M238" s="50">
        <f>+F11377</f>
        <v>13.305</v>
      </c>
      <c r="N238" s="50">
        <f>+G11377</f>
        <v>13.81</v>
      </c>
      <c r="O238" s="50">
        <f>+H11377</f>
        <v>0.15800120634246359</v>
      </c>
      <c r="P238" s="50">
        <f>+I11377</f>
        <v>0.50500000000000078</v>
      </c>
      <c r="Q238" s="39">
        <f t="shared" si="21"/>
        <v>13.62610119047619</v>
      </c>
      <c r="R238" s="39">
        <f t="shared" si="22"/>
        <v>13.380714285714285</v>
      </c>
      <c r="S238" s="39">
        <f t="shared" si="23"/>
        <v>13.909428571428572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9.5090000000000003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13.623624999999992</v>
      </c>
      <c r="M239" s="50">
        <f>+F11425</f>
        <v>13.353</v>
      </c>
      <c r="N239" s="50">
        <f>+G11425</f>
        <v>13.978</v>
      </c>
      <c r="O239" s="50">
        <f>+H11425</f>
        <v>0.20969457272372879</v>
      </c>
      <c r="P239" s="50">
        <f>+I11425</f>
        <v>0.625</v>
      </c>
      <c r="Q239" s="39">
        <f t="shared" si="21"/>
        <v>13.596761904761902</v>
      </c>
      <c r="R239" s="39">
        <f t="shared" si="22"/>
        <v>13.346285714285713</v>
      </c>
      <c r="S239" s="39">
        <f t="shared" si="23"/>
        <v>13.882000000000001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9.4849999999999994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13.679708333333325</v>
      </c>
      <c r="M240" s="50">
        <f>+F11473</f>
        <v>13.401</v>
      </c>
      <c r="N240" s="50">
        <f>+G11473</f>
        <v>13.978</v>
      </c>
      <c r="O240" s="50">
        <f>+H11473</f>
        <v>0.19133761609608643</v>
      </c>
      <c r="P240" s="50">
        <f>+I11473</f>
        <v>0.57699999999999996</v>
      </c>
      <c r="Q240" s="39">
        <f t="shared" si="21"/>
        <v>13.57307738095238</v>
      </c>
      <c r="R240" s="39">
        <f t="shared" si="22"/>
        <v>13.308428571428569</v>
      </c>
      <c r="S240" s="39">
        <f t="shared" si="23"/>
        <v>13.854571428571429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9.41</v>
      </c>
      <c r="E241" s="39">
        <f>+IF(D241="","",AVERAGE(D194:D241))</f>
        <v>9.6112500000000001</v>
      </c>
      <c r="F241" s="39">
        <f>+IF(D241="","",MIN(D194:D241))</f>
        <v>9.3119999999999994</v>
      </c>
      <c r="G241" s="39">
        <f>+IF(D241="","",MAX(D194:D241))</f>
        <v>9.9770000000000003</v>
      </c>
      <c r="H241" s="39">
        <f>STDEV(D194:D241)</f>
        <v>0.18202589247663342</v>
      </c>
      <c r="I241" s="39">
        <f>+IF(F241="","",(G241-F241))</f>
        <v>0.66500000000000092</v>
      </c>
      <c r="J241" s="46">
        <f t="shared" si="24"/>
        <v>240</v>
      </c>
      <c r="K241" s="49">
        <f>+A11521</f>
        <v>43339</v>
      </c>
      <c r="L241" s="50">
        <f>+E11521</f>
        <v>13.709812499999991</v>
      </c>
      <c r="M241" s="50">
        <f>+F11521</f>
        <v>13.473000000000001</v>
      </c>
      <c r="N241" s="50">
        <f>+G11521</f>
        <v>13.954000000000001</v>
      </c>
      <c r="O241" s="50">
        <f>+H11521</f>
        <v>0.16882669651878762</v>
      </c>
      <c r="P241" s="50">
        <f>+I11521</f>
        <v>0.48099999999999987</v>
      </c>
      <c r="Q241" s="39">
        <f t="shared" si="21"/>
        <v>13.595255952380951</v>
      </c>
      <c r="R241" s="39">
        <f t="shared" si="22"/>
        <v>13.33242857142857</v>
      </c>
      <c r="S241" s="39">
        <f t="shared" si="23"/>
        <v>13.875142857142858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9.3859999999999992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13.597604166666661</v>
      </c>
      <c r="M242" s="50">
        <f>+F11569</f>
        <v>13.281000000000001</v>
      </c>
      <c r="N242" s="50">
        <f>+G11569</f>
        <v>13.93</v>
      </c>
      <c r="O242" s="50">
        <f>+H11569</f>
        <v>0.21648268955250555</v>
      </c>
      <c r="P242" s="50">
        <f>+I11569</f>
        <v>0.64899999999999913</v>
      </c>
      <c r="Q242" s="39">
        <f t="shared" si="21"/>
        <v>13.6071994047619</v>
      </c>
      <c r="R242" s="39">
        <f t="shared" si="22"/>
        <v>13.335857142857146</v>
      </c>
      <c r="S242" s="39">
        <f t="shared" si="23"/>
        <v>13.899142857142859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9.3119999999999994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13.512020833333333</v>
      </c>
      <c r="M243" s="50">
        <f>+F11617</f>
        <v>13.185</v>
      </c>
      <c r="N243" s="50">
        <f>+G11617</f>
        <v>13.834</v>
      </c>
      <c r="O243" s="50">
        <f>+H11617</f>
        <v>0.21669367432601203</v>
      </c>
      <c r="P243" s="50">
        <f>+I11617</f>
        <v>0.64899999999999913</v>
      </c>
      <c r="Q243" s="39">
        <f t="shared" si="21"/>
        <v>13.603627976190472</v>
      </c>
      <c r="R243" s="39">
        <f t="shared" si="22"/>
        <v>13.325571428571431</v>
      </c>
      <c r="S243" s="39">
        <f t="shared" si="23"/>
        <v>13.902571428571431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9.2620000000000005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13.359041666666663</v>
      </c>
      <c r="M244" s="50">
        <f>+F11665</f>
        <v>13.064</v>
      </c>
      <c r="N244" s="50">
        <f>+G11665</f>
        <v>13.762</v>
      </c>
      <c r="O244" s="50">
        <f>+H11665</f>
        <v>0.20595526867510688</v>
      </c>
      <c r="P244" s="50">
        <f>+I11665</f>
        <v>0.6980000000000004</v>
      </c>
      <c r="Q244" s="39">
        <f t="shared" si="21"/>
        <v>13.573979166666662</v>
      </c>
      <c r="R244" s="39">
        <f t="shared" si="22"/>
        <v>13.29457142857143</v>
      </c>
      <c r="S244" s="39">
        <f t="shared" si="23"/>
        <v>13.892285714285716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9.2129999999999992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13.087708333333323</v>
      </c>
      <c r="M245" s="50">
        <f>+F11713</f>
        <v>12.775</v>
      </c>
      <c r="N245" s="50">
        <f>+G11713</f>
        <v>13.401</v>
      </c>
      <c r="O245" s="50">
        <f>+H11713</f>
        <v>0.21908348339168679</v>
      </c>
      <c r="P245" s="50">
        <f>+I11713</f>
        <v>0.62599999999999945</v>
      </c>
      <c r="Q245" s="39">
        <f t="shared" si="21"/>
        <v>13.509931547619042</v>
      </c>
      <c r="R245" s="39">
        <f t="shared" si="22"/>
        <v>13.218857142857145</v>
      </c>
      <c r="S245" s="39">
        <f t="shared" si="23"/>
        <v>13.833857142857141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9.1630000000000003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13.128291666666655</v>
      </c>
      <c r="M246" s="50">
        <f>+F11761</f>
        <v>12.823</v>
      </c>
      <c r="N246" s="50">
        <f>+G11761</f>
        <v>13.473000000000001</v>
      </c>
      <c r="O246" s="50">
        <f>+H11761</f>
        <v>0.22259274503416321</v>
      </c>
      <c r="P246" s="50">
        <f>+I11761</f>
        <v>0.65000000000000036</v>
      </c>
      <c r="Q246" s="39">
        <f t="shared" si="21"/>
        <v>13.439169642857136</v>
      </c>
      <c r="R246" s="39">
        <f t="shared" si="22"/>
        <v>13.143142857142859</v>
      </c>
      <c r="S246" s="39">
        <f t="shared" si="23"/>
        <v>13.761714285714286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9.1140000000000008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13.34797916666667</v>
      </c>
      <c r="M247" s="50">
        <f>+F11809</f>
        <v>13.04</v>
      </c>
      <c r="N247" s="50">
        <f>+G11809</f>
        <v>13.786</v>
      </c>
      <c r="O247" s="50">
        <f>+H11809</f>
        <v>0.23997504210507689</v>
      </c>
      <c r="P247" s="50">
        <f>+I11809</f>
        <v>0.74600000000000044</v>
      </c>
      <c r="Q247" s="39">
        <f t="shared" si="21"/>
        <v>13.391779761904758</v>
      </c>
      <c r="R247" s="39">
        <f t="shared" si="22"/>
        <v>13.091571428571427</v>
      </c>
      <c r="S247" s="39">
        <f t="shared" si="23"/>
        <v>13.734285714285715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9.0640000000000001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13.436833333333349</v>
      </c>
      <c r="M248" s="50">
        <f>+F11857</f>
        <v>13.112</v>
      </c>
      <c r="N248" s="50">
        <f>+G11857</f>
        <v>13.762</v>
      </c>
      <c r="O248" s="50">
        <f>+H11857</f>
        <v>0.22546069462923027</v>
      </c>
      <c r="P248" s="50">
        <f>+I11857</f>
        <v>0.65000000000000036</v>
      </c>
      <c r="Q248" s="39">
        <f t="shared" si="21"/>
        <v>13.352782738095238</v>
      </c>
      <c r="R248" s="39">
        <f t="shared" si="22"/>
        <v>13.040000000000001</v>
      </c>
      <c r="S248" s="39">
        <f t="shared" si="23"/>
        <v>13.706857142857142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9.0150000000000006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13.469437499999998</v>
      </c>
      <c r="M249" s="50">
        <f>+F11905</f>
        <v>13.161</v>
      </c>
      <c r="N249" s="50">
        <f>+G11905</f>
        <v>13.834</v>
      </c>
      <c r="O249" s="50">
        <f>+H11905</f>
        <v>0.2274433206224018</v>
      </c>
      <c r="P249" s="50">
        <f>+I11905</f>
        <v>0.67300000000000004</v>
      </c>
      <c r="Q249" s="39">
        <f t="shared" si="21"/>
        <v>13.334473214285714</v>
      </c>
      <c r="R249" s="39">
        <f t="shared" si="22"/>
        <v>13.022857142857143</v>
      </c>
      <c r="S249" s="39">
        <f t="shared" si="23"/>
        <v>13.693142857142858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8.99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13.622687499999993</v>
      </c>
      <c r="M250" s="50">
        <f>+F11953</f>
        <v>13.377000000000001</v>
      </c>
      <c r="N250" s="50">
        <f>+G11953</f>
        <v>13.834</v>
      </c>
      <c r="O250" s="50">
        <f>+H11953</f>
        <v>0.16141925802611681</v>
      </c>
      <c r="P250" s="50">
        <f>+I11953</f>
        <v>0.45699999999999896</v>
      </c>
      <c r="Q250" s="39">
        <f t="shared" si="21"/>
        <v>13.350282738095236</v>
      </c>
      <c r="R250" s="39">
        <f t="shared" si="22"/>
        <v>13.050285714285712</v>
      </c>
      <c r="S250" s="39">
        <f t="shared" si="23"/>
        <v>13.693142857142858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8.99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13.474958333333346</v>
      </c>
      <c r="M251" s="50">
        <f>+F12001</f>
        <v>13.233000000000001</v>
      </c>
      <c r="N251" s="50">
        <f>+G12001</f>
        <v>13.81</v>
      </c>
      <c r="O251" s="50">
        <f>+H12001</f>
        <v>0.17338077126363124</v>
      </c>
      <c r="P251" s="50">
        <f>+I12001</f>
        <v>0.57699999999999996</v>
      </c>
      <c r="Q251" s="39">
        <f t="shared" si="21"/>
        <v>13.366842261904763</v>
      </c>
      <c r="R251" s="39">
        <f t="shared" si="22"/>
        <v>13.074428571428571</v>
      </c>
      <c r="S251" s="39">
        <f t="shared" si="23"/>
        <v>13.700000000000001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8.99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13.317500000000011</v>
      </c>
      <c r="M252" s="50">
        <f>+F12049</f>
        <v>13.04</v>
      </c>
      <c r="N252" s="50">
        <f>+G12049</f>
        <v>13.618</v>
      </c>
      <c r="O252" s="50">
        <f>+H12049</f>
        <v>0.20131968860813551</v>
      </c>
      <c r="P252" s="50">
        <f>+I12049</f>
        <v>0.57800000000000118</v>
      </c>
      <c r="Q252" s="39">
        <f t="shared" si="21"/>
        <v>13.399669642857146</v>
      </c>
      <c r="R252" s="39">
        <f t="shared" si="22"/>
        <v>13.112285714285715</v>
      </c>
      <c r="S252" s="39">
        <f t="shared" si="23"/>
        <v>13.731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9.0150000000000006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13.066104166666655</v>
      </c>
      <c r="M253" s="50">
        <f>+F12097</f>
        <v>12.775</v>
      </c>
      <c r="N253" s="50">
        <f>+G12097</f>
        <v>13.593999999999999</v>
      </c>
      <c r="O253" s="50">
        <f>+H12097</f>
        <v>0.24645859689260069</v>
      </c>
      <c r="P253" s="50">
        <f>+I12097</f>
        <v>0.81899999999999906</v>
      </c>
      <c r="Q253" s="39">
        <f t="shared" ref="Q253:Q316" si="25">IF(L253="","",(AVERAGE(L247:L253)))</f>
        <v>13.390785714285714</v>
      </c>
      <c r="R253" s="39">
        <f t="shared" ref="R253:R316" si="26">IF(L253="","",(AVERAGE(M247:M253)))</f>
        <v>13.105428571428572</v>
      </c>
      <c r="S253" s="39">
        <f t="shared" ref="S253:S316" si="27">IF(L253="","",(AVERAGE(N247:N253)))</f>
        <v>13.748285714285714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9.0399999999999991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12.64004166666666</v>
      </c>
      <c r="M254" s="50">
        <f>+F12145</f>
        <v>12.316000000000001</v>
      </c>
      <c r="N254" s="50">
        <f>+G12145</f>
        <v>13.016</v>
      </c>
      <c r="O254" s="50">
        <f>+H12145</f>
        <v>0.22803582756330693</v>
      </c>
      <c r="P254" s="50">
        <f>+I12145</f>
        <v>0.69999999999999929</v>
      </c>
      <c r="Q254" s="39">
        <f t="shared" si="25"/>
        <v>13.289651785714288</v>
      </c>
      <c r="R254" s="39">
        <f t="shared" si="26"/>
        <v>13.002000000000001</v>
      </c>
      <c r="S254" s="39">
        <f t="shared" si="27"/>
        <v>13.638285714285715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9.0640000000000001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12.631020833333324</v>
      </c>
      <c r="M255" s="50">
        <f>+F12193</f>
        <v>12.316000000000001</v>
      </c>
      <c r="N255" s="50">
        <f>+G12193</f>
        <v>12.968</v>
      </c>
      <c r="O255" s="50">
        <f>+H12193</f>
        <v>0.21780749743687955</v>
      </c>
      <c r="P255" s="50">
        <f>+I12193</f>
        <v>0.65199999999999925</v>
      </c>
      <c r="Q255" s="39">
        <f t="shared" si="25"/>
        <v>13.174535714285712</v>
      </c>
      <c r="R255" s="39">
        <f t="shared" si="26"/>
        <v>12.888285714285715</v>
      </c>
      <c r="S255" s="39">
        <f t="shared" si="27"/>
        <v>13.524857142857144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9.0890000000000004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12.766770833333327</v>
      </c>
      <c r="M256" s="50">
        <f>+F12241</f>
        <v>12.461</v>
      </c>
      <c r="N256" s="50">
        <f>+G12241</f>
        <v>13.112</v>
      </c>
      <c r="O256" s="50">
        <f>+H12241</f>
        <v>0.21223082973180987</v>
      </c>
      <c r="P256" s="50">
        <f>+I12241</f>
        <v>0.6509999999999998</v>
      </c>
      <c r="Q256" s="39">
        <f t="shared" si="25"/>
        <v>13.07415476190476</v>
      </c>
      <c r="R256" s="39">
        <f t="shared" si="26"/>
        <v>12.788285714285715</v>
      </c>
      <c r="S256" s="39">
        <f t="shared" si="27"/>
        <v>13.421714285714286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9.1140000000000008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12.855208333333325</v>
      </c>
      <c r="M257" s="50">
        <f>+F12289</f>
        <v>12.582000000000001</v>
      </c>
      <c r="N257" s="50">
        <f>+G12289</f>
        <v>13.112</v>
      </c>
      <c r="O257" s="50">
        <f>+H12289</f>
        <v>0.18580256718256372</v>
      </c>
      <c r="P257" s="50">
        <f>+I12289</f>
        <v>0.52999999999999936</v>
      </c>
      <c r="Q257" s="39">
        <f t="shared" si="25"/>
        <v>12.964514880952379</v>
      </c>
      <c r="R257" s="39">
        <f t="shared" si="26"/>
        <v>12.674714285714288</v>
      </c>
      <c r="S257" s="39">
        <f t="shared" si="27"/>
        <v>13.318571428571428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9.1630000000000003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12.889916666666657</v>
      </c>
      <c r="M258" s="50">
        <f>+F12337</f>
        <v>12.606</v>
      </c>
      <c r="N258" s="50">
        <f>+G12337</f>
        <v>13.209</v>
      </c>
      <c r="O258" s="50">
        <f>+H12337</f>
        <v>0.20410852696578308</v>
      </c>
      <c r="P258" s="50">
        <f>+I12337</f>
        <v>0.60299999999999976</v>
      </c>
      <c r="Q258" s="39">
        <f t="shared" si="25"/>
        <v>12.880937499999996</v>
      </c>
      <c r="R258" s="39">
        <f t="shared" si="26"/>
        <v>12.585142857142857</v>
      </c>
      <c r="S258" s="39">
        <f t="shared" si="27"/>
        <v>13.232714285714284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9.2129999999999992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12.978395833333321</v>
      </c>
      <c r="M259" s="50">
        <f>+F12385</f>
        <v>12.750999999999999</v>
      </c>
      <c r="N259" s="50">
        <f>+G12385</f>
        <v>13.209</v>
      </c>
      <c r="O259" s="50">
        <f>+H12385</f>
        <v>0.15759100573526547</v>
      </c>
      <c r="P259" s="50">
        <f>+I12385</f>
        <v>0.45800000000000018</v>
      </c>
      <c r="Q259" s="39">
        <f t="shared" si="25"/>
        <v>12.832494047619038</v>
      </c>
      <c r="R259" s="39">
        <f t="shared" si="26"/>
        <v>12.543857142857144</v>
      </c>
      <c r="S259" s="39">
        <f t="shared" si="27"/>
        <v>13.174285714285716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9.2870000000000008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12.935708333333324</v>
      </c>
      <c r="M260" s="50">
        <f>+F12433</f>
        <v>12.678000000000001</v>
      </c>
      <c r="N260" s="50">
        <f>+G12433</f>
        <v>13.185</v>
      </c>
      <c r="O260" s="50">
        <f>+H12433</f>
        <v>0.17087521368672007</v>
      </c>
      <c r="P260" s="50">
        <f>+I12433</f>
        <v>0.50699999999999967</v>
      </c>
      <c r="Q260" s="39">
        <f t="shared" si="25"/>
        <v>12.813866071428562</v>
      </c>
      <c r="R260" s="39">
        <f t="shared" si="26"/>
        <v>12.530000000000001</v>
      </c>
      <c r="S260" s="39">
        <f t="shared" si="27"/>
        <v>13.115857142857143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9.3859999999999992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12.925645833333322</v>
      </c>
      <c r="M261" s="50">
        <f>+F12481</f>
        <v>12.702999999999999</v>
      </c>
      <c r="N261" s="50">
        <f>+G12481</f>
        <v>13.161</v>
      </c>
      <c r="O261" s="50">
        <f>+H12481</f>
        <v>0.15595286925567617</v>
      </c>
      <c r="P261" s="50">
        <f>+I12481</f>
        <v>0.45800000000000018</v>
      </c>
      <c r="Q261" s="39">
        <f t="shared" si="25"/>
        <v>12.854666666666656</v>
      </c>
      <c r="R261" s="39">
        <f t="shared" si="26"/>
        <v>12.585285714285716</v>
      </c>
      <c r="S261" s="39">
        <f t="shared" si="27"/>
        <v>13.136571428571429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9.4350000000000005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12.85324999999999</v>
      </c>
      <c r="M262" s="50">
        <f>+F12529</f>
        <v>12.63</v>
      </c>
      <c r="N262" s="50">
        <f>+G12529</f>
        <v>13.087999999999999</v>
      </c>
      <c r="O262" s="50">
        <f>+H12529</f>
        <v>0.14838571073029957</v>
      </c>
      <c r="P262" s="50">
        <f>+I12529</f>
        <v>0.45799999999999841</v>
      </c>
      <c r="Q262" s="39">
        <f t="shared" si="25"/>
        <v>12.88641369047618</v>
      </c>
      <c r="R262" s="39">
        <f t="shared" si="26"/>
        <v>12.630142857142857</v>
      </c>
      <c r="S262" s="39">
        <f t="shared" si="27"/>
        <v>13.153714285714285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9.5090000000000003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12.765416666666658</v>
      </c>
      <c r="M263" s="50">
        <f>+F12577</f>
        <v>12.558</v>
      </c>
      <c r="N263" s="50">
        <f>+G12577</f>
        <v>13.016</v>
      </c>
      <c r="O263" s="50">
        <f>+H12577</f>
        <v>0.14266324480552006</v>
      </c>
      <c r="P263" s="50">
        <f>+I12577</f>
        <v>0.45800000000000018</v>
      </c>
      <c r="Q263" s="39">
        <f t="shared" si="25"/>
        <v>12.886220238095229</v>
      </c>
      <c r="R263" s="39">
        <f t="shared" si="26"/>
        <v>12.644000000000002</v>
      </c>
      <c r="S263" s="39">
        <f t="shared" si="27"/>
        <v>13.14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9.5830000000000002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12.787958333333323</v>
      </c>
      <c r="M264" s="50">
        <f>+F12625</f>
        <v>12.63</v>
      </c>
      <c r="N264" s="50">
        <f>+G12625</f>
        <v>12.944000000000001</v>
      </c>
      <c r="O264" s="50">
        <f>+H12625</f>
        <v>0.11204994295541637</v>
      </c>
      <c r="P264" s="50">
        <f>+I12625</f>
        <v>0.31400000000000006</v>
      </c>
      <c r="Q264" s="39">
        <f t="shared" si="25"/>
        <v>12.876613095238085</v>
      </c>
      <c r="R264" s="39">
        <f t="shared" si="26"/>
        <v>12.650857142857143</v>
      </c>
      <c r="S264" s="39">
        <f t="shared" si="27"/>
        <v>13.116000000000001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9.6820000000000004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12.614895833333327</v>
      </c>
      <c r="M265" s="50">
        <f>+F12673</f>
        <v>12.34</v>
      </c>
      <c r="N265" s="50">
        <f>+G12673</f>
        <v>12.896000000000001</v>
      </c>
      <c r="O265" s="50">
        <f>+H12673</f>
        <v>0.19201121859770565</v>
      </c>
      <c r="P265" s="50">
        <f>+I12673</f>
        <v>0.55600000000000094</v>
      </c>
      <c r="Q265" s="39">
        <f t="shared" si="25"/>
        <v>12.837324404761892</v>
      </c>
      <c r="R265" s="39">
        <f t="shared" si="26"/>
        <v>12.612857142857143</v>
      </c>
      <c r="S265" s="39">
        <f t="shared" si="27"/>
        <v>13.071285714285716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9.7560000000000002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12.595791666666658</v>
      </c>
      <c r="M266" s="50">
        <f>+F12721</f>
        <v>12.316000000000001</v>
      </c>
      <c r="N266" s="50">
        <f>+G12721</f>
        <v>12.871</v>
      </c>
      <c r="O266" s="50">
        <f>+H12721</f>
        <v>0.19661009674440411</v>
      </c>
      <c r="P266" s="50">
        <f>+I12721</f>
        <v>0.55499999999999972</v>
      </c>
      <c r="Q266" s="39">
        <f t="shared" si="25"/>
        <v>12.782666666666657</v>
      </c>
      <c r="R266" s="39">
        <f t="shared" si="26"/>
        <v>12.550714285714287</v>
      </c>
      <c r="S266" s="39">
        <f t="shared" si="27"/>
        <v>13.022999999999998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9.8539999999999992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12.747270833333324</v>
      </c>
      <c r="M267" s="50">
        <f>+F12769</f>
        <v>12.509</v>
      </c>
      <c r="N267" s="50">
        <f>+G12769</f>
        <v>13.016</v>
      </c>
      <c r="O267" s="50">
        <f>+H12769</f>
        <v>0.1714774024667319</v>
      </c>
      <c r="P267" s="50">
        <f>+I12769</f>
        <v>0.50699999999999967</v>
      </c>
      <c r="Q267" s="39">
        <f t="shared" si="25"/>
        <v>12.755747023809514</v>
      </c>
      <c r="R267" s="39">
        <f t="shared" si="26"/>
        <v>12.52657142857143</v>
      </c>
      <c r="S267" s="39">
        <f t="shared" si="27"/>
        <v>12.998857142857144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9.952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12.790020833333323</v>
      </c>
      <c r="M268" s="50">
        <f>+F12817</f>
        <v>12.582000000000001</v>
      </c>
      <c r="N268" s="50">
        <f>+G12817</f>
        <v>12.992000000000001</v>
      </c>
      <c r="O268" s="50">
        <f>+H12817</f>
        <v>0.13559521889257317</v>
      </c>
      <c r="P268" s="50">
        <f>+I12817</f>
        <v>0.41000000000000014</v>
      </c>
      <c r="Q268" s="39">
        <f t="shared" si="25"/>
        <v>12.736372023809517</v>
      </c>
      <c r="R268" s="39">
        <f t="shared" si="26"/>
        <v>12.509285714285713</v>
      </c>
      <c r="S268" s="39">
        <f t="shared" si="27"/>
        <v>12.974714285714287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10.000999999999999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12.870458333333325</v>
      </c>
      <c r="M269" s="50">
        <f>+F12865</f>
        <v>12.727</v>
      </c>
      <c r="N269" s="50">
        <f>+G12865</f>
        <v>13.04</v>
      </c>
      <c r="O269" s="50">
        <f>+H12865</f>
        <v>0.1060445426953268</v>
      </c>
      <c r="P269" s="50">
        <f>+I12865</f>
        <v>0.31299999999999883</v>
      </c>
      <c r="Q269" s="39">
        <f t="shared" si="25"/>
        <v>12.738830357142847</v>
      </c>
      <c r="R269" s="39">
        <f t="shared" si="26"/>
        <v>12.523142857142858</v>
      </c>
      <c r="S269" s="39">
        <f t="shared" si="27"/>
        <v>12.967857142857143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10.074999999999999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12.634187499999998</v>
      </c>
      <c r="M270" s="50">
        <f>+F12913</f>
        <v>12.388999999999999</v>
      </c>
      <c r="N270" s="50">
        <f>+G12913</f>
        <v>12.968</v>
      </c>
      <c r="O270" s="50">
        <f>+H12913</f>
        <v>0.17010067810414334</v>
      </c>
      <c r="P270" s="50">
        <f>+I12913</f>
        <v>0.57900000000000063</v>
      </c>
      <c r="Q270" s="39">
        <f t="shared" si="25"/>
        <v>12.720083333333324</v>
      </c>
      <c r="R270" s="39">
        <f t="shared" si="26"/>
        <v>12.498999999999999</v>
      </c>
      <c r="S270" s="39">
        <f t="shared" si="27"/>
        <v>12.961000000000002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10.124000000000001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12.757749999999993</v>
      </c>
      <c r="M271" s="50">
        <f>+F12961</f>
        <v>12.654</v>
      </c>
      <c r="N271" s="50">
        <f>+G12961</f>
        <v>12.871</v>
      </c>
      <c r="O271" s="50">
        <f>+H12961</f>
        <v>7.3416474468638526E-2</v>
      </c>
      <c r="P271" s="50">
        <f>+I12961</f>
        <v>0.21700000000000053</v>
      </c>
      <c r="Q271" s="39">
        <f t="shared" si="25"/>
        <v>12.715767857142849</v>
      </c>
      <c r="R271" s="39">
        <f t="shared" si="26"/>
        <v>12.50242857142857</v>
      </c>
      <c r="S271" s="39">
        <f t="shared" si="27"/>
        <v>12.950571428571427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10.173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12.449937499999999</v>
      </c>
      <c r="M272" s="50">
        <f>+F13009</f>
        <v>12.195</v>
      </c>
      <c r="N272" s="50">
        <f>+G13009</f>
        <v>12.823</v>
      </c>
      <c r="O272" s="50">
        <f>+H13009</f>
        <v>0.18042330913361343</v>
      </c>
      <c r="P272" s="50">
        <f>+I13009</f>
        <v>0.62800000000000011</v>
      </c>
      <c r="Q272" s="39">
        <f t="shared" si="25"/>
        <v>12.692202380952375</v>
      </c>
      <c r="R272" s="39">
        <f t="shared" si="26"/>
        <v>12.481714285714284</v>
      </c>
      <c r="S272" s="39">
        <f t="shared" si="27"/>
        <v>12.940142857142856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10.198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12.219124999999993</v>
      </c>
      <c r="M273" s="50">
        <f>+F13057</f>
        <v>11.929</v>
      </c>
      <c r="N273" s="50">
        <f>+G13057</f>
        <v>12.509</v>
      </c>
      <c r="O273" s="50">
        <f>+H13057</f>
        <v>0.19143652078263881</v>
      </c>
      <c r="P273" s="50">
        <f>+I13057</f>
        <v>0.58000000000000007</v>
      </c>
      <c r="Q273" s="39">
        <f t="shared" si="25"/>
        <v>12.638392857142851</v>
      </c>
      <c r="R273" s="39">
        <f t="shared" si="26"/>
        <v>12.42642857142857</v>
      </c>
      <c r="S273" s="39">
        <f t="shared" si="27"/>
        <v>12.888428571428573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10.222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12.236270833333329</v>
      </c>
      <c r="M274" s="50">
        <f>+F13105</f>
        <v>11.952999999999999</v>
      </c>
      <c r="N274" s="50">
        <f>+G13105</f>
        <v>12.534000000000001</v>
      </c>
      <c r="O274" s="50">
        <f>+H13105</f>
        <v>0.19590355199535611</v>
      </c>
      <c r="P274" s="50">
        <f>+I13105</f>
        <v>0.58100000000000129</v>
      </c>
      <c r="Q274" s="39">
        <f t="shared" si="25"/>
        <v>12.56539285714285</v>
      </c>
      <c r="R274" s="39">
        <f t="shared" si="26"/>
        <v>12.347</v>
      </c>
      <c r="S274" s="39">
        <f t="shared" si="27"/>
        <v>12.819571428571431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10.222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12.383354166666665</v>
      </c>
      <c r="M275" s="50">
        <f>+F13153</f>
        <v>12.122</v>
      </c>
      <c r="N275" s="50">
        <f>+G13153</f>
        <v>12.678000000000001</v>
      </c>
      <c r="O275" s="50">
        <f>+H13153</f>
        <v>0.18340415661353104</v>
      </c>
      <c r="P275" s="50">
        <f>+I13153</f>
        <v>0.55600000000000094</v>
      </c>
      <c r="Q275" s="39">
        <f t="shared" si="25"/>
        <v>12.507297619047614</v>
      </c>
      <c r="R275" s="39">
        <f t="shared" si="26"/>
        <v>12.281285714285714</v>
      </c>
      <c r="S275" s="39">
        <f t="shared" si="27"/>
        <v>12.774714285714285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10.222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12.421666666666665</v>
      </c>
      <c r="M276" s="50">
        <f>+F13201</f>
        <v>12.147</v>
      </c>
      <c r="N276" s="50">
        <f>+G13201</f>
        <v>12.678000000000001</v>
      </c>
      <c r="O276" s="50">
        <f>+H13201</f>
        <v>0.18537097173808151</v>
      </c>
      <c r="P276" s="50">
        <f>+I13201</f>
        <v>0.53100000000000058</v>
      </c>
      <c r="Q276" s="39">
        <f t="shared" si="25"/>
        <v>12.443184523809521</v>
      </c>
      <c r="R276" s="39">
        <f t="shared" si="26"/>
        <v>12.198428571428574</v>
      </c>
      <c r="S276" s="39">
        <f t="shared" si="27"/>
        <v>12.722999999999999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10.198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12.438749999999999</v>
      </c>
      <c r="M277" s="50">
        <f>+F13249</f>
        <v>12.170999999999999</v>
      </c>
      <c r="N277" s="50">
        <f>+G13249</f>
        <v>12.678000000000001</v>
      </c>
      <c r="O277" s="50">
        <f>+H13249</f>
        <v>0.18146208794594595</v>
      </c>
      <c r="P277" s="50">
        <f>+I13249</f>
        <v>0.50700000000000145</v>
      </c>
      <c r="Q277" s="39">
        <f t="shared" si="25"/>
        <v>12.415264880952376</v>
      </c>
      <c r="R277" s="39">
        <f t="shared" si="26"/>
        <v>12.167285714285713</v>
      </c>
      <c r="S277" s="39">
        <f t="shared" si="27"/>
        <v>12.681571428571429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10.173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12.436270833333332</v>
      </c>
      <c r="M278" s="50">
        <f>+F13297</f>
        <v>12.170999999999999</v>
      </c>
      <c r="N278" s="50">
        <f>+G13297</f>
        <v>12.678000000000001</v>
      </c>
      <c r="O278" s="50">
        <f>+H13297</f>
        <v>0.17718372957137674</v>
      </c>
      <c r="P278" s="50">
        <f>+I13297</f>
        <v>0.50700000000000145</v>
      </c>
      <c r="Q278" s="39">
        <f t="shared" si="25"/>
        <v>12.369339285714281</v>
      </c>
      <c r="R278" s="39">
        <f t="shared" si="26"/>
        <v>12.098285714285712</v>
      </c>
      <c r="S278" s="39">
        <f t="shared" si="27"/>
        <v>12.653999999999998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10.148999999999999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12.453354166666665</v>
      </c>
      <c r="M279" s="50">
        <f>+F13345</f>
        <v>12.218999999999999</v>
      </c>
      <c r="N279" s="50">
        <f>+G13345</f>
        <v>12.678000000000001</v>
      </c>
      <c r="O279" s="50">
        <f>+H13345</f>
        <v>0.16352675486518306</v>
      </c>
      <c r="P279" s="50">
        <f>+I13345</f>
        <v>0.45900000000000141</v>
      </c>
      <c r="Q279" s="39">
        <f t="shared" si="25"/>
        <v>12.369827380952378</v>
      </c>
      <c r="R279" s="39">
        <f t="shared" si="26"/>
        <v>12.101714285714284</v>
      </c>
      <c r="S279" s="39">
        <f t="shared" si="27"/>
        <v>12.633285714285714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10.148999999999999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12.3794375</v>
      </c>
      <c r="M280" s="50">
        <f>+F13393</f>
        <v>12.122</v>
      </c>
      <c r="N280" s="50">
        <f>+G13393</f>
        <v>12.678000000000001</v>
      </c>
      <c r="O280" s="50">
        <f>+H13393</f>
        <v>0.17189938995225523</v>
      </c>
      <c r="P280" s="50">
        <f>+I13393</f>
        <v>0.55600000000000094</v>
      </c>
      <c r="Q280" s="39">
        <f t="shared" si="25"/>
        <v>12.392729166666665</v>
      </c>
      <c r="R280" s="39">
        <f t="shared" si="26"/>
        <v>12.129285714285714</v>
      </c>
      <c r="S280" s="39">
        <f t="shared" si="27"/>
        <v>12.65742857142857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10.148999999999999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12.284145833333334</v>
      </c>
      <c r="M281" s="50">
        <f>+F13441</f>
        <v>12.025</v>
      </c>
      <c r="N281" s="50">
        <f>+G13441</f>
        <v>12.534000000000001</v>
      </c>
      <c r="O281" s="50">
        <f>+H13441</f>
        <v>0.1665783298699727</v>
      </c>
      <c r="P281" s="50">
        <f>+I13441</f>
        <v>0.50900000000000034</v>
      </c>
      <c r="Q281" s="39">
        <f t="shared" si="25"/>
        <v>12.399568452380951</v>
      </c>
      <c r="R281" s="39">
        <f t="shared" si="26"/>
        <v>12.139571428571429</v>
      </c>
      <c r="S281" s="39">
        <f t="shared" si="27"/>
        <v>12.657428571428571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10.124000000000001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12.22720833333333</v>
      </c>
      <c r="M282" s="50">
        <f>+F13489</f>
        <v>11.977</v>
      </c>
      <c r="N282" s="50">
        <f>+G13489</f>
        <v>12.461</v>
      </c>
      <c r="O282" s="50">
        <f>+H13489</f>
        <v>0.17044109962012174</v>
      </c>
      <c r="P282" s="50">
        <f>+I13489</f>
        <v>0.48399999999999999</v>
      </c>
      <c r="Q282" s="39">
        <f t="shared" si="25"/>
        <v>12.377261904761903</v>
      </c>
      <c r="R282" s="39">
        <f t="shared" si="26"/>
        <v>12.118857142857143</v>
      </c>
      <c r="S282" s="39">
        <f t="shared" si="27"/>
        <v>12.626428571428573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10.1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12.190374999999998</v>
      </c>
      <c r="M283" s="50">
        <f>+F13537</f>
        <v>11.977</v>
      </c>
      <c r="N283" s="50">
        <f>+G13537</f>
        <v>12.436999999999999</v>
      </c>
      <c r="O283" s="50">
        <f>+H13537</f>
        <v>0.14765365238906131</v>
      </c>
      <c r="P283" s="50">
        <f>+I13537</f>
        <v>0.45999999999999908</v>
      </c>
      <c r="Q283" s="39">
        <f t="shared" si="25"/>
        <v>12.344220238095238</v>
      </c>
      <c r="R283" s="39">
        <f t="shared" si="26"/>
        <v>12.094571428571429</v>
      </c>
      <c r="S283" s="39">
        <f t="shared" si="27"/>
        <v>12.592000000000001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10.074999999999999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12.10116666666667</v>
      </c>
      <c r="M284" s="50">
        <f>+F13585</f>
        <v>11.88</v>
      </c>
      <c r="N284" s="50">
        <f>+G13585</f>
        <v>12.316000000000001</v>
      </c>
      <c r="O284" s="50">
        <f>+H13585</f>
        <v>0.14731646833932602</v>
      </c>
      <c r="P284" s="50">
        <f>+I13585</f>
        <v>0.43599999999999994</v>
      </c>
      <c r="Q284" s="39">
        <f t="shared" si="25"/>
        <v>12.295994047619047</v>
      </c>
      <c r="R284" s="39">
        <f t="shared" si="26"/>
        <v>12.052999999999999</v>
      </c>
      <c r="S284" s="39">
        <f t="shared" si="27"/>
        <v>12.540285714285716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10.026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12.071312499999991</v>
      </c>
      <c r="M285" s="50">
        <f>+F13633</f>
        <v>11.977</v>
      </c>
      <c r="N285" s="50">
        <f>+G13633</f>
        <v>12.268000000000001</v>
      </c>
      <c r="O285" s="50">
        <f>+H13633</f>
        <v>8.3355980078777953E-2</v>
      </c>
      <c r="P285" s="50">
        <f>+I13633</f>
        <v>0.29100000000000037</v>
      </c>
      <c r="Q285" s="39">
        <f t="shared" si="25"/>
        <v>12.24385714285714</v>
      </c>
      <c r="R285" s="39">
        <f t="shared" si="26"/>
        <v>12.025285714285715</v>
      </c>
      <c r="S285" s="39">
        <f t="shared" si="27"/>
        <v>12.481714285714286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9.9770000000000003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11.881979166666666</v>
      </c>
      <c r="M286" s="50">
        <f>+F13681</f>
        <v>11.734</v>
      </c>
      <c r="N286" s="50">
        <f>+G13681</f>
        <v>12.074</v>
      </c>
      <c r="O286" s="50">
        <f>+H13681</f>
        <v>0.10625270751660841</v>
      </c>
      <c r="P286" s="50">
        <f>+I13681</f>
        <v>0.33999999999999986</v>
      </c>
      <c r="Q286" s="39">
        <f t="shared" si="25"/>
        <v>12.162232142857141</v>
      </c>
      <c r="R286" s="39">
        <f t="shared" si="26"/>
        <v>11.956</v>
      </c>
      <c r="S286" s="39">
        <f t="shared" si="27"/>
        <v>12.395428571428571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9.9030000000000005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11.936562500000001</v>
      </c>
      <c r="M287" s="50">
        <f>+F13729</f>
        <v>11.782999999999999</v>
      </c>
      <c r="N287" s="50">
        <f>+G13729</f>
        <v>12.195</v>
      </c>
      <c r="O287" s="50">
        <f>+H13729</f>
        <v>0.15548946824155829</v>
      </c>
      <c r="P287" s="50">
        <f>+I13729</f>
        <v>0.41200000000000081</v>
      </c>
      <c r="Q287" s="39">
        <f t="shared" si="25"/>
        <v>12.098964285714285</v>
      </c>
      <c r="R287" s="39">
        <f t="shared" si="26"/>
        <v>11.907571428571428</v>
      </c>
      <c r="S287" s="39">
        <f t="shared" si="27"/>
        <v>12.32642857142857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9.8539999999999992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12.119250000000001</v>
      </c>
      <c r="M288" s="50">
        <f>+F13777</f>
        <v>11.952999999999999</v>
      </c>
      <c r="N288" s="50">
        <f>+G13777</f>
        <v>12.364000000000001</v>
      </c>
      <c r="O288" s="50">
        <f>+H13777</f>
        <v>0.12473947318396367</v>
      </c>
      <c r="P288" s="50">
        <f>+I13777</f>
        <v>0.41100000000000136</v>
      </c>
      <c r="Q288" s="39">
        <f t="shared" si="25"/>
        <v>12.075407738095237</v>
      </c>
      <c r="R288" s="39">
        <f t="shared" si="26"/>
        <v>11.897285714285715</v>
      </c>
      <c r="S288" s="39">
        <f t="shared" si="27"/>
        <v>12.302142857142858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9.7799999999999994</v>
      </c>
      <c r="E289" s="39">
        <f>+IF(D289="","",AVERAGE(D242:D289))</f>
        <v>9.6361458333333321</v>
      </c>
      <c r="F289" s="39">
        <f>+IF(D289="","",MIN(D242:D289))</f>
        <v>8.99</v>
      </c>
      <c r="G289" s="39">
        <f>+IF(D289="","",MAX(D242:D289))</f>
        <v>10.222</v>
      </c>
      <c r="H289" s="39">
        <f>STDEV(D242:D289)</f>
        <v>0.46226767549987385</v>
      </c>
      <c r="I289" s="39">
        <f>+IF(F289="","",(G289-F289))</f>
        <v>1.2319999999999993</v>
      </c>
      <c r="J289" s="46">
        <f t="shared" si="28"/>
        <v>288</v>
      </c>
      <c r="K289" s="49">
        <f>+A13825</f>
        <v>43387</v>
      </c>
      <c r="L289" s="50">
        <f>+E13825</f>
        <v>12.254041666666671</v>
      </c>
      <c r="M289" s="50">
        <f>+F13825</f>
        <v>12.147</v>
      </c>
      <c r="N289" s="50">
        <f>+G13825</f>
        <v>12.388999999999999</v>
      </c>
      <c r="O289" s="50">
        <f>+H13825</f>
        <v>8.558359316153831E-2</v>
      </c>
      <c r="P289" s="50">
        <f>+I13825</f>
        <v>0.2419999999999991</v>
      </c>
      <c r="Q289" s="39">
        <f t="shared" si="25"/>
        <v>12.079241071428571</v>
      </c>
      <c r="R289" s="39">
        <f t="shared" si="26"/>
        <v>11.921571428571429</v>
      </c>
      <c r="S289" s="39">
        <f t="shared" si="27"/>
        <v>12.291857142857141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9.7560000000000002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11.784458333333333</v>
      </c>
      <c r="M290" s="50">
        <f>+F13873</f>
        <v>11.589</v>
      </c>
      <c r="N290" s="50">
        <f>+G13873</f>
        <v>12.170999999999999</v>
      </c>
      <c r="O290" s="50">
        <f>+H13873</f>
        <v>0.16836434129125941</v>
      </c>
      <c r="P290" s="50">
        <f>+I13873</f>
        <v>0.58199999999999896</v>
      </c>
      <c r="Q290" s="39">
        <f t="shared" si="25"/>
        <v>12.021252976190477</v>
      </c>
      <c r="R290" s="39">
        <f t="shared" si="26"/>
        <v>11.866142857142858</v>
      </c>
      <c r="S290" s="39">
        <f t="shared" si="27"/>
        <v>12.253857142857141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9.7059999999999995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11.553833333333335</v>
      </c>
      <c r="M291" s="50">
        <f>+F13921</f>
        <v>11.346</v>
      </c>
      <c r="N291" s="50">
        <f>+G13921</f>
        <v>11.807</v>
      </c>
      <c r="O291" s="50">
        <f>+H13921</f>
        <v>0.1535516176755562</v>
      </c>
      <c r="P291" s="50">
        <f>+I13921</f>
        <v>0.4610000000000003</v>
      </c>
      <c r="Q291" s="39">
        <f t="shared" si="25"/>
        <v>11.9430625</v>
      </c>
      <c r="R291" s="39">
        <f t="shared" si="26"/>
        <v>11.789857142857144</v>
      </c>
      <c r="S291" s="39">
        <f t="shared" si="27"/>
        <v>12.181142857142856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9.6820000000000004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11.860791666666659</v>
      </c>
      <c r="M292" s="50">
        <f>+F13969</f>
        <v>11.71</v>
      </c>
      <c r="N292" s="50">
        <f>+G13969</f>
        <v>12.074</v>
      </c>
      <c r="O292" s="50">
        <f>+H13969</f>
        <v>0.12093183561514402</v>
      </c>
      <c r="P292" s="50">
        <f>+I13969</f>
        <v>0.36399999999999899</v>
      </c>
      <c r="Q292" s="39">
        <f t="shared" si="25"/>
        <v>11.912988095238095</v>
      </c>
      <c r="R292" s="39">
        <f t="shared" si="26"/>
        <v>11.751714285714286</v>
      </c>
      <c r="S292" s="39">
        <f t="shared" si="27"/>
        <v>12.153428571428568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9.657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11.918895833333325</v>
      </c>
      <c r="M293" s="50">
        <f>+F14017</f>
        <v>11.734</v>
      </c>
      <c r="N293" s="50">
        <f>+G14017</f>
        <v>12.098000000000001</v>
      </c>
      <c r="O293" s="50">
        <f>+H14017</f>
        <v>0.12543443478199287</v>
      </c>
      <c r="P293" s="50">
        <f>+I14017</f>
        <v>0.36400000000000077</v>
      </c>
      <c r="Q293" s="39">
        <f t="shared" si="25"/>
        <v>11.918261904761904</v>
      </c>
      <c r="R293" s="39">
        <f t="shared" si="26"/>
        <v>11.751714285714284</v>
      </c>
      <c r="S293" s="39">
        <f t="shared" si="27"/>
        <v>12.156857142857143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9.6080000000000005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11.950749999999994</v>
      </c>
      <c r="M294" s="50">
        <f>+F14065</f>
        <v>11.782999999999999</v>
      </c>
      <c r="N294" s="50">
        <f>+G14065</f>
        <v>12.098000000000001</v>
      </c>
      <c r="O294" s="50">
        <f>+H14065</f>
        <v>0.10065899881557139</v>
      </c>
      <c r="P294" s="50">
        <f>+I14065</f>
        <v>0.31500000000000128</v>
      </c>
      <c r="Q294" s="39">
        <f t="shared" si="25"/>
        <v>11.920288690476189</v>
      </c>
      <c r="R294" s="39">
        <f t="shared" si="26"/>
        <v>11.751714285714286</v>
      </c>
      <c r="S294" s="39">
        <f t="shared" si="27"/>
        <v>12.143000000000001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9.6080000000000005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11.888499999999992</v>
      </c>
      <c r="M295" s="50">
        <f>+F14113</f>
        <v>11.734</v>
      </c>
      <c r="N295" s="50">
        <f>+G14113</f>
        <v>12.05</v>
      </c>
      <c r="O295" s="50">
        <f>+H14113</f>
        <v>0.10836836313084909</v>
      </c>
      <c r="P295" s="50">
        <f>+I14113</f>
        <v>0.31600000000000072</v>
      </c>
      <c r="Q295" s="39">
        <f t="shared" si="25"/>
        <v>11.887324404761902</v>
      </c>
      <c r="R295" s="39">
        <f t="shared" si="26"/>
        <v>11.72042857142857</v>
      </c>
      <c r="S295" s="39">
        <f t="shared" si="27"/>
        <v>12.098142857142857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9.6080000000000005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11.83652083333333</v>
      </c>
      <c r="M296" s="50">
        <f>+F14161</f>
        <v>11.71</v>
      </c>
      <c r="N296" s="50">
        <f>+G14161</f>
        <v>12.025</v>
      </c>
      <c r="O296" s="50">
        <f>+H14161</f>
        <v>9.4303717032253043E-2</v>
      </c>
      <c r="P296" s="50">
        <f>+I14161</f>
        <v>0.3149999999999995</v>
      </c>
      <c r="Q296" s="39">
        <f t="shared" si="25"/>
        <v>11.827678571428565</v>
      </c>
      <c r="R296" s="39">
        <f t="shared" si="26"/>
        <v>11.657999999999999</v>
      </c>
      <c r="S296" s="39">
        <f t="shared" si="27"/>
        <v>12.046142857142858</v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9.6080000000000005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11.352124999999999</v>
      </c>
      <c r="M297" s="50">
        <f>+F14209</f>
        <v>11.151</v>
      </c>
      <c r="N297" s="50">
        <f>+G14209</f>
        <v>11.807</v>
      </c>
      <c r="O297" s="50">
        <f>+H14209</f>
        <v>0.22350064258082702</v>
      </c>
      <c r="P297" s="50">
        <f>+I14209</f>
        <v>0.65600000000000058</v>
      </c>
      <c r="Q297" s="39">
        <f t="shared" si="25"/>
        <v>11.76591666666666</v>
      </c>
      <c r="R297" s="39">
        <f t="shared" si="26"/>
        <v>11.59542857142857</v>
      </c>
      <c r="S297" s="39">
        <f t="shared" si="27"/>
        <v>11.994142857142858</v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9.6080000000000005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10.887833333333335</v>
      </c>
      <c r="M298" s="50">
        <f>+F14257</f>
        <v>10.712</v>
      </c>
      <c r="N298" s="50">
        <f>+G14257</f>
        <v>11.127000000000001</v>
      </c>
      <c r="O298" s="50">
        <f>+H14257</f>
        <v>0.12109523829444609</v>
      </c>
      <c r="P298" s="50">
        <f>+I14257</f>
        <v>0.41500000000000092</v>
      </c>
      <c r="Q298" s="39">
        <f t="shared" si="25"/>
        <v>11.670773809523805</v>
      </c>
      <c r="R298" s="39">
        <f t="shared" si="26"/>
        <v>11.504857142857144</v>
      </c>
      <c r="S298" s="39">
        <f t="shared" si="27"/>
        <v>11.897</v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9.6080000000000005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11.192854166666663</v>
      </c>
      <c r="M299" s="50">
        <f>+F14305</f>
        <v>11.029</v>
      </c>
      <c r="N299" s="50">
        <f>+G14305</f>
        <v>11.467000000000001</v>
      </c>
      <c r="O299" s="50">
        <f>+H14305</f>
        <v>0.17073620184532434</v>
      </c>
      <c r="P299" s="50">
        <f>+I14305</f>
        <v>0.43800000000000061</v>
      </c>
      <c r="Q299" s="39">
        <f t="shared" si="25"/>
        <v>11.575354166666662</v>
      </c>
      <c r="R299" s="39">
        <f t="shared" si="26"/>
        <v>11.407571428571428</v>
      </c>
      <c r="S299" s="39">
        <f t="shared" si="27"/>
        <v>11.810285714285714</v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9.5830000000000002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10.816333333333331</v>
      </c>
      <c r="M300" s="50">
        <f>+F14353</f>
        <v>10.467000000000001</v>
      </c>
      <c r="N300" s="50">
        <f>+G14353</f>
        <v>11.419</v>
      </c>
      <c r="O300" s="50">
        <f>+H14353</f>
        <v>0.30915136644674002</v>
      </c>
      <c r="P300" s="50">
        <f>+I14353</f>
        <v>0.95199999999999996</v>
      </c>
      <c r="Q300" s="39">
        <f t="shared" si="25"/>
        <v>11.417845238095236</v>
      </c>
      <c r="R300" s="39">
        <f t="shared" si="26"/>
        <v>11.226571428571429</v>
      </c>
      <c r="S300" s="39">
        <f t="shared" si="27"/>
        <v>11.713285714285716</v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9.6080000000000005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10.126645833333331</v>
      </c>
      <c r="M301" s="50">
        <f>+F14401</f>
        <v>9.9280000000000008</v>
      </c>
      <c r="N301" s="50">
        <f>+G14401</f>
        <v>10.443</v>
      </c>
      <c r="O301" s="50">
        <f>+H14401</f>
        <v>0.15372391521792902</v>
      </c>
      <c r="P301" s="50">
        <f>+I14401</f>
        <v>0.51499999999999879</v>
      </c>
      <c r="Q301" s="39">
        <f t="shared" si="25"/>
        <v>11.157258928571425</v>
      </c>
      <c r="R301" s="39">
        <f t="shared" si="26"/>
        <v>10.961571428571428</v>
      </c>
      <c r="S301" s="39">
        <f t="shared" si="27"/>
        <v>11.476857142857144</v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9.6080000000000005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10.256520833333335</v>
      </c>
      <c r="M302" s="50">
        <f>+F14449</f>
        <v>10.1</v>
      </c>
      <c r="N302" s="50">
        <f>+G14449</f>
        <v>10.541</v>
      </c>
      <c r="O302" s="50">
        <f>+H14449</f>
        <v>0.14263388478427047</v>
      </c>
      <c r="P302" s="50">
        <f>+I14449</f>
        <v>0.44100000000000072</v>
      </c>
      <c r="Q302" s="39">
        <f t="shared" si="25"/>
        <v>10.924119047619048</v>
      </c>
      <c r="R302" s="39">
        <f t="shared" si="26"/>
        <v>10.728142857142856</v>
      </c>
      <c r="S302" s="39">
        <f t="shared" si="27"/>
        <v>11.261285714285714</v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9.6319999999999997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10.548291666666669</v>
      </c>
      <c r="M303" s="50">
        <f>+F14497</f>
        <v>10.394</v>
      </c>
      <c r="N303" s="50">
        <f>+G14497</f>
        <v>10.81</v>
      </c>
      <c r="O303" s="50">
        <f>+H14497</f>
        <v>0.12889348370590339</v>
      </c>
      <c r="P303" s="50">
        <f>+I14497</f>
        <v>0.41600000000000037</v>
      </c>
      <c r="Q303" s="39">
        <f t="shared" si="25"/>
        <v>10.740086309523809</v>
      </c>
      <c r="R303" s="39">
        <f t="shared" si="26"/>
        <v>10.540142857142856</v>
      </c>
      <c r="S303" s="39">
        <f t="shared" si="27"/>
        <v>11.087714285714286</v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9.6319999999999997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10.707749999999999</v>
      </c>
      <c r="M304" s="50">
        <f>+F14545</f>
        <v>10.541</v>
      </c>
      <c r="N304" s="50">
        <f>+G14545</f>
        <v>10.907</v>
      </c>
      <c r="O304" s="50">
        <f>+H14545</f>
        <v>0.11615607621882369</v>
      </c>
      <c r="P304" s="50">
        <f>+I14545</f>
        <v>0.36599999999999966</v>
      </c>
      <c r="Q304" s="39">
        <f t="shared" si="25"/>
        <v>10.648032738095237</v>
      </c>
      <c r="R304" s="39">
        <f t="shared" si="26"/>
        <v>10.452999999999999</v>
      </c>
      <c r="S304" s="39">
        <f t="shared" si="27"/>
        <v>10.959142857142856</v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9.657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10.842520833333333</v>
      </c>
      <c r="M305" s="50">
        <f>+F14593</f>
        <v>10.663</v>
      </c>
      <c r="N305" s="50">
        <f>+G14593</f>
        <v>11.127000000000001</v>
      </c>
      <c r="O305" s="50">
        <f>+H14593</f>
        <v>0.13446948393568375</v>
      </c>
      <c r="P305" s="50">
        <f>+I14593</f>
        <v>0.46400000000000041</v>
      </c>
      <c r="Q305" s="39">
        <f t="shared" si="25"/>
        <v>10.641559523809523</v>
      </c>
      <c r="R305" s="39">
        <f t="shared" si="26"/>
        <v>10.446</v>
      </c>
      <c r="S305" s="39">
        <f t="shared" si="27"/>
        <v>10.959142857142856</v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9.657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11.040833333333332</v>
      </c>
      <c r="M306" s="50">
        <f>+F14641</f>
        <v>10.932</v>
      </c>
      <c r="N306" s="50">
        <f>+G14641</f>
        <v>11.127000000000001</v>
      </c>
      <c r="O306" s="50">
        <f>+H14641</f>
        <v>6.6523818589406869E-2</v>
      </c>
      <c r="P306" s="50">
        <f>+I14641</f>
        <v>0.19500000000000028</v>
      </c>
      <c r="Q306" s="39">
        <f t="shared" si="25"/>
        <v>10.619842261904761</v>
      </c>
      <c r="R306" s="39">
        <f t="shared" si="26"/>
        <v>10.432142857142859</v>
      </c>
      <c r="S306" s="39">
        <f t="shared" si="27"/>
        <v>10.910571428571428</v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9.7059999999999995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10.848645833333336</v>
      </c>
      <c r="M307" s="50">
        <f>+F14689</f>
        <v>10.663</v>
      </c>
      <c r="N307" s="50">
        <f>+G14689</f>
        <v>11.077999999999999</v>
      </c>
      <c r="O307" s="50">
        <f>+H14689</f>
        <v>0.12496952642728959</v>
      </c>
      <c r="P307" s="50">
        <f>+I14689</f>
        <v>0.41499999999999915</v>
      </c>
      <c r="Q307" s="39">
        <f t="shared" si="25"/>
        <v>10.624458333333333</v>
      </c>
      <c r="R307" s="39">
        <f t="shared" si="26"/>
        <v>10.460142857142856</v>
      </c>
      <c r="S307" s="39">
        <f t="shared" si="27"/>
        <v>10.861857142857145</v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9.7560000000000002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10.78302083333333</v>
      </c>
      <c r="M308" s="50">
        <f>+F14737</f>
        <v>10.614000000000001</v>
      </c>
      <c r="N308" s="50">
        <f>+G14737</f>
        <v>10.932</v>
      </c>
      <c r="O308" s="50">
        <f>+H14737</f>
        <v>0.10582713515663636</v>
      </c>
      <c r="P308" s="50">
        <f>+I14737</f>
        <v>0.31799999999999962</v>
      </c>
      <c r="Q308" s="39">
        <f t="shared" si="25"/>
        <v>10.718226190476189</v>
      </c>
      <c r="R308" s="39">
        <f t="shared" si="26"/>
        <v>10.558142857142858</v>
      </c>
      <c r="S308" s="39">
        <f t="shared" si="27"/>
        <v>10.931714285714287</v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9.8290000000000006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10.818125000000002</v>
      </c>
      <c r="M309" s="50">
        <f>+F14785</f>
        <v>10.663</v>
      </c>
      <c r="N309" s="50">
        <f>+G14785</f>
        <v>11.005000000000001</v>
      </c>
      <c r="O309" s="50">
        <f>+H14785</f>
        <v>0.10185526339296899</v>
      </c>
      <c r="P309" s="50">
        <f>+I14785</f>
        <v>0.34200000000000053</v>
      </c>
      <c r="Q309" s="39">
        <f t="shared" si="25"/>
        <v>10.798455357142858</v>
      </c>
      <c r="R309" s="39">
        <f t="shared" si="26"/>
        <v>10.638571428571428</v>
      </c>
      <c r="S309" s="39">
        <f t="shared" si="27"/>
        <v>10.998000000000001</v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9.9030000000000005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10.946374999999998</v>
      </c>
      <c r="M310" s="50">
        <f>+F14833</f>
        <v>10.81</v>
      </c>
      <c r="N310" s="50">
        <f>+G14833</f>
        <v>11.151</v>
      </c>
      <c r="O310" s="50">
        <f>+H14833</f>
        <v>0.10353427328513427</v>
      </c>
      <c r="P310" s="50">
        <f>+I14833</f>
        <v>0.3409999999999993</v>
      </c>
      <c r="Q310" s="39">
        <f t="shared" si="25"/>
        <v>10.855324404761905</v>
      </c>
      <c r="R310" s="39">
        <f t="shared" si="26"/>
        <v>10.698000000000002</v>
      </c>
      <c r="S310" s="39">
        <f t="shared" si="27"/>
        <v>11.046714285714286</v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10.000999999999999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11.140291666666668</v>
      </c>
      <c r="M311" s="50">
        <f>+F14881</f>
        <v>11.005000000000001</v>
      </c>
      <c r="N311" s="50">
        <f>+G14881</f>
        <v>11.346</v>
      </c>
      <c r="O311" s="50">
        <f>+H14881</f>
        <v>0.10417190341446622</v>
      </c>
      <c r="P311" s="50">
        <f>+I14881</f>
        <v>0.3409999999999993</v>
      </c>
      <c r="Q311" s="39">
        <f t="shared" si="25"/>
        <v>10.917116071428572</v>
      </c>
      <c r="R311" s="39">
        <f t="shared" si="26"/>
        <v>10.764285714285714</v>
      </c>
      <c r="S311" s="39">
        <f t="shared" si="27"/>
        <v>11.109428571428571</v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10.124000000000001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11.323708333333348</v>
      </c>
      <c r="M312" s="50">
        <f>+F14929</f>
        <v>11.247999999999999</v>
      </c>
      <c r="N312" s="50">
        <f>+G14929</f>
        <v>11.37</v>
      </c>
      <c r="O312" s="50">
        <f>+H14929</f>
        <v>2.3197540527495997E-2</v>
      </c>
      <c r="P312" s="50">
        <f>+I14929</f>
        <v>0.12199999999999989</v>
      </c>
      <c r="Q312" s="39">
        <f t="shared" si="25"/>
        <v>10.985857142857144</v>
      </c>
      <c r="R312" s="39">
        <f t="shared" si="26"/>
        <v>10.847857142857142</v>
      </c>
      <c r="S312" s="39">
        <f t="shared" si="27"/>
        <v>11.144142857142858</v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10.247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10.870083333333342</v>
      </c>
      <c r="M313" s="50">
        <f>+F14977</f>
        <v>10.712</v>
      </c>
      <c r="N313" s="50">
        <f>+G14977</f>
        <v>11.224</v>
      </c>
      <c r="O313" s="50">
        <f>+H14977</f>
        <v>0.15270132624002014</v>
      </c>
      <c r="P313" s="50">
        <f>+I14977</f>
        <v>0.51200000000000045</v>
      </c>
      <c r="Q313" s="39">
        <f t="shared" si="25"/>
        <v>10.961464285714289</v>
      </c>
      <c r="R313" s="39">
        <f t="shared" si="26"/>
        <v>10.816428571428572</v>
      </c>
      <c r="S313" s="39">
        <f t="shared" si="27"/>
        <v>11.158000000000001</v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10.369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10.492104166666671</v>
      </c>
      <c r="M314" s="50">
        <f>+F15025</f>
        <v>10.345000000000001</v>
      </c>
      <c r="N314" s="50">
        <f>+G15025</f>
        <v>10.712</v>
      </c>
      <c r="O314" s="50">
        <f>+H15025</f>
        <v>0.10521816030926062</v>
      </c>
      <c r="P314" s="50">
        <f>+I15025</f>
        <v>0.3669999999999991</v>
      </c>
      <c r="Q314" s="39">
        <f t="shared" si="25"/>
        <v>10.910529761904765</v>
      </c>
      <c r="R314" s="39">
        <f t="shared" si="26"/>
        <v>10.771000000000001</v>
      </c>
      <c r="S314" s="39">
        <f t="shared" si="27"/>
        <v>11.105714285714285</v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10.492000000000001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10.129874999999993</v>
      </c>
      <c r="M315" s="50">
        <f>+F15073</f>
        <v>10.051</v>
      </c>
      <c r="N315" s="50">
        <f>+G15073</f>
        <v>10.345000000000001</v>
      </c>
      <c r="O315" s="50">
        <f>+H15073</f>
        <v>9.2235043185816185E-2</v>
      </c>
      <c r="P315" s="50">
        <f>+I15073</f>
        <v>0.29400000000000048</v>
      </c>
      <c r="Q315" s="39">
        <f t="shared" si="25"/>
        <v>10.817223214285718</v>
      </c>
      <c r="R315" s="39">
        <f t="shared" si="26"/>
        <v>10.690571428571429</v>
      </c>
      <c r="S315" s="39">
        <f t="shared" si="27"/>
        <v>11.021857142857142</v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10.614000000000001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10.038187499999998</v>
      </c>
      <c r="M316" s="50">
        <f>+F15121</f>
        <v>9.9280000000000008</v>
      </c>
      <c r="N316" s="50">
        <f>+G15121</f>
        <v>10.247</v>
      </c>
      <c r="O316" s="50">
        <f>+H15121</f>
        <v>0.1025416690081583</v>
      </c>
      <c r="P316" s="50">
        <f>+I15121</f>
        <v>0.31899999999999906</v>
      </c>
      <c r="Q316" s="39">
        <f t="shared" si="25"/>
        <v>10.705803571428573</v>
      </c>
      <c r="R316" s="39">
        <f t="shared" si="26"/>
        <v>10.585571428571429</v>
      </c>
      <c r="S316" s="39">
        <f t="shared" si="27"/>
        <v>10.913571428571428</v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10.638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10.172770833333333</v>
      </c>
      <c r="M317" s="50">
        <f>+F15169</f>
        <v>10.1</v>
      </c>
      <c r="N317" s="50">
        <f>+G15169</f>
        <v>10.247</v>
      </c>
      <c r="O317" s="50">
        <f>+H15169</f>
        <v>4.5069327015040468E-2</v>
      </c>
      <c r="P317" s="50">
        <f>+I15169</f>
        <v>0.14700000000000024</v>
      </c>
      <c r="Q317" s="39">
        <f t="shared" ref="Q317:Q367" si="29">IF(L317="","",(AVERAGE(L311:L317)))</f>
        <v>10.595288690476194</v>
      </c>
      <c r="R317" s="39">
        <f t="shared" ref="R317:R367" si="30">IF(L317="","",(AVERAGE(M311:M317)))</f>
        <v>10.484142857142857</v>
      </c>
      <c r="S317" s="39">
        <f t="shared" ref="S317:S367" si="31">IF(L317="","",(AVERAGE(N311:N317)))</f>
        <v>10.784428571428572</v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10.712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9.8380416666666637</v>
      </c>
      <c r="M318" s="50">
        <f>+F15217</f>
        <v>9.657</v>
      </c>
      <c r="N318" s="50">
        <f>+G15217</f>
        <v>10.148999999999999</v>
      </c>
      <c r="O318" s="50">
        <f>+H15217</f>
        <v>0.15025877796192105</v>
      </c>
      <c r="P318" s="50">
        <f>+I15217</f>
        <v>0.4919999999999991</v>
      </c>
      <c r="Q318" s="39">
        <f t="shared" si="29"/>
        <v>10.409252976190478</v>
      </c>
      <c r="R318" s="39">
        <f t="shared" si="30"/>
        <v>10.29157142857143</v>
      </c>
      <c r="S318" s="39">
        <f t="shared" si="31"/>
        <v>10.613428571428571</v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10.736000000000001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9.9058958333333322</v>
      </c>
      <c r="M319" s="50">
        <f>+F15265</f>
        <v>9.8789999999999996</v>
      </c>
      <c r="N319" s="50">
        <f>+G15265</f>
        <v>9.9770000000000003</v>
      </c>
      <c r="O319" s="50">
        <f>+H15265</f>
        <v>3.4333929365480124E-2</v>
      </c>
      <c r="P319" s="50">
        <f>+I15265</f>
        <v>9.8000000000000753E-2</v>
      </c>
      <c r="Q319" s="39">
        <f t="shared" si="29"/>
        <v>10.206708333333333</v>
      </c>
      <c r="R319" s="39">
        <f t="shared" si="30"/>
        <v>10.096000000000002</v>
      </c>
      <c r="S319" s="39">
        <f t="shared" si="31"/>
        <v>10.414428571428571</v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10.760999999999999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9.8872916666666697</v>
      </c>
      <c r="M320" s="50">
        <f>+F15313</f>
        <v>9.8049999999999997</v>
      </c>
      <c r="N320" s="50">
        <f>+G15313</f>
        <v>9.9770000000000003</v>
      </c>
      <c r="O320" s="50">
        <f>+H15313</f>
        <v>5.2140545881518313E-2</v>
      </c>
      <c r="P320" s="50">
        <f>+I15313</f>
        <v>0.1720000000000006</v>
      </c>
      <c r="Q320" s="39">
        <f t="shared" si="29"/>
        <v>10.066309523809522</v>
      </c>
      <c r="R320" s="39">
        <f t="shared" si="30"/>
        <v>9.9664285714285707</v>
      </c>
      <c r="S320" s="39">
        <f t="shared" si="31"/>
        <v>10.236285714285716</v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10.760999999999999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10.076000000000002</v>
      </c>
      <c r="M321" s="50">
        <f>+F15361</f>
        <v>9.9030000000000005</v>
      </c>
      <c r="N321" s="50">
        <f>+G15361</f>
        <v>10.417999999999999</v>
      </c>
      <c r="O321" s="50">
        <f>+H15361</f>
        <v>0.17666207675022405</v>
      </c>
      <c r="P321" s="50">
        <f>+I15361</f>
        <v>0.51499999999999879</v>
      </c>
      <c r="Q321" s="39">
        <f t="shared" si="29"/>
        <v>10.00686607142857</v>
      </c>
      <c r="R321" s="39">
        <f t="shared" si="30"/>
        <v>9.9032857142857154</v>
      </c>
      <c r="S321" s="39">
        <f t="shared" si="31"/>
        <v>10.194285714285716</v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10.736000000000001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10.628291666666664</v>
      </c>
      <c r="M322" s="50">
        <f>+F15409</f>
        <v>10.443</v>
      </c>
      <c r="N322" s="50">
        <f>+G15409</f>
        <v>10.882999999999999</v>
      </c>
      <c r="O322" s="50">
        <f>+H15409</f>
        <v>0.14003767856701879</v>
      </c>
      <c r="P322" s="50">
        <f>+I15409</f>
        <v>0.4399999999999995</v>
      </c>
      <c r="Q322" s="39">
        <f t="shared" si="29"/>
        <v>10.078068452380951</v>
      </c>
      <c r="R322" s="39">
        <f t="shared" si="30"/>
        <v>9.9592857142857145</v>
      </c>
      <c r="S322" s="39">
        <f t="shared" si="31"/>
        <v>10.271142857142859</v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10.663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10.787812499999999</v>
      </c>
      <c r="M323" s="50">
        <f>+F15457</f>
        <v>10.712</v>
      </c>
      <c r="N323" s="50">
        <f>+G15457</f>
        <v>10.882999999999999</v>
      </c>
      <c r="O323" s="50">
        <f>+H15457</f>
        <v>5.7738462511496454E-2</v>
      </c>
      <c r="P323" s="50">
        <f>+I15457</f>
        <v>0.17099999999999937</v>
      </c>
      <c r="Q323" s="39">
        <f t="shared" si="29"/>
        <v>10.185157738095238</v>
      </c>
      <c r="R323" s="39">
        <f t="shared" si="30"/>
        <v>10.071285714285713</v>
      </c>
      <c r="S323" s="39">
        <f t="shared" si="31"/>
        <v>10.361999999999998</v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10.638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10.737249999999991</v>
      </c>
      <c r="M324" s="50">
        <f>+F15505</f>
        <v>10.686999999999999</v>
      </c>
      <c r="N324" s="50">
        <f>+G15505</f>
        <v>10.81</v>
      </c>
      <c r="O324" s="50">
        <f>+H15505</f>
        <v>2.8971372517226771E-2</v>
      </c>
      <c r="P324" s="50">
        <f>+I15505</f>
        <v>0.12300000000000111</v>
      </c>
      <c r="Q324" s="39">
        <f t="shared" si="29"/>
        <v>10.265797619047618</v>
      </c>
      <c r="R324" s="39">
        <f t="shared" si="30"/>
        <v>10.155142857142858</v>
      </c>
      <c r="S324" s="39">
        <f t="shared" si="31"/>
        <v>10.44242857142857</v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10.59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10.472250000000004</v>
      </c>
      <c r="M325" s="50">
        <f>+F15553</f>
        <v>10.369</v>
      </c>
      <c r="N325" s="50">
        <f>+G15553</f>
        <v>10.686999999999999</v>
      </c>
      <c r="O325" s="50">
        <f>+H15553</f>
        <v>0.10180446422515187</v>
      </c>
      <c r="P325" s="50">
        <f>+I15553</f>
        <v>0.31799999999999962</v>
      </c>
      <c r="Q325" s="39">
        <f t="shared" si="29"/>
        <v>10.356398809523808</v>
      </c>
      <c r="R325" s="39">
        <f t="shared" si="30"/>
        <v>10.256857142857141</v>
      </c>
      <c r="S325" s="39">
        <f t="shared" si="31"/>
        <v>10.519285714285713</v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10.565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10.011645833333334</v>
      </c>
      <c r="M326" s="50">
        <f>+F15601</f>
        <v>9.8539999999999992</v>
      </c>
      <c r="N326" s="50">
        <f>+G15601</f>
        <v>10.369</v>
      </c>
      <c r="O326" s="50">
        <f>+H15601</f>
        <v>0.17793848920263539</v>
      </c>
      <c r="P326" s="50">
        <f>+I15601</f>
        <v>0.51500000000000057</v>
      </c>
      <c r="Q326" s="39">
        <f t="shared" si="29"/>
        <v>10.371505952380952</v>
      </c>
      <c r="R326" s="39">
        <f t="shared" si="30"/>
        <v>10.253285714285713</v>
      </c>
      <c r="S326" s="39">
        <f t="shared" si="31"/>
        <v>10.575285714285714</v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10.516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9.6272083333333391</v>
      </c>
      <c r="M327" s="50">
        <f>+F15649</f>
        <v>9.4849999999999994</v>
      </c>
      <c r="N327" s="50">
        <f>+G15649</f>
        <v>9.8539999999999992</v>
      </c>
      <c r="O327" s="50">
        <f>+H15649</f>
        <v>0.11933913027244829</v>
      </c>
      <c r="P327" s="50">
        <f>+I15649</f>
        <v>0.36899999999999977</v>
      </c>
      <c r="Q327" s="39">
        <f t="shared" si="29"/>
        <v>10.334351190476189</v>
      </c>
      <c r="R327" s="39">
        <f t="shared" si="30"/>
        <v>10.207571428571429</v>
      </c>
      <c r="S327" s="39">
        <f t="shared" si="31"/>
        <v>10.557714285714285</v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10.443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9.4124166666666671</v>
      </c>
      <c r="M328" s="50">
        <f>+F15697</f>
        <v>9.2870000000000008</v>
      </c>
      <c r="N328" s="50">
        <f>+G15697</f>
        <v>9.5830000000000002</v>
      </c>
      <c r="O328" s="50">
        <f>+H15697</f>
        <v>9.8100433411178051E-2</v>
      </c>
      <c r="P328" s="50">
        <f>+I15697</f>
        <v>0.29599999999999937</v>
      </c>
      <c r="Q328" s="39">
        <f t="shared" si="29"/>
        <v>10.239553571428571</v>
      </c>
      <c r="R328" s="39">
        <f t="shared" si="30"/>
        <v>10.11957142857143</v>
      </c>
      <c r="S328" s="39">
        <f t="shared" si="31"/>
        <v>10.438428571428572</v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10.345000000000001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9.6589999999999989</v>
      </c>
      <c r="M329" s="50">
        <f>+F15745</f>
        <v>9.4600000000000009</v>
      </c>
      <c r="N329" s="50">
        <f>+G15745</f>
        <v>9.952</v>
      </c>
      <c r="O329" s="50">
        <f>+H15745</f>
        <v>0.16034218727857172</v>
      </c>
      <c r="P329" s="50">
        <f>+I15745</f>
        <v>0.4919999999999991</v>
      </c>
      <c r="Q329" s="39">
        <f t="shared" si="29"/>
        <v>10.101083333333333</v>
      </c>
      <c r="R329" s="39">
        <f t="shared" si="30"/>
        <v>9.9791428571428575</v>
      </c>
      <c r="S329" s="39">
        <f t="shared" si="31"/>
        <v>10.305428571428569</v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10.271000000000001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9.9200000000000017</v>
      </c>
      <c r="M330" s="50">
        <f>+F15793</f>
        <v>9.8290000000000006</v>
      </c>
      <c r="N330" s="50">
        <f>+G15793</f>
        <v>10.000999999999999</v>
      </c>
      <c r="O330" s="50">
        <f>+H15793</f>
        <v>5.643825471915908E-2</v>
      </c>
      <c r="P330" s="50">
        <f>+I15793</f>
        <v>0.17199999999999882</v>
      </c>
      <c r="Q330" s="39">
        <f t="shared" si="29"/>
        <v>9.9771101190476195</v>
      </c>
      <c r="R330" s="39">
        <f t="shared" si="30"/>
        <v>9.8529999999999998</v>
      </c>
      <c r="S330" s="39">
        <f t="shared" si="31"/>
        <v>10.179428571428572</v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10.198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9.9266666666666641</v>
      </c>
      <c r="M331" s="50">
        <f>+F15841</f>
        <v>9.9030000000000005</v>
      </c>
      <c r="N331" s="50">
        <f>+G15841</f>
        <v>9.9770000000000003</v>
      </c>
      <c r="O331" s="50">
        <f>+H15841</f>
        <v>2.4311220886514551E-2</v>
      </c>
      <c r="P331" s="50">
        <f>+I15841</f>
        <v>7.3999999999999844E-2</v>
      </c>
      <c r="Q331" s="39">
        <f t="shared" si="29"/>
        <v>9.8613125000000004</v>
      </c>
      <c r="R331" s="39">
        <f t="shared" si="30"/>
        <v>9.7409999999999997</v>
      </c>
      <c r="S331" s="39">
        <f t="shared" si="31"/>
        <v>10.06042857142857</v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10.148999999999999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9.8975624999999994</v>
      </c>
      <c r="M332" s="50">
        <f>+F15889</f>
        <v>9.8290000000000006</v>
      </c>
      <c r="N332" s="50">
        <f>+G15889</f>
        <v>9.952</v>
      </c>
      <c r="O332" s="50">
        <f>+H15889</f>
        <v>3.77364354944901E-2</v>
      </c>
      <c r="P332" s="50">
        <f>+I15889</f>
        <v>0.12299999999999933</v>
      </c>
      <c r="Q332" s="39">
        <f t="shared" si="29"/>
        <v>9.7792142857142856</v>
      </c>
      <c r="R332" s="39">
        <f t="shared" si="30"/>
        <v>9.6638571428571414</v>
      </c>
      <c r="S332" s="39">
        <f t="shared" si="31"/>
        <v>9.9554285714285697</v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10.1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9.6389791666666707</v>
      </c>
      <c r="M333" s="50">
        <f>+F15937</f>
        <v>9.5090000000000003</v>
      </c>
      <c r="N333" s="50">
        <f>+G15937</f>
        <v>9.9030000000000005</v>
      </c>
      <c r="O333" s="50">
        <f>+H15937</f>
        <v>0.12688954647072406</v>
      </c>
      <c r="P333" s="50">
        <f>+I15937</f>
        <v>0.39400000000000013</v>
      </c>
      <c r="Q333" s="39">
        <f t="shared" si="29"/>
        <v>9.7259761904761906</v>
      </c>
      <c r="R333" s="39">
        <f t="shared" si="30"/>
        <v>9.614571428571427</v>
      </c>
      <c r="S333" s="39">
        <f t="shared" si="31"/>
        <v>9.8888571428571428</v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10.051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9.4217291666666689</v>
      </c>
      <c r="M334" s="50">
        <f>+F15985</f>
        <v>9.3119999999999994</v>
      </c>
      <c r="N334" s="50">
        <f>+G15985</f>
        <v>9.5830000000000002</v>
      </c>
      <c r="O334" s="50">
        <f>+H15985</f>
        <v>8.5399122917249548E-2</v>
      </c>
      <c r="P334" s="50">
        <f>+I15985</f>
        <v>0.2710000000000008</v>
      </c>
      <c r="Q334" s="39">
        <f t="shared" si="29"/>
        <v>9.6966220238095246</v>
      </c>
      <c r="R334" s="39">
        <f t="shared" si="30"/>
        <v>9.5898571428571433</v>
      </c>
      <c r="S334" s="39">
        <f t="shared" si="31"/>
        <v>9.850142857142858</v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10.000999999999999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9.2601875000000025</v>
      </c>
      <c r="M335" s="50">
        <f>+F16033</f>
        <v>9.1140000000000008</v>
      </c>
      <c r="N335" s="50">
        <f>+G16033</f>
        <v>9.4849999999999994</v>
      </c>
      <c r="O335" s="50">
        <f>+H16033</f>
        <v>0.12012841643911848</v>
      </c>
      <c r="P335" s="50">
        <f>+I16033</f>
        <v>0.37099999999999866</v>
      </c>
      <c r="Q335" s="39">
        <f t="shared" si="29"/>
        <v>9.6748750000000001</v>
      </c>
      <c r="R335" s="39">
        <f t="shared" si="30"/>
        <v>9.5651428571428578</v>
      </c>
      <c r="S335" s="39">
        <f t="shared" si="31"/>
        <v>9.8361428571428569</v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9.952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9.2008958333333357</v>
      </c>
      <c r="M336" s="50">
        <f>+F16081</f>
        <v>9.0640000000000001</v>
      </c>
      <c r="N336" s="50">
        <f>+G16081</f>
        <v>9.4350000000000005</v>
      </c>
      <c r="O336" s="50">
        <f>+H16081</f>
        <v>0.110739917572534</v>
      </c>
      <c r="P336" s="50">
        <f>+I16081</f>
        <v>0.37100000000000044</v>
      </c>
      <c r="Q336" s="39">
        <f t="shared" si="29"/>
        <v>9.6094315476190495</v>
      </c>
      <c r="R336" s="39">
        <f t="shared" si="30"/>
        <v>9.5085714285714289</v>
      </c>
      <c r="S336" s="39">
        <f t="shared" si="31"/>
        <v>9.7622857142857136</v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9.9030000000000005</v>
      </c>
      <c r="E337" s="39">
        <f>+IF(D337="","",AVERAGE(D290:D337))</f>
        <v>10.074916666666667</v>
      </c>
      <c r="F337" s="39">
        <f>+IF(D337="","",MIN(D290:D337))</f>
        <v>9.5830000000000002</v>
      </c>
      <c r="G337" s="39">
        <f>+IF(D337="","",MAX(D290:D337))</f>
        <v>10.760999999999999</v>
      </c>
      <c r="H337" s="39">
        <f>STDEV(D290:D337)</f>
        <v>0.42354058979709802</v>
      </c>
      <c r="I337" s="39">
        <f>+IF(F337="","",(G337-F337))</f>
        <v>1.177999999999999</v>
      </c>
      <c r="J337" s="46">
        <f t="shared" si="32"/>
        <v>336</v>
      </c>
      <c r="K337" s="49">
        <f>+A16129</f>
        <v>43435</v>
      </c>
      <c r="L337" s="50">
        <f>+E16129</f>
        <v>9.3398541666666706</v>
      </c>
      <c r="M337" s="50">
        <f>+F16129</f>
        <v>9.2620000000000005</v>
      </c>
      <c r="N337" s="50">
        <f>+G16129</f>
        <v>9.4350000000000005</v>
      </c>
      <c r="O337" s="50">
        <f>+H16129</f>
        <v>6.0888104411824538E-2</v>
      </c>
      <c r="P337" s="50">
        <f>+I16129</f>
        <v>0.17300000000000004</v>
      </c>
      <c r="Q337" s="39">
        <f t="shared" si="29"/>
        <v>9.5265535714285736</v>
      </c>
      <c r="R337" s="39">
        <f t="shared" si="30"/>
        <v>9.4275714285714276</v>
      </c>
      <c r="S337" s="39">
        <f t="shared" si="31"/>
        <v>9.6814285714285706</v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9.8539999999999992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9.1386875000000014</v>
      </c>
      <c r="M338" s="50">
        <f>+F16177</f>
        <v>9.0150000000000006</v>
      </c>
      <c r="N338" s="50">
        <f>+G16177</f>
        <v>9.3119999999999994</v>
      </c>
      <c r="O338" s="50">
        <f>+H16177</f>
        <v>9.4812055129462919E-2</v>
      </c>
      <c r="P338" s="50">
        <f>+I16177</f>
        <v>0.29699999999999882</v>
      </c>
      <c r="Q338" s="39">
        <f t="shared" si="29"/>
        <v>9.4139851190476218</v>
      </c>
      <c r="R338" s="39">
        <f t="shared" si="30"/>
        <v>9.3007142857142835</v>
      </c>
      <c r="S338" s="39">
        <f t="shared" si="31"/>
        <v>9.5864285714285717</v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9.8049999999999997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9.015979166666666</v>
      </c>
      <c r="M339" s="50">
        <f>+F16225</f>
        <v>8.891</v>
      </c>
      <c r="N339" s="50">
        <f>+G16225</f>
        <v>9.1389999999999993</v>
      </c>
      <c r="O339" s="50">
        <f>+H16225</f>
        <v>7.8649908247726871E-2</v>
      </c>
      <c r="P339" s="50">
        <f>+I16225</f>
        <v>0.24799999999999933</v>
      </c>
      <c r="Q339" s="39">
        <f t="shared" si="29"/>
        <v>9.2880446428571446</v>
      </c>
      <c r="R339" s="39">
        <f t="shared" si="30"/>
        <v>9.1667142857142867</v>
      </c>
      <c r="S339" s="39">
        <f t="shared" si="31"/>
        <v>9.4702857142857138</v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9.7799999999999994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8.9725208333333288</v>
      </c>
      <c r="M340" s="50">
        <f>+F16273</f>
        <v>8.8659999999999997</v>
      </c>
      <c r="N340" s="50">
        <f>+G16273</f>
        <v>9.0640000000000001</v>
      </c>
      <c r="O340" s="50">
        <f>+H16273</f>
        <v>6.3974725588973033E-2</v>
      </c>
      <c r="P340" s="50">
        <f>+I16273</f>
        <v>0.1980000000000004</v>
      </c>
      <c r="Q340" s="39">
        <f t="shared" si="29"/>
        <v>9.1928363095238108</v>
      </c>
      <c r="R340" s="39">
        <f t="shared" si="30"/>
        <v>9.0748571428571427</v>
      </c>
      <c r="S340" s="39">
        <f t="shared" si="31"/>
        <v>9.3504285714285711</v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9.7799999999999994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8.868270833333332</v>
      </c>
      <c r="M341" s="50">
        <f>+F16321</f>
        <v>8.7420000000000009</v>
      </c>
      <c r="N341" s="50">
        <f>+G16321</f>
        <v>9.0150000000000006</v>
      </c>
      <c r="O341" s="50">
        <f>+H16321</f>
        <v>8.7710777033392182E-2</v>
      </c>
      <c r="P341" s="50">
        <f>+I16321</f>
        <v>0.27299999999999969</v>
      </c>
      <c r="Q341" s="39">
        <f t="shared" si="29"/>
        <v>9.1137708333333354</v>
      </c>
      <c r="R341" s="39">
        <f t="shared" si="30"/>
        <v>8.99342857142857</v>
      </c>
      <c r="S341" s="39">
        <f t="shared" si="31"/>
        <v>9.2692857142857132</v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9.7560000000000002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9.2151875000000008</v>
      </c>
      <c r="M342" s="50">
        <f>+F16369</f>
        <v>8.9410000000000007</v>
      </c>
      <c r="N342" s="50">
        <f>+G16369</f>
        <v>9.5830000000000002</v>
      </c>
      <c r="O342" s="50">
        <f>+H16369</f>
        <v>0.21281813794981275</v>
      </c>
      <c r="P342" s="50">
        <f>+I16369</f>
        <v>0.64199999999999946</v>
      </c>
      <c r="Q342" s="39">
        <f t="shared" si="29"/>
        <v>9.1073422619047619</v>
      </c>
      <c r="R342" s="39">
        <f t="shared" si="30"/>
        <v>8.9687142857142863</v>
      </c>
      <c r="S342" s="39">
        <f t="shared" si="31"/>
        <v>9.2832857142857144</v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9.7560000000000002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9.4545625000000122</v>
      </c>
      <c r="M343" s="50">
        <f>+F16417</f>
        <v>9.3859999999999992</v>
      </c>
      <c r="N343" s="50">
        <f>+G16417</f>
        <v>9.5830000000000002</v>
      </c>
      <c r="O343" s="50">
        <f>+H16417</f>
        <v>7.0655564371079602E-2</v>
      </c>
      <c r="P343" s="50">
        <f>+I16417</f>
        <v>0.19700000000000095</v>
      </c>
      <c r="Q343" s="39">
        <f t="shared" si="29"/>
        <v>9.1435803571428576</v>
      </c>
      <c r="R343" s="39">
        <f t="shared" si="30"/>
        <v>9.0147142857142857</v>
      </c>
      <c r="S343" s="39">
        <f t="shared" si="31"/>
        <v>9.3044285714285717</v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9.7309999999999999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9.1706250000000029</v>
      </c>
      <c r="M344" s="50">
        <f>+F16465</f>
        <v>9.0399999999999991</v>
      </c>
      <c r="N344" s="50">
        <f>+G16465</f>
        <v>9.3859999999999992</v>
      </c>
      <c r="O344" s="50">
        <f>+H16465</f>
        <v>0.11285909592015575</v>
      </c>
      <c r="P344" s="50">
        <f>+I16465</f>
        <v>0.34600000000000009</v>
      </c>
      <c r="Q344" s="39">
        <f t="shared" si="29"/>
        <v>9.1194047619047627</v>
      </c>
      <c r="R344" s="39">
        <f t="shared" si="30"/>
        <v>8.9829999999999988</v>
      </c>
      <c r="S344" s="39">
        <f t="shared" si="31"/>
        <v>9.2974285714285703</v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9.7059999999999995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9.1215625000000049</v>
      </c>
      <c r="M345" s="50">
        <f>+F16513</f>
        <v>8.9649999999999999</v>
      </c>
      <c r="N345" s="50">
        <f>+G16513</f>
        <v>9.41</v>
      </c>
      <c r="O345" s="50">
        <f>+H16513</f>
        <v>0.13463376742031405</v>
      </c>
      <c r="P345" s="50">
        <f>+I16513</f>
        <v>0.44500000000000028</v>
      </c>
      <c r="Q345" s="39">
        <f t="shared" si="29"/>
        <v>9.1169583333333346</v>
      </c>
      <c r="R345" s="39">
        <f t="shared" si="30"/>
        <v>8.9758571428571408</v>
      </c>
      <c r="S345" s="39">
        <f t="shared" si="31"/>
        <v>9.3114285714285696</v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9.7059999999999995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9.1699375000000032</v>
      </c>
      <c r="M346" s="50">
        <f>+F16561</f>
        <v>9.0150000000000006</v>
      </c>
      <c r="N346" s="50">
        <f>+G16561</f>
        <v>9.41</v>
      </c>
      <c r="O346" s="50">
        <f>+H16561</f>
        <v>0.14049674884555247</v>
      </c>
      <c r="P346" s="50">
        <f>+I16561</f>
        <v>0.39499999999999957</v>
      </c>
      <c r="Q346" s="39">
        <f t="shared" si="29"/>
        <v>9.1389523809523823</v>
      </c>
      <c r="R346" s="39">
        <f t="shared" si="30"/>
        <v>8.9935714285714283</v>
      </c>
      <c r="S346" s="39">
        <f t="shared" si="31"/>
        <v>9.3501428571428562</v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9.7059999999999995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9.1117291666666649</v>
      </c>
      <c r="M347" s="50">
        <f>+F16609</f>
        <v>9.0399999999999991</v>
      </c>
      <c r="N347" s="50">
        <f>+G16609</f>
        <v>9.1880000000000006</v>
      </c>
      <c r="O347" s="50">
        <f>+H16609</f>
        <v>4.6704020321428633E-2</v>
      </c>
      <c r="P347" s="50">
        <f>+I16609</f>
        <v>0.14800000000000146</v>
      </c>
      <c r="Q347" s="39">
        <f t="shared" si="29"/>
        <v>9.15883928571429</v>
      </c>
      <c r="R347" s="39">
        <f t="shared" si="30"/>
        <v>9.0184285714285704</v>
      </c>
      <c r="S347" s="39">
        <f t="shared" si="31"/>
        <v>9.367857142857142</v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9.7309999999999999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9.0441875000000014</v>
      </c>
      <c r="M348" s="50">
        <f>+F16657</f>
        <v>8.9649999999999999</v>
      </c>
      <c r="N348" s="50">
        <f>+G16657</f>
        <v>9.1389999999999993</v>
      </c>
      <c r="O348" s="50">
        <f>+H16657</f>
        <v>5.2320069071624682E-2</v>
      </c>
      <c r="P348" s="50">
        <f>+I16657</f>
        <v>0.17399999999999949</v>
      </c>
      <c r="Q348" s="39">
        <f t="shared" si="29"/>
        <v>9.1839702380952417</v>
      </c>
      <c r="R348" s="39">
        <f t="shared" si="30"/>
        <v>9.050285714285712</v>
      </c>
      <c r="S348" s="39">
        <f t="shared" si="31"/>
        <v>9.3855714285714278</v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9.7309999999999999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9.0632708333333341</v>
      </c>
      <c r="M349" s="50">
        <f>+F16705</f>
        <v>8.9410000000000007</v>
      </c>
      <c r="N349" s="50">
        <f>+G16705</f>
        <v>9.2870000000000008</v>
      </c>
      <c r="O349" s="50">
        <f>+H16705</f>
        <v>0.10823373831633598</v>
      </c>
      <c r="P349" s="50">
        <f>+I16705</f>
        <v>0.34600000000000009</v>
      </c>
      <c r="Q349" s="39">
        <f t="shared" si="29"/>
        <v>9.1622678571428615</v>
      </c>
      <c r="R349" s="39">
        <f t="shared" si="30"/>
        <v>9.0502857142857156</v>
      </c>
      <c r="S349" s="39">
        <f t="shared" si="31"/>
        <v>9.3432857142857149</v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9.7059999999999995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9.3508125000000053</v>
      </c>
      <c r="M350" s="50">
        <f>+F16753</f>
        <v>9.2620000000000005</v>
      </c>
      <c r="N350" s="50">
        <f>+G16753</f>
        <v>9.5090000000000003</v>
      </c>
      <c r="O350" s="50">
        <f>+H16753</f>
        <v>8.4875291808478998E-2</v>
      </c>
      <c r="P350" s="50">
        <f>+I16753</f>
        <v>0.24699999999999989</v>
      </c>
      <c r="Q350" s="39">
        <f t="shared" si="29"/>
        <v>9.1474464285714312</v>
      </c>
      <c r="R350" s="39">
        <f t="shared" si="30"/>
        <v>9.0325714285714298</v>
      </c>
      <c r="S350" s="39">
        <f t="shared" si="31"/>
        <v>9.3327142857142871</v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9.7059999999999995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9.3435833333333331</v>
      </c>
      <c r="M351" s="50">
        <f>+F16801</f>
        <v>9.2129999999999992</v>
      </c>
      <c r="N351" s="50">
        <f>+G16801</f>
        <v>9.5090000000000003</v>
      </c>
      <c r="O351" s="50">
        <f>+H16801</f>
        <v>9.8339583885967821E-2</v>
      </c>
      <c r="P351" s="50">
        <f>+I16801</f>
        <v>0.29600000000000115</v>
      </c>
      <c r="Q351" s="39">
        <f t="shared" si="29"/>
        <v>9.1721547619047623</v>
      </c>
      <c r="R351" s="39">
        <f t="shared" si="30"/>
        <v>9.0572857142857153</v>
      </c>
      <c r="S351" s="39">
        <f t="shared" si="31"/>
        <v>9.3502857142857145</v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9.6820000000000004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9.5775208333333328</v>
      </c>
      <c r="M352" s="50">
        <f>+F16849</f>
        <v>9.4849999999999994</v>
      </c>
      <c r="N352" s="50">
        <f>+G16849</f>
        <v>9.7560000000000002</v>
      </c>
      <c r="O352" s="50">
        <f>+H16849</f>
        <v>0.1027637218840433</v>
      </c>
      <c r="P352" s="50">
        <f>+I16849</f>
        <v>0.2710000000000008</v>
      </c>
      <c r="Q352" s="39">
        <f t="shared" si="29"/>
        <v>9.2372916666666676</v>
      </c>
      <c r="R352" s="39">
        <f t="shared" si="30"/>
        <v>9.1315714285714282</v>
      </c>
      <c r="S352" s="39">
        <f t="shared" si="31"/>
        <v>9.3997142857142855</v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9.657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9.8048958333333296</v>
      </c>
      <c r="M353" s="50">
        <f>+F16897</f>
        <v>9.7560000000000002</v>
      </c>
      <c r="N353" s="50">
        <f>+G16897</f>
        <v>9.8539999999999992</v>
      </c>
      <c r="O353" s="50">
        <f>+H16897</f>
        <v>4.1381586810444175E-2</v>
      </c>
      <c r="P353" s="50">
        <f>+I16897</f>
        <v>9.7999999999998977E-2</v>
      </c>
      <c r="Q353" s="39">
        <f t="shared" si="29"/>
        <v>9.3280000000000012</v>
      </c>
      <c r="R353" s="39">
        <f t="shared" si="30"/>
        <v>9.2374285714285715</v>
      </c>
      <c r="S353" s="39">
        <f t="shared" si="31"/>
        <v>9.4631428571428557</v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9.657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9.7180000000000035</v>
      </c>
      <c r="M354" s="50">
        <f>+F16945</f>
        <v>9.6319999999999997</v>
      </c>
      <c r="N354" s="50">
        <f>+G16945</f>
        <v>9.8539999999999992</v>
      </c>
      <c r="O354" s="50">
        <f>+H16945</f>
        <v>6.6678013218815335E-2</v>
      </c>
      <c r="P354" s="50">
        <f>+I16945</f>
        <v>0.22199999999999953</v>
      </c>
      <c r="Q354" s="39">
        <f t="shared" si="29"/>
        <v>9.4146101190476195</v>
      </c>
      <c r="R354" s="39">
        <f t="shared" si="30"/>
        <v>9.322000000000001</v>
      </c>
      <c r="S354" s="39">
        <f t="shared" si="31"/>
        <v>9.5582857142857147</v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9.6319999999999997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9.673937500000001</v>
      </c>
      <c r="M355" s="50">
        <f>+F16993</f>
        <v>9.5830000000000002</v>
      </c>
      <c r="N355" s="50">
        <f>+G16993</f>
        <v>9.8539999999999992</v>
      </c>
      <c r="O355" s="50">
        <f>+H16993</f>
        <v>8.7280766385561939E-2</v>
      </c>
      <c r="P355" s="50">
        <f>+I16993</f>
        <v>0.27099999999999902</v>
      </c>
      <c r="Q355" s="39">
        <f t="shared" si="29"/>
        <v>9.5045744047619074</v>
      </c>
      <c r="R355" s="39">
        <f t="shared" si="30"/>
        <v>9.410285714285715</v>
      </c>
      <c r="S355" s="39">
        <f t="shared" si="31"/>
        <v>9.6604285714285698</v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9.6319999999999997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9.9736874999999987</v>
      </c>
      <c r="M356" s="50">
        <f>+F17041</f>
        <v>9.8290000000000006</v>
      </c>
      <c r="N356" s="50">
        <f>+G17041</f>
        <v>10.295999999999999</v>
      </c>
      <c r="O356" s="50">
        <f>+H17041</f>
        <v>0.16087369913838659</v>
      </c>
      <c r="P356" s="50">
        <f>+I17041</f>
        <v>0.46699999999999875</v>
      </c>
      <c r="Q356" s="39">
        <f t="shared" si="29"/>
        <v>9.6346339285714304</v>
      </c>
      <c r="R356" s="39">
        <f t="shared" si="30"/>
        <v>9.5371428571428556</v>
      </c>
      <c r="S356" s="39">
        <f t="shared" si="31"/>
        <v>9.80457142857143</v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9.657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10.2865</v>
      </c>
      <c r="M357" s="50">
        <f>+F17089</f>
        <v>10.222</v>
      </c>
      <c r="N357" s="50">
        <f>+G17089</f>
        <v>10.32</v>
      </c>
      <c r="O357" s="50">
        <f>+H17089</f>
        <v>3.3340921122197623E-2</v>
      </c>
      <c r="P357" s="50">
        <f>+I17089</f>
        <v>9.8000000000000753E-2</v>
      </c>
      <c r="Q357" s="39">
        <f t="shared" si="29"/>
        <v>9.7683035714285715</v>
      </c>
      <c r="R357" s="39">
        <f t="shared" si="30"/>
        <v>9.6742857142857144</v>
      </c>
      <c r="S357" s="39">
        <f t="shared" si="31"/>
        <v>9.9204285714285714</v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9.7059999999999995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9.8809791666666644</v>
      </c>
      <c r="M358" s="50">
        <f>+F17137</f>
        <v>9.5579999999999998</v>
      </c>
      <c r="N358" s="50">
        <f>+G17137</f>
        <v>10.247</v>
      </c>
      <c r="O358" s="50">
        <f>+H17137</f>
        <v>0.20473454422566489</v>
      </c>
      <c r="P358" s="50">
        <f>+I17137</f>
        <v>0.68900000000000006</v>
      </c>
      <c r="Q358" s="39">
        <f t="shared" si="29"/>
        <v>9.8450744047619043</v>
      </c>
      <c r="R358" s="39">
        <f t="shared" si="30"/>
        <v>9.7235714285714288</v>
      </c>
      <c r="S358" s="39">
        <f t="shared" si="31"/>
        <v>10.025857142857143</v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9.7059999999999995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9.1580833333333391</v>
      </c>
      <c r="M359" s="50">
        <f>+F17185</f>
        <v>8.99</v>
      </c>
      <c r="N359" s="50">
        <f>+G17185</f>
        <v>9.5340000000000007</v>
      </c>
      <c r="O359" s="50">
        <f>+H17185</f>
        <v>0.17059780165370844</v>
      </c>
      <c r="P359" s="50">
        <f>+I17185</f>
        <v>0.54400000000000048</v>
      </c>
      <c r="Q359" s="39">
        <f t="shared" si="29"/>
        <v>9.7851547619047619</v>
      </c>
      <c r="R359" s="39">
        <f t="shared" si="30"/>
        <v>9.6528571428571421</v>
      </c>
      <c r="S359" s="39">
        <f t="shared" si="31"/>
        <v>9.9941428571428581</v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9.7309999999999999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8.8119374999999973</v>
      </c>
      <c r="M360" s="50">
        <f>+F17233</f>
        <v>8.6430000000000007</v>
      </c>
      <c r="N360" s="50">
        <f>+G17233</f>
        <v>9.0399999999999991</v>
      </c>
      <c r="O360" s="50">
        <f>+H17233</f>
        <v>0.11431096190059072</v>
      </c>
      <c r="P360" s="50">
        <f>+I17233</f>
        <v>0.39699999999999847</v>
      </c>
      <c r="Q360" s="39">
        <f t="shared" si="29"/>
        <v>9.6433035714285715</v>
      </c>
      <c r="R360" s="39">
        <f t="shared" si="30"/>
        <v>9.4938571428571414</v>
      </c>
      <c r="S360" s="39">
        <f t="shared" si="31"/>
        <v>9.8778571428571418</v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9.7560000000000002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8.8821458333333325</v>
      </c>
      <c r="M361" s="50">
        <f>+F17281</f>
        <v>8.7420000000000009</v>
      </c>
      <c r="N361" s="50">
        <f>+G17281</f>
        <v>9.1630000000000003</v>
      </c>
      <c r="O361" s="50">
        <f>+H17281</f>
        <v>0.1301942884623859</v>
      </c>
      <c r="P361" s="50">
        <f>+I17281</f>
        <v>0.42099999999999937</v>
      </c>
      <c r="Q361" s="39">
        <f t="shared" si="29"/>
        <v>9.5238958333333326</v>
      </c>
      <c r="R361" s="39">
        <f t="shared" si="30"/>
        <v>9.366714285714286</v>
      </c>
      <c r="S361" s="39">
        <f t="shared" si="31"/>
        <v>9.7791428571428565</v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9.8049999999999997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9.4252500000000001</v>
      </c>
      <c r="M362" s="50">
        <f>+F17329</f>
        <v>9.1630000000000003</v>
      </c>
      <c r="N362" s="50">
        <f>+G17329</f>
        <v>9.657</v>
      </c>
      <c r="O362" s="50">
        <f>+H17329</f>
        <v>0.15897791898060645</v>
      </c>
      <c r="P362" s="50">
        <f>+I17329</f>
        <v>0.49399999999999977</v>
      </c>
      <c r="Q362" s="39">
        <f t="shared" si="29"/>
        <v>9.488369047619047</v>
      </c>
      <c r="R362" s="39">
        <f t="shared" si="30"/>
        <v>9.3067142857142873</v>
      </c>
      <c r="S362" s="39">
        <f t="shared" si="31"/>
        <v>9.7509999999999994</v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9.8290000000000006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9.2461875000000049</v>
      </c>
      <c r="M363" s="50">
        <f>+F17377</f>
        <v>9.0640000000000001</v>
      </c>
      <c r="N363" s="50">
        <f>+G17377</f>
        <v>9.5830000000000002</v>
      </c>
      <c r="O363" s="50">
        <f>+H17377</f>
        <v>0.15396457954776208</v>
      </c>
      <c r="P363" s="50">
        <f>+I17377</f>
        <v>0.51900000000000013</v>
      </c>
      <c r="Q363" s="39">
        <f t="shared" si="29"/>
        <v>9.3844404761904769</v>
      </c>
      <c r="R363" s="39">
        <f t="shared" si="30"/>
        <v>9.1974285714285724</v>
      </c>
      <c r="S363" s="39">
        <f t="shared" si="31"/>
        <v>9.6491428571428575</v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9.8789999999999996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8.9957291666666634</v>
      </c>
      <c r="M364" s="50">
        <f>+F17425</f>
        <v>8.891</v>
      </c>
      <c r="N364" s="50">
        <f>+G17425</f>
        <v>9.1880000000000006</v>
      </c>
      <c r="O364" s="50">
        <f>+H17425</f>
        <v>8.9750656865570794E-2</v>
      </c>
      <c r="P364" s="50">
        <f>+I17425</f>
        <v>0.2970000000000006</v>
      </c>
      <c r="Q364" s="39">
        <f t="shared" si="29"/>
        <v>9.2000446428571419</v>
      </c>
      <c r="R364" s="39">
        <f t="shared" si="30"/>
        <v>9.0072857142857146</v>
      </c>
      <c r="S364" s="39">
        <f t="shared" si="31"/>
        <v>9.4874285714285698</v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9.9280000000000008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8.6852708333333322</v>
      </c>
      <c r="M365" s="50">
        <f>+F17473</f>
        <v>8.4689999999999994</v>
      </c>
      <c r="N365" s="50">
        <f>+G17473</f>
        <v>8.9410000000000007</v>
      </c>
      <c r="O365" s="50">
        <f>+H17473</f>
        <v>0.14040924070689417</v>
      </c>
      <c r="P365" s="50">
        <f>+I17473</f>
        <v>0.47200000000000131</v>
      </c>
      <c r="Q365" s="39">
        <f t="shared" si="29"/>
        <v>9.0292291666666671</v>
      </c>
      <c r="R365" s="39">
        <f t="shared" si="30"/>
        <v>8.8517142857142854</v>
      </c>
      <c r="S365" s="39">
        <f t="shared" si="31"/>
        <v>9.3008571428571418</v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9.9280000000000008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9.132854166666668</v>
      </c>
      <c r="M366" s="50">
        <f>+F17521</f>
        <v>8.891</v>
      </c>
      <c r="N366" s="50">
        <f>+G17521</f>
        <v>9.3859999999999992</v>
      </c>
      <c r="O366" s="50">
        <f>+H17521</f>
        <v>0.17462348427077393</v>
      </c>
      <c r="P366" s="50">
        <f>+I17521</f>
        <v>0.49499999999999922</v>
      </c>
      <c r="Q366" s="39">
        <f t="shared" si="29"/>
        <v>9.0256249999999998</v>
      </c>
      <c r="R366" s="39">
        <f t="shared" si="30"/>
        <v>8.8375714285714277</v>
      </c>
      <c r="S366" s="39">
        <f t="shared" si="31"/>
        <v>9.2797142857142862</v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9.952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9.4751874999999988</v>
      </c>
      <c r="M367" s="39">
        <f>+F17569</f>
        <v>9.3610000000000007</v>
      </c>
      <c r="N367" s="39">
        <f>+G17569</f>
        <v>9.657</v>
      </c>
      <c r="O367" s="39">
        <f>+H17569</f>
        <v>0.11363129181138185</v>
      </c>
      <c r="P367" s="39">
        <f>+I17569</f>
        <v>0.29599999999999937</v>
      </c>
      <c r="Q367" s="39">
        <f t="shared" si="29"/>
        <v>9.1203749999999992</v>
      </c>
      <c r="R367" s="39">
        <f t="shared" si="30"/>
        <v>8.9401428571428578</v>
      </c>
      <c r="S367" s="39">
        <f t="shared" si="31"/>
        <v>9.3678571428571438</v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9.952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9.952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11.468388718123862</v>
      </c>
      <c r="M369" s="39">
        <f t="shared" ref="M369:S369" si="33">AVERAGE(M2:M367)</f>
        <v>11.005961748633871</v>
      </c>
      <c r="N369" s="39">
        <f t="shared" si="33"/>
        <v>11.998491803278695</v>
      </c>
      <c r="O369" s="39"/>
      <c r="P369" s="39">
        <f t="shared" si="33"/>
        <v>0.99253005464480815</v>
      </c>
      <c r="Q369" s="39">
        <f t="shared" si="33"/>
        <v>11.472503203877185</v>
      </c>
      <c r="R369" s="39">
        <f t="shared" si="33"/>
        <v>11.005918813427003</v>
      </c>
      <c r="S369" s="39">
        <f t="shared" si="33"/>
        <v>12.006158469945353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9.952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8.4175208333333309</v>
      </c>
      <c r="M370" s="39">
        <f t="shared" ref="M370:S370" si="34">MIN(M2:M367)</f>
        <v>7.4939999999999998</v>
      </c>
      <c r="N370" s="39">
        <f t="shared" si="34"/>
        <v>8.9410000000000007</v>
      </c>
      <c r="O370" s="39"/>
      <c r="P370" s="39">
        <f t="shared" si="34"/>
        <v>7.3999999999999844E-2</v>
      </c>
      <c r="Q370" s="39">
        <f t="shared" si="34"/>
        <v>8.9403244047619062</v>
      </c>
      <c r="R370" s="39">
        <f t="shared" si="34"/>
        <v>7.9764285714285714</v>
      </c>
      <c r="S370" s="39">
        <f t="shared" si="34"/>
        <v>9.2692857142857132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9.9280000000000008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14.401208333333336</v>
      </c>
      <c r="M371" s="39">
        <f t="shared" ref="M371:S371" si="35">MAX(M2:M367)</f>
        <v>13.906000000000001</v>
      </c>
      <c r="N371" s="39">
        <f t="shared" si="35"/>
        <v>15.007999999999999</v>
      </c>
      <c r="O371" s="39"/>
      <c r="P371" s="39">
        <f t="shared" si="35"/>
        <v>3.4740000000000002</v>
      </c>
      <c r="Q371" s="39">
        <f t="shared" si="35"/>
        <v>13.971639880952376</v>
      </c>
      <c r="R371" s="39">
        <f t="shared" si="35"/>
        <v>13.621428571428568</v>
      </c>
      <c r="S371" s="39">
        <f t="shared" si="35"/>
        <v>14.508428571428571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9.8789999999999996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1.6928777215831174</v>
      </c>
      <c r="M372" s="39">
        <f t="shared" ref="M372:S372" si="36">STDEV(M2:M367)</f>
        <v>1.7525320011262446</v>
      </c>
      <c r="N372" s="39">
        <f t="shared" si="36"/>
        <v>1.6780749778956034</v>
      </c>
      <c r="O372" s="39"/>
      <c r="P372" s="39">
        <f t="shared" si="36"/>
        <v>0.63858116951030475</v>
      </c>
      <c r="Q372" s="39">
        <f t="shared" si="36"/>
        <v>1.6505696708653648</v>
      </c>
      <c r="R372" s="39">
        <f t="shared" si="36"/>
        <v>1.7109704815706006</v>
      </c>
      <c r="S372" s="39">
        <f t="shared" si="36"/>
        <v>1.6232874557598653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9.8290000000000006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9.8049999999999997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366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9.7799999999999994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9.6319999999999997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9.5579999999999998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9.4849999999999994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9.3610000000000007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9.2129999999999992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9.0890000000000004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9.0399999999999991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9.0150000000000006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9.0150000000000006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9.0150000000000006</v>
      </c>
      <c r="E385" s="39">
        <f>+IF(D385="","",AVERAGE(D338:D385))</f>
        <v>9.6685625000000002</v>
      </c>
      <c r="F385" s="39">
        <f>+IF(D385="","",MIN(D338:D385))</f>
        <v>9.0150000000000006</v>
      </c>
      <c r="G385" s="39">
        <f>+IF(D385="","",MAX(D338:D385))</f>
        <v>9.952</v>
      </c>
      <c r="H385" s="39">
        <f>STDEV(D338:D385)</f>
        <v>0.26110264601363031</v>
      </c>
      <c r="I385" s="39">
        <f>+IF(F385="","",(G385-F385))</f>
        <v>0.93699999999999939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9.0150000000000006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8.99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9.0150000000000006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9.0150000000000006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9.0640000000000001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9.0890000000000004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9.1140000000000008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9.1880000000000006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9.2129999999999992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9.2620000000000005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9.2620000000000005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9.3119999999999994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9.3360000000000003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9.3360000000000003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9.2870000000000008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9.2620000000000005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9.2379999999999995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9.2129999999999992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9.2379999999999995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9.2620000000000005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9.3859999999999992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9.5090000000000003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9.5090000000000003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9.5579999999999998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9.6080000000000005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9.7059999999999995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9.7560000000000002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9.8049999999999997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9.8049999999999997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9.8290000000000006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9.7799999999999994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9.7309999999999999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9.657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9.5579999999999998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9.5090000000000003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9.4600000000000009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9.41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9.3859999999999992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9.3610000000000007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9.3360000000000003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9.3119999999999994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9.2870000000000008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9.2379999999999995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9.1880000000000006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9.1140000000000008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9.0640000000000001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9.0150000000000006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8.9649999999999999</v>
      </c>
      <c r="E433" s="39">
        <f>+IF(D433="","",AVERAGE(D386:D433))</f>
        <v>9.344854166666666</v>
      </c>
      <c r="F433" s="39">
        <f>+IF(D433="","",MIN(D386:D433))</f>
        <v>8.9649999999999999</v>
      </c>
      <c r="G433" s="39">
        <f>+IF(D433="","",MAX(D386:D433))</f>
        <v>9.8290000000000006</v>
      </c>
      <c r="H433" s="39">
        <f>STDEV(D386:D433)</f>
        <v>0.24604652644115668</v>
      </c>
      <c r="I433" s="39">
        <f>+IF(F433="","",(G433-F433))</f>
        <v>0.86400000000000077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8.9160000000000004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8.8659999999999997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8.8170000000000002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8.7669999999999995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8.7170000000000005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8.6929999999999996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8.6180000000000003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8.5679999999999996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8.4939999999999998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8.4939999999999998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8.4689999999999994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8.4440000000000008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8.4190000000000005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8.3940000000000001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8.4190000000000005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8.4440000000000008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8.4689999999999994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8.5190000000000001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8.5679999999999996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8.6180000000000003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8.7420000000000009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8.8170000000000002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8.9160000000000004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9.0399999999999991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9.1630000000000003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9.2620000000000005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9.3859999999999992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9.4849999999999994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9.6080000000000005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9.7560000000000002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9.8049999999999997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9.8049999999999997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9.7799999999999994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9.7560000000000002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9.7309999999999999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9.6820000000000004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9.657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9.6319999999999997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9.6080000000000005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9.6080000000000005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9.6080000000000005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9.5830000000000002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9.5340000000000007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9.4600000000000009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9.3859999999999992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9.3119999999999994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9.2379999999999995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9.1630000000000003</v>
      </c>
      <c r="E481" s="39">
        <f>+IF(D481="","",AVERAGE(D434:D481))</f>
        <v>9.0882500000000004</v>
      </c>
      <c r="F481" s="39">
        <f>+IF(D481="","",MIN(D434:D481))</f>
        <v>8.3940000000000001</v>
      </c>
      <c r="G481" s="39">
        <f>+IF(D481="","",MAX(D434:D481))</f>
        <v>9.8049999999999997</v>
      </c>
      <c r="H481" s="39">
        <f>STDEV(D434:D481)</f>
        <v>0.49802715041771711</v>
      </c>
      <c r="I481" s="39">
        <f>+IF(F481="","",(G481-F481))</f>
        <v>1.4109999999999996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9.1140000000000008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9.0640000000000001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9.0150000000000006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8.99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8.9410000000000007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8.9160000000000004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8.9160000000000004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8.891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8.891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8.891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8.891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8.9160000000000004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8.891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8.8659999999999997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8.891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8.9160000000000004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8.9160000000000004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8.9649999999999999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9.0150000000000006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9.0890000000000004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9.1389999999999993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9.2620000000000005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9.3360000000000003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9.41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9.5340000000000007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9.6080000000000005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9.6820000000000004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9.8049999999999997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9.8290000000000006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9.8789999999999996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9.8539999999999992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9.8049999999999997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9.8049999999999997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9.8049999999999997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9.7560000000000002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9.7059999999999995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9.6319999999999997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9.5579999999999998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9.4849999999999994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9.41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9.3360000000000003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9.2870000000000008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9.2379999999999995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9.1880000000000006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9.1630000000000003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9.0890000000000004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9.0150000000000006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8.9649999999999999</v>
      </c>
      <c r="E529" s="39">
        <f>+IF(D529="","",AVERAGE(D482:D529))</f>
        <v>9.2617916666666673</v>
      </c>
      <c r="F529" s="39">
        <f>+IF(D529="","",MIN(D482:D529))</f>
        <v>8.8659999999999997</v>
      </c>
      <c r="G529" s="39">
        <f>+IF(D529="","",MAX(D482:D529))</f>
        <v>9.8789999999999996</v>
      </c>
      <c r="H529" s="39">
        <f>STDEV(D482:D529)</f>
        <v>0.34648993466289174</v>
      </c>
      <c r="I529" s="39">
        <f>+IF(F529="","",(G529-F529))</f>
        <v>1.0129999999999999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8.891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8.8659999999999997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8.8170000000000002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8.7669999999999995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8.7420000000000009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8.7669999999999995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8.7669999999999995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8.7420000000000009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8.7420000000000009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8.7170000000000005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8.6929999999999996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8.7170000000000005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8.7170000000000005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8.7170000000000005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8.7170000000000005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8.7170000000000005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8.7170000000000005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8.7170000000000005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8.7420000000000009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8.8170000000000002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8.9160000000000004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9.0150000000000006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9.0640000000000001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9.1630000000000003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9.2379999999999995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9.3119999999999994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9.41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9.5579999999999998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9.657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9.6820000000000004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9.657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9.6080000000000005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9.5340000000000007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9.4849999999999994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9.41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9.3610000000000007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9.2129999999999992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9.1140000000000008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9.0150000000000006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8.9410000000000007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8.891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8.8409999999999993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8.7919999999999998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8.7420000000000009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8.6929999999999996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8.6430000000000007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8.6430000000000007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8.6430000000000007</v>
      </c>
      <c r="E577" s="39">
        <f>+IF(D577="","",AVERAGE(D530:D577))</f>
        <v>8.9860416666666669</v>
      </c>
      <c r="F577" s="39">
        <f>+IF(D577="","",MIN(D530:D577))</f>
        <v>8.6430000000000007</v>
      </c>
      <c r="G577" s="39">
        <f>+IF(D577="","",MAX(D530:D577))</f>
        <v>9.6820000000000004</v>
      </c>
      <c r="H577" s="39">
        <f>STDEV(D530:D577)</f>
        <v>0.33023170191602519</v>
      </c>
      <c r="I577" s="39">
        <f>+IF(F577="","",(G577-F577))</f>
        <v>1.0389999999999997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8.6180000000000003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8.6180000000000003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8.6679999999999993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8.6929999999999996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8.7170000000000005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8.7170000000000005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8.6929999999999996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8.7170000000000005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8.6679999999999993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8.6679999999999993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8.6679999999999993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8.593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8.5679999999999996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8.5190000000000001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8.4689999999999994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8.4190000000000005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8.3940000000000001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8.3940000000000001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8.4190000000000005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8.4939999999999998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8.5429999999999993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8.6180000000000003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8.6679999999999993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8.6929999999999996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8.7420000000000009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8.7669999999999995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8.7919999999999998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8.8170000000000002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8.891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8.9649999999999999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9.0399999999999991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9.0890000000000004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9.0890000000000004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9.0399999999999991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9.0150000000000006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8.9649999999999999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8.891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8.8659999999999997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8.7919999999999998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8.7170000000000005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8.6679999999999993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8.6430000000000007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8.6180000000000003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8.593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8.593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8.593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8.593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8.5679999999999996</v>
      </c>
      <c r="E625" s="39">
        <f>+IF(D625="","",AVERAGE(D578:D625))</f>
        <v>8.6996458333333333</v>
      </c>
      <c r="F625" s="39">
        <f>+IF(D625="","",MIN(D578:D625))</f>
        <v>8.3940000000000001</v>
      </c>
      <c r="G625" s="39">
        <f>+IF(D625="","",MAX(D578:D625))</f>
        <v>9.0890000000000004</v>
      </c>
      <c r="H625" s="39">
        <f>STDEV(D578:D625)</f>
        <v>0.18095403078921798</v>
      </c>
      <c r="I625" s="39">
        <f>+IF(F625="","",(G625-F625))</f>
        <v>0.69500000000000028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8.3689999999999998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8.3439999999999994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8.3439999999999994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8.3439999999999994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8.3190000000000008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8.2949999999999999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8.2949999999999999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8.3689999999999998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8.4190000000000005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8.4440000000000008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8.4689999999999994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8.4939999999999998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8.5190000000000001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8.5429999999999993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8.5429999999999993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8.5679999999999996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8.593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8.6180000000000003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8.6430000000000007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8.6929999999999996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8.7669999999999995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8.8409999999999993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8.9649999999999999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9.1140000000000008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9.0890000000000004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9.1389999999999993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9.2620000000000005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9.3119999999999994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9.41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9.4350000000000005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9.4350000000000005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9.41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9.3859999999999992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9.3610000000000007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9.3119999999999994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9.2620000000000005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9.1630000000000003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9.0399999999999991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8.99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8.9410000000000007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8.9160000000000004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8.8409999999999993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8.7919999999999998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8.7420000000000009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8.7170000000000005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8.6929999999999996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8.6679999999999993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8.6430000000000007</v>
      </c>
      <c r="E673" s="39">
        <f>+IF(D673="","",AVERAGE(D626:D673))</f>
        <v>8.8098125000000014</v>
      </c>
      <c r="F673" s="39">
        <f>+IF(D673="","",MIN(D626:D673))</f>
        <v>8.2949999999999999</v>
      </c>
      <c r="G673" s="39">
        <f>+IF(D673="","",MAX(D626:D673))</f>
        <v>9.4350000000000005</v>
      </c>
      <c r="H673" s="39">
        <f>STDEV(D626:D673)</f>
        <v>0.36888184444287109</v>
      </c>
      <c r="I673" s="39">
        <f>+IF(F673="","",(G673-F673))</f>
        <v>1.1400000000000006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8.6180000000000003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8.593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8.593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8.593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8.5679999999999996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8.5429999999999993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8.4939999999999998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8.4939999999999998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8.4689999999999994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8.4689999999999994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8.4440000000000008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8.4190000000000005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8.3689999999999998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8.3190000000000008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8.27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8.2200000000000006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8.1950000000000003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8.1950000000000003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8.2200000000000006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8.27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8.3439999999999994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8.4440000000000008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8.5429999999999993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8.6679999999999993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8.7420000000000009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8.8659999999999997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8.9649999999999999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8.99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9.0399999999999991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9.0640000000000001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9.0890000000000004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9.1140000000000008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9.0640000000000001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9.0150000000000006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8.99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8.9410000000000007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8.9160000000000004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8.891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8.8659999999999997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8.8170000000000002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8.7669999999999995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8.7420000000000009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8.6929999999999996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8.6679999999999993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8.6180000000000003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8.593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8.593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8.5679999999999996</v>
      </c>
      <c r="E721" s="39">
        <f>+IF(D721="","",AVERAGE(D674:D721))</f>
        <v>8.6451250000000002</v>
      </c>
      <c r="F721" s="39">
        <f>+IF(D721="","",MIN(D674:D721))</f>
        <v>8.1950000000000003</v>
      </c>
      <c r="G721" s="39">
        <f>+IF(D721="","",MAX(D674:D721))</f>
        <v>9.1140000000000008</v>
      </c>
      <c r="H721" s="39">
        <f>STDEV(D674:D721)</f>
        <v>0.26876887365691832</v>
      </c>
      <c r="I721" s="39">
        <f>+IF(F721="","",(G721-F721))</f>
        <v>0.91900000000000048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8.5679999999999996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8.5679999999999996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8.5429999999999993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8.5429999999999993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8.5679999999999996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8.5679999999999996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8.5429999999999993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8.5429999999999993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8.5190000000000001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8.4939999999999998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8.4939999999999998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8.4689999999999994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8.4939999999999998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8.4939999999999998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8.4939999999999998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8.4939999999999998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8.5190000000000001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8.5190000000000001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8.5679999999999996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8.6180000000000003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8.6929999999999996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8.8170000000000002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9.0150000000000006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9.1880000000000006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9.3610000000000007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9.4849999999999994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9.5579999999999998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9.657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9.7059999999999995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9.7799999999999994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9.8539999999999992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9.8539999999999992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9.8539999999999992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9.8290000000000006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9.8049999999999997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9.7799999999999994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9.7059999999999995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9.6820000000000004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9.6319999999999997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9.5579999999999998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9.5090000000000003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9.4600000000000009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9.4350000000000005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9.3859999999999992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9.3360000000000003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9.3119999999999994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9.2870000000000008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9.2379999999999995</v>
      </c>
      <c r="E769" s="39">
        <f>+IF(D769="","",AVERAGE(D722:D769))</f>
        <v>9.0916041666666665</v>
      </c>
      <c r="F769" s="39">
        <f>+IF(D769="","",MIN(D722:D769))</f>
        <v>8.4689999999999994</v>
      </c>
      <c r="G769" s="39">
        <f>+IF(D769="","",MAX(D722:D769))</f>
        <v>9.8539999999999992</v>
      </c>
      <c r="H769" s="39">
        <f>STDEV(D722:D769)</f>
        <v>0.5332903779521172</v>
      </c>
      <c r="I769" s="39">
        <f>+IF(F769="","",(G769-F769))</f>
        <v>1.3849999999999998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9.1880000000000006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9.1880000000000006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9.1630000000000003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9.1389999999999993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9.1140000000000008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9.0890000000000004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9.0399999999999991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9.0399999999999991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9.0399999999999991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9.0150000000000006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8.99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8.9410000000000007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8.9160000000000004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8.9160000000000004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8.891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8.8659999999999997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8.8170000000000002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8.7919999999999998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8.7919999999999998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8.8170000000000002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8.8409999999999993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8.9160000000000004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9.0150000000000006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9.1389999999999993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9.2379999999999995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9.3119999999999994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9.3859999999999992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9.41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9.4600000000000009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9.4600000000000009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9.4600000000000009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9.4350000000000005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9.3859999999999992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9.3360000000000003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9.2870000000000008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9.2620000000000005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9.2379999999999995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9.2129999999999992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9.2129999999999992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9.2129999999999992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9.2129999999999992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9.2129999999999992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9.1880000000000006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9.1389999999999993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9.0890000000000004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9.0640000000000001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9.0150000000000006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8.99</v>
      </c>
      <c r="E817" s="39">
        <f>+IF(D817="","",AVERAGE(D770:D817))</f>
        <v>9.1226041666666688</v>
      </c>
      <c r="F817" s="39">
        <f>+IF(D817="","",MIN(D770:D817))</f>
        <v>8.7919999999999998</v>
      </c>
      <c r="G817" s="39">
        <f>+IF(D817="","",MAX(D770:D817))</f>
        <v>9.4600000000000009</v>
      </c>
      <c r="H817" s="39">
        <f>STDEV(D770:D817)</f>
        <v>0.1919897758340863</v>
      </c>
      <c r="I817" s="39">
        <f>+IF(F817="","",(G817-F817))</f>
        <v>0.66800000000000104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8.9649999999999999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8.9160000000000004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8.891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8.8659999999999997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8.8659999999999997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8.8409999999999993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8.8409999999999993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8.8170000000000002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8.8170000000000002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8.8170000000000002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8.8170000000000002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8.7919999999999998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8.7919999999999998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8.7919999999999998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8.8170000000000002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8.8170000000000002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8.8659999999999997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8.9160000000000004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8.99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9.1140000000000008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9.2379999999999995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9.3610000000000007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9.4600000000000009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9.5579999999999998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9.657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9.8049999999999997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9.9770000000000003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10.074999999999999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10.198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10.271000000000001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10.32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10.345000000000001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10.369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10.345000000000001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10.32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10.271000000000001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10.247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10.222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10.198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10.173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10.1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10.026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9.952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9.8539999999999992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9.7799999999999994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9.6820000000000004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9.6080000000000005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9.5340000000000007</v>
      </c>
      <c r="E865" s="39">
        <f>+IF(D865="","",AVERAGE(D818:D865))</f>
        <v>9.5061666666666671</v>
      </c>
      <c r="F865" s="39">
        <f>+IF(D865="","",MIN(D818:D865))</f>
        <v>8.7919999999999998</v>
      </c>
      <c r="G865" s="39">
        <f>+IF(D865="","",MAX(D818:D865))</f>
        <v>10.369</v>
      </c>
      <c r="H865" s="39">
        <f>STDEV(D818:D865)</f>
        <v>0.60505960083893873</v>
      </c>
      <c r="I865" s="39">
        <f>+IF(F865="","",(G865-F865))</f>
        <v>1.577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9.4350000000000005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9.3610000000000007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9.2870000000000008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9.2129999999999992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9.1630000000000003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9.1140000000000008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9.0399999999999991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8.99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8.9410000000000007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8.9160000000000004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8.8659999999999997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8.8409999999999993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8.7919999999999998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8.7669999999999995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8.7420000000000009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8.6929999999999996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8.6679999999999993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8.6430000000000007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8.6679999999999993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8.7170000000000005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8.7919999999999998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8.891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9.0150000000000006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9.1630000000000003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9.3119999999999994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9.4849999999999994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9.6080000000000005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9.6820000000000004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9.7560000000000002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9.8049999999999997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9.8539999999999992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9.8539999999999992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9.8539999999999992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9.8290000000000006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9.8049999999999997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9.7560000000000002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9.7560000000000002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9.7309999999999999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9.7059999999999995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9.657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9.6319999999999997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9.6080000000000005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9.5579999999999998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9.5090000000000003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9.4600000000000009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9.4350000000000005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9.41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9.3859999999999992</v>
      </c>
      <c r="E913" s="39">
        <f>+IF(D913="","",AVERAGE(D866:D913))</f>
        <v>9.2951250000000005</v>
      </c>
      <c r="F913" s="39">
        <f>+IF(D913="","",MIN(D866:D913))</f>
        <v>8.6430000000000007</v>
      </c>
      <c r="G913" s="39">
        <f>+IF(D913="","",MAX(D866:D913))</f>
        <v>9.8539999999999992</v>
      </c>
      <c r="H913" s="39">
        <f>STDEV(D866:D913)</f>
        <v>0.40488972099846243</v>
      </c>
      <c r="I913" s="39">
        <f>+IF(F913="","",(G913-F913))</f>
        <v>1.2109999999999985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9.3610000000000007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9.3610000000000007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9.3610000000000007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9.3610000000000007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9.3360000000000003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9.3119999999999994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9.3119999999999994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9.3119999999999994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9.3119999999999994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9.3119999999999994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9.3119999999999994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9.3119999999999994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9.3119999999999994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9.3119999999999994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9.3119999999999994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9.3119999999999994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9.3119999999999994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9.3360000000000003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9.3859999999999992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9.4600000000000009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9.5090000000000003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9.6319999999999997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9.7309999999999999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9.8049999999999997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9.9280000000000008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10.000999999999999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10.1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10.198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10.295999999999999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10.369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10.417999999999999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10.467000000000001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10.467000000000001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10.492000000000001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10.467000000000001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10.443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10.394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10.369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10.345000000000001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10.32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10.271000000000001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10.247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10.222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10.198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10.173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10.148999999999999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10.1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10.074999999999999</v>
      </c>
      <c r="E961" s="39">
        <f>+IF(D961="","",AVERAGE(D914:D961))</f>
        <v>9.8310833333333321</v>
      </c>
      <c r="F961" s="39">
        <f>+IF(D961="","",MIN(D914:D961))</f>
        <v>9.3119999999999994</v>
      </c>
      <c r="G961" s="39">
        <f>+IF(D961="","",MAX(D914:D961))</f>
        <v>10.492000000000001</v>
      </c>
      <c r="H961" s="39">
        <f>STDEV(D914:D961)</f>
        <v>0.46881697346611628</v>
      </c>
      <c r="I961" s="39">
        <f>+IF(F961="","",(G961-F961))</f>
        <v>1.1800000000000015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10.026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10.026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9.9770000000000003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9.9280000000000008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9.8789999999999996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9.8539999999999992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9.8049999999999997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9.7560000000000002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9.7059999999999995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9.657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9.6080000000000005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9.5830000000000002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9.5340000000000007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9.5340000000000007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9.5340000000000007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9.5090000000000003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9.4849999999999994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9.4849999999999994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9.5340000000000007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9.5830000000000002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9.657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9.7560000000000002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9.8290000000000006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9.9030000000000005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9.9770000000000003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10.051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10.124000000000001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10.148999999999999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10.222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10.271000000000001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10.32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10.369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10.369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10.369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10.345000000000001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10.32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10.295999999999999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10.271000000000001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10.247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10.198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10.148999999999999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10.074999999999999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10.051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10.000999999999999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9.9770000000000003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9.9280000000000008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9.8539999999999992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9.8049999999999997</v>
      </c>
      <c r="E1009" s="39">
        <f>+IF(D1009="","",AVERAGE(D962:D1009))</f>
        <v>9.9351249999999993</v>
      </c>
      <c r="F1009" s="39">
        <f>+IF(D1009="","",MIN(D962:D1009))</f>
        <v>9.4849999999999994</v>
      </c>
      <c r="G1009" s="39">
        <f>+IF(D1009="","",MAX(D962:D1009))</f>
        <v>10.369</v>
      </c>
      <c r="H1009" s="39">
        <f>STDEV(D962:D1009)</f>
        <v>0.28256316371629486</v>
      </c>
      <c r="I1009" s="39">
        <f>+IF(F1009="","",(G1009-F1009))</f>
        <v>0.88400000000000034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9.7799999999999994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9.7309999999999999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9.7059999999999995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9.6820000000000004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9.657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9.657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9.657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9.657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9.657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9.657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9.657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9.657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9.657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9.657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9.657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9.657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9.6820000000000004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9.7059999999999995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9.7560000000000002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9.8049999999999997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9.9030000000000005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9.9770000000000003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10.1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10.222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10.295999999999999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10.394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10.443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10.492000000000001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10.516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10.541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10.565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10.59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10.614000000000001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10.614000000000001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10.565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10.541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10.492000000000001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10.443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10.417999999999999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10.394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10.345000000000001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10.32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10.295999999999999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10.271000000000001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10.271000000000001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10.271000000000001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10.247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10.247</v>
      </c>
      <c r="E1057" s="39">
        <f>+IF(D1057="","",AVERAGE(D1010:D1057))</f>
        <v>10.085833333333333</v>
      </c>
      <c r="F1057" s="39">
        <f>+IF(D1057="","",MIN(D1010:D1057))</f>
        <v>9.657</v>
      </c>
      <c r="G1057" s="39">
        <f>+IF(D1057="","",MAX(D1010:D1057))</f>
        <v>10.614000000000001</v>
      </c>
      <c r="H1057" s="39">
        <f>STDEV(D1010:D1057)</f>
        <v>0.36941007216701588</v>
      </c>
      <c r="I1057" s="39">
        <f>+IF(F1057="","",(G1057-F1057))</f>
        <v>0.95700000000000074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10.222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10.222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10.198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10.198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10.198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10.173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10.148999999999999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10.148999999999999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10.1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10.074999999999999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10.051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10.026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10.000999999999999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9.9770000000000003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9.952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9.9280000000000008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9.9030000000000005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9.9030000000000005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9.952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10.000999999999999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10.074999999999999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10.198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10.32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10.492000000000001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10.614000000000001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10.712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10.834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10.932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10.98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11.005000000000001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11.029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11.053000000000001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11.077999999999999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11.077999999999999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11.053000000000001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11.029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10.98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10.932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10.907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10.858000000000001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10.81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10.785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10.760999999999999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10.712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10.712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10.663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10.663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10.614000000000001</v>
      </c>
      <c r="E1105" s="39">
        <f>+IF(D1105="","",AVERAGE(D1058:D1105))</f>
        <v>10.484520833333333</v>
      </c>
      <c r="F1105" s="39">
        <f>+IF(D1105="","",MIN(D1058:D1105))</f>
        <v>9.9030000000000005</v>
      </c>
      <c r="G1105" s="39">
        <f>+IF(D1105="","",MAX(D1058:D1105))</f>
        <v>11.077999999999999</v>
      </c>
      <c r="H1105" s="39">
        <f>STDEV(D1058:D1105)</f>
        <v>0.41377000444451539</v>
      </c>
      <c r="I1105" s="39">
        <f>+IF(F1105="","",(G1105-F1105))</f>
        <v>1.1749999999999989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10.614000000000001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10.614000000000001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10.59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10.59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10.59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10.565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10.565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10.565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10.516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10.516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10.492000000000001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10.492000000000001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10.467000000000001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10.467000000000001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10.467000000000001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10.417999999999999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10.394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10.369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10.345000000000001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10.394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10.443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10.492000000000001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10.59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10.712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10.81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10.882999999999999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10.956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11.029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11.077999999999999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11.053000000000001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11.053000000000001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11.077999999999999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11.077999999999999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11.053000000000001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10.98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10.834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10.614000000000001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10.394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10.198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10.000999999999999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9.8539999999999992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9.7560000000000002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9.6080000000000005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9.5090000000000003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9.41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9.3119999999999994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9.2129999999999992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9.1389999999999993</v>
      </c>
      <c r="E1153" s="39">
        <f>+IF(D1153="","",AVERAGE(D1106:D1153))</f>
        <v>10.440833333333334</v>
      </c>
      <c r="F1153" s="39">
        <f>+IF(D1153="","",MIN(D1106:D1153))</f>
        <v>9.1389999999999993</v>
      </c>
      <c r="G1153" s="39">
        <f>+IF(D1153="","",MAX(D1106:D1153))</f>
        <v>11.077999999999999</v>
      </c>
      <c r="H1153" s="39">
        <f>STDEV(D1106:D1153)</f>
        <v>0.51029713218924466</v>
      </c>
      <c r="I1153" s="39">
        <f>+IF(F1153="","",(G1153-F1153))</f>
        <v>1.9390000000000001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9.0890000000000004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9.0399999999999991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8.99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8.9649999999999999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8.9649999999999999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8.9410000000000007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8.9410000000000007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8.9410000000000007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8.9649999999999999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8.99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9.0150000000000006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9.0640000000000001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9.1389999999999993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9.1880000000000006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9.2129999999999992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9.2870000000000008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9.3360000000000003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9.4350000000000005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9.5340000000000007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9.6080000000000005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9.7059999999999995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9.8290000000000006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9.9770000000000003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10.124000000000001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10.271000000000001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10.417999999999999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10.565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10.686999999999999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10.81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10.907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10.932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10.98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11.005000000000001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11.005000000000001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11.005000000000001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10.98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10.956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10.932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10.882999999999999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10.834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10.736000000000001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10.638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10.59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10.516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10.443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10.369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10.295999999999999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10.271000000000001</v>
      </c>
      <c r="E1201" s="39">
        <f>+IF(D1201="","",AVERAGE(D1154:D1201))</f>
        <v>9.9856458333333347</v>
      </c>
      <c r="F1201" s="39">
        <f>+IF(D1201="","",MIN(D1154:D1201))</f>
        <v>8.9410000000000007</v>
      </c>
      <c r="G1201" s="39">
        <f>+IF(D1201="","",MAX(D1154:D1201))</f>
        <v>11.005000000000001</v>
      </c>
      <c r="H1201" s="39">
        <f>STDEV(D1154:D1201)</f>
        <v>0.79425022825848313</v>
      </c>
      <c r="I1201" s="39">
        <f>+IF(F1201="","",(G1201-F1201))</f>
        <v>2.0640000000000001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10.247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10.222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10.222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10.198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10.222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10.222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10.222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10.222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10.222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10.198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10.222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10.222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10.222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10.198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10.173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10.124000000000001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10.074999999999999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10.026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9.952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9.8539999999999992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9.7560000000000002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9.6319999999999997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9.4849999999999994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9.3360000000000003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9.1880000000000006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9.0640000000000001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8.99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8.891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8.8170000000000002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8.7669999999999995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8.6180000000000003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8.4689999999999994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8.3439999999999994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8.27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8.2200000000000006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8.17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8.1449999999999996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8.0950000000000006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8.07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8.07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8.07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8.07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8.1199999999999992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8.1449999999999996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8.17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8.1950000000000003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8.1950000000000003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8.1449999999999996</v>
      </c>
      <c r="E1249" s="39">
        <f>+IF(D1249="","",AVERAGE(D1202:D1249))</f>
        <v>9.2244166666666665</v>
      </c>
      <c r="F1249" s="39">
        <f>+IF(D1249="","",MIN(D1202:D1249))</f>
        <v>8.07</v>
      </c>
      <c r="G1249" s="39">
        <f>+IF(D1249="","",MAX(D1202:D1249))</f>
        <v>10.247</v>
      </c>
      <c r="H1249" s="39">
        <f>STDEV(D1202:D1249)</f>
        <v>0.9019720907446469</v>
      </c>
      <c r="I1249" s="39">
        <f>+IF(F1249="","",(G1249-F1249))</f>
        <v>2.1769999999999996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8.07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8.02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8.02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8.0449999999999999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8.07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8.0950000000000006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8.1199999999999992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8.1449999999999996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8.1449999999999996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8.1950000000000003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8.2200000000000006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8.2449999999999992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8.27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8.3439999999999994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8.3940000000000001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8.4440000000000008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8.5190000000000001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8.593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8.6679999999999993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8.7669999999999995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8.8409999999999993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8.9160000000000004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9.0399999999999991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9.1389999999999993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9.2129999999999992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9.3119999999999994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9.4350000000000005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9.5340000000000007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9.657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9.7560000000000002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9.8049999999999997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9.8049999999999997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9.8290000000000006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9.8539999999999992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9.8290000000000006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9.8290000000000006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9.8049999999999997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9.7799999999999994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9.7560000000000002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9.7560000000000002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9.7309999999999999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9.7309999999999999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9.7059999999999995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9.7059999999999995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9.657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9.657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9.6319999999999997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9.6080000000000005</v>
      </c>
      <c r="E1297" s="39">
        <f>+IF(D1297="","",AVERAGE(D1250:D1297))</f>
        <v>9.0355833333333333</v>
      </c>
      <c r="F1297" s="39">
        <f>+IF(D1297="","",MIN(D1250:D1297))</f>
        <v>8.02</v>
      </c>
      <c r="G1297" s="39">
        <f>+IF(D1297="","",MAX(D1250:D1297))</f>
        <v>9.8539999999999992</v>
      </c>
      <c r="H1297" s="39">
        <f>STDEV(D1250:D1297)</f>
        <v>0.70624882099945552</v>
      </c>
      <c r="I1297" s="39">
        <f>+IF(F1297="","",(G1297-F1297))</f>
        <v>1.8339999999999996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9.6080000000000005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9.6080000000000005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9.5830000000000002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9.5830000000000002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9.5579999999999998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9.5340000000000007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9.5340000000000007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9.5340000000000007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9.5340000000000007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9.5340000000000007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9.5340000000000007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9.5340000000000007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9.5579999999999998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9.5579999999999998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9.5340000000000007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9.5340000000000007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9.5090000000000003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9.5090000000000003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9.5340000000000007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9.6080000000000005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9.6820000000000004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9.7059999999999995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9.7560000000000002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9.8789999999999996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10.000999999999999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10.051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10.1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10.124000000000001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10.173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10.271000000000001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10.32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10.369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10.32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10.295999999999999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10.271000000000001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10.222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10.198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10.173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10.148999999999999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10.124000000000001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10.124000000000001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10.1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10.074999999999999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10.051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10.026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10.000999999999999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9.9770000000000003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9.9770000000000003</v>
      </c>
      <c r="E1345" s="39">
        <f>+IF(D1345="","",AVERAGE(D1298:D1345))</f>
        <v>9.8653749999999985</v>
      </c>
      <c r="F1345" s="39">
        <f>+IF(D1345="","",MIN(D1298:D1345))</f>
        <v>9.5090000000000003</v>
      </c>
      <c r="G1345" s="39">
        <f>+IF(D1345="","",MAX(D1298:D1345))</f>
        <v>10.369</v>
      </c>
      <c r="H1345" s="39">
        <f>STDEV(D1298:D1345)</f>
        <v>0.3012410941563427</v>
      </c>
      <c r="I1345" s="39">
        <f>+IF(F1345="","",(G1345-F1345))</f>
        <v>0.85999999999999943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9.952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9.952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9.9280000000000008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9.9280000000000008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9.9280000000000008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9.9030000000000005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9.9030000000000005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9.9030000000000005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9.8789999999999996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9.8539999999999992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9.8049999999999997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9.7560000000000002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9.6820000000000004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9.6319999999999997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9.5830000000000002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9.5090000000000003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9.4600000000000009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9.4350000000000005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9.4350000000000005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9.4849999999999994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9.5340000000000007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9.6080000000000005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9.7560000000000002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9.8290000000000006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9.8789999999999996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9.9280000000000008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10.000999999999999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10.051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10.148999999999999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10.222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10.247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10.271000000000001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10.271000000000001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10.295999999999999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10.271000000000001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10.247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10.247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10.222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10.222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10.198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10.173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10.148999999999999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10.124000000000001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10.1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10.074999999999999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10.051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10.074999999999999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10.074999999999999</v>
      </c>
      <c r="E1393" s="39">
        <f>+IF(D1393="","",AVERAGE(D1346:D1393))</f>
        <v>9.9413124999999987</v>
      </c>
      <c r="F1393" s="39">
        <f>+IF(D1393="","",MIN(D1346:D1393))</f>
        <v>9.4350000000000005</v>
      </c>
      <c r="G1393" s="39">
        <f>+IF(D1393="","",MAX(D1346:D1393))</f>
        <v>10.295999999999999</v>
      </c>
      <c r="H1393" s="39">
        <f>STDEV(D1346:D1393)</f>
        <v>0.25858059003442835</v>
      </c>
      <c r="I1393" s="39">
        <f>+IF(F1393="","",(G1393-F1393))</f>
        <v>0.86099999999999888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10.074999999999999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10.1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10.124000000000001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10.148999999999999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10.173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10.198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10.222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10.222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10.247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10.247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10.271000000000001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10.271000000000001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10.247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10.247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10.222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10.148999999999999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10.1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10.074999999999999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10.074999999999999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10.074999999999999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10.051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9.952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9.9030000000000005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9.8290000000000006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9.8539999999999992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9.8539999999999992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9.8539999999999992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9.8539999999999992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9.8290000000000006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9.8049999999999997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9.7799999999999994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9.7799999999999994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9.7560000000000002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9.7309999999999999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9.6820000000000004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9.657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9.6080000000000005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9.6080000000000005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9.5830000000000002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9.5579999999999998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9.5090000000000003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9.4600000000000009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9.41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9.3859999999999992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9.3360000000000003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9.2870000000000008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9.2620000000000005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9.2379999999999995</v>
      </c>
      <c r="E1441" s="39">
        <f>+IF(D1441="","",AVERAGE(D1394:D1441))</f>
        <v>9.8730208333333334</v>
      </c>
      <c r="F1441" s="39">
        <f>+IF(D1441="","",MIN(D1394:D1441))</f>
        <v>9.2379999999999995</v>
      </c>
      <c r="G1441" s="39">
        <f>+IF(D1441="","",MAX(D1394:D1441))</f>
        <v>10.271000000000001</v>
      </c>
      <c r="H1441" s="39">
        <f>STDEV(D1394:D1441)</f>
        <v>0.31246136711554634</v>
      </c>
      <c r="I1441" s="39">
        <f>+IF(F1441="","",(G1441-F1441))</f>
        <v>1.0330000000000013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9.2129999999999992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9.1880000000000006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9.1630000000000003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9.1630000000000003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9.1630000000000003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9.1880000000000006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9.2129999999999992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9.2379999999999995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9.2620000000000005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9.2870000000000008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9.3119999999999994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9.3119999999999994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9.3119999999999994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9.3119999999999994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9.3119999999999994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9.2870000000000008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9.3119999999999994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9.3119999999999994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9.3610000000000007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9.4600000000000009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9.5830000000000002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9.6820000000000004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9.8290000000000006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10.000999999999999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10.198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10.394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10.59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10.760999999999999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10.932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11.029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11.053000000000001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11.053000000000001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11.053000000000001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11.005000000000001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10.956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10.882999999999999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10.834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10.785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10.712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10.638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10.565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10.492000000000001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10.417999999999999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10.369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10.32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10.271000000000001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10.222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10.173</v>
      </c>
      <c r="E1489" s="39">
        <f>+IF(D1489="","",AVERAGE(D1442:D1489))</f>
        <v>10.003562500000001</v>
      </c>
      <c r="F1489" s="39">
        <f>+IF(D1489="","",MIN(D1442:D1489))</f>
        <v>9.1630000000000003</v>
      </c>
      <c r="G1489" s="39">
        <f>+IF(D1489="","",MAX(D1442:D1489))</f>
        <v>11.053000000000001</v>
      </c>
      <c r="H1489" s="39">
        <f>STDEV(D1442:D1489)</f>
        <v>0.70786363953861275</v>
      </c>
      <c r="I1489" s="39">
        <f>+IF(F1489="","",(G1489-F1489))</f>
        <v>1.8900000000000006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10.124000000000001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10.074999999999999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10.051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10.000999999999999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9.9770000000000003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9.9770000000000003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9.952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9.952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9.952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9.952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9.9770000000000003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9.9770000000000003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9.9770000000000003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9.9770000000000003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9.9770000000000003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9.9770000000000003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10.000999999999999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10.051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10.074999999999999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10.148999999999999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10.222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10.295999999999999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10.394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10.541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10.663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10.736000000000001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10.834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10.907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10.956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11.029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11.053000000000001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11.005000000000001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10.956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10.907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10.81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10.736000000000001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10.663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10.59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10.492000000000001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10.417999999999999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10.345000000000001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10.271000000000001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10.222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10.148999999999999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10.074999999999999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10.026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9.9770000000000003</v>
      </c>
      <c r="E1537" s="39">
        <f>+IF(D1537="","",AVERAGE(D1490:D1537))</f>
        <v>10.323416666666667</v>
      </c>
      <c r="F1537" s="39">
        <f>+IF(D1537="","",MIN(D1490:D1537))</f>
        <v>9.952</v>
      </c>
      <c r="G1537" s="39">
        <f>+IF(D1537="","",MAX(D1490:D1537))</f>
        <v>11.053000000000001</v>
      </c>
      <c r="H1537" s="39">
        <f>STDEV(D1490:D1537)</f>
        <v>0.37593219359932084</v>
      </c>
      <c r="I1537" s="39">
        <f>+IF(F1537="","",(G1537-F1537))</f>
        <v>1.1010000000000009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9.952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9.9280000000000008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9.9280000000000008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9.9280000000000008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9.9280000000000008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9.9030000000000005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9.9280000000000008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9.9030000000000005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9.8290000000000006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9.8049999999999997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9.7560000000000002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9.7059999999999995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9.6319999999999997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9.5579999999999998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9.5090000000000003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9.4600000000000009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9.3610000000000007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9.2620000000000005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9.1880000000000006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9.1140000000000008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9.0399999999999991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8.9649999999999999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8.99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9.0150000000000006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9.0640000000000001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9.1140000000000008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9.2129999999999992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9.3360000000000003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9.41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9.4849999999999994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9.5090000000000003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9.5340000000000007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9.5090000000000003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9.4849999999999994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9.4600000000000009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9.3859999999999992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9.3119999999999994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9.2129999999999992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9.1140000000000008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9.0150000000000006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8.9160000000000004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8.8409999999999993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8.7170000000000005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8.6430000000000007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8.5679999999999996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8.4939999999999998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8.4190000000000005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8.3190000000000008</v>
      </c>
      <c r="E1585" s="39">
        <f>+IF(D1585="","",AVERAGE(D1538:D1585))</f>
        <v>9.3263333333333343</v>
      </c>
      <c r="F1585" s="39">
        <f>+IF(D1585="","",MIN(D1538:D1585))</f>
        <v>8.3190000000000008</v>
      </c>
      <c r="G1585" s="39">
        <f>+IF(D1585="","",MAX(D1538:D1585))</f>
        <v>9.952</v>
      </c>
      <c r="H1585" s="39">
        <f>STDEV(D1538:D1585)</f>
        <v>0.44209680914080612</v>
      </c>
      <c r="I1585" s="39">
        <f>+IF(F1585="","",(G1585-F1585))</f>
        <v>1.6329999999999991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8.27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8.1950000000000003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8.1449999999999996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8.0950000000000006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8.07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8.02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8.02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7.97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7.97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7.92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7.92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7.87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7.82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7.7949999999999999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7.77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7.77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7.7450000000000001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7.7450000000000001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7.77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7.82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7.92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8.0449999999999999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8.1950000000000003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8.3190000000000008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8.4689999999999994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8.6430000000000007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8.7919999999999998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8.9160000000000004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9.0150000000000006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9.0890000000000004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9.1140000000000008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9.1140000000000008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9.0890000000000004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9.1140000000000008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9.0399999999999991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9.0150000000000006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8.99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8.9410000000000007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8.9160000000000004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8.891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8.8659999999999997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8.8409999999999993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8.7919999999999998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8.7669999999999995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8.6929999999999996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8.6430000000000007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8.593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8.5190000000000001</v>
      </c>
      <c r="E1633" s="39">
        <f>+IF(D1633="","",AVERAGE(D1586:D1633))</f>
        <v>8.4175208333333309</v>
      </c>
      <c r="F1633" s="39">
        <f>+IF(D1633="","",MIN(D1586:D1633))</f>
        <v>7.7450000000000001</v>
      </c>
      <c r="G1633" s="39">
        <f>+IF(D1633="","",MAX(D1586:D1633))</f>
        <v>9.1140000000000008</v>
      </c>
      <c r="H1633" s="39">
        <f>STDEV(D1586:D1633)</f>
        <v>0.49200095094110396</v>
      </c>
      <c r="I1633" s="39">
        <f>+IF(F1633="","",(G1633-F1633))</f>
        <v>1.3690000000000007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8.4689999999999994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8.3940000000000001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8.3190000000000008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8.2449999999999992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8.1950000000000003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8.1449999999999996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8.07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7.9950000000000001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7.9450000000000003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7.8949999999999996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7.8449999999999998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7.7949999999999999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7.7450000000000001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7.6950000000000003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7.67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7.6449999999999996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7.6189999999999998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7.6189999999999998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7.67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7.7450000000000001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7.8949999999999996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8.02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8.1950000000000003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8.3689999999999998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8.5190000000000001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8.6679999999999993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8.7919999999999998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8.9160000000000004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9.0150000000000006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9.1389999999999993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9.1880000000000006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9.2129999999999992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9.2129999999999992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9.2129999999999992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9.1630000000000003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9.1140000000000008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9.0890000000000004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9.0640000000000001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9.0399999999999991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9.0150000000000006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8.99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8.9649999999999999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8.9410000000000007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8.8659999999999997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8.8170000000000002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8.7669999999999995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8.7170000000000005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8.6929999999999996</v>
      </c>
      <c r="E1681" s="39">
        <f>+IF(D1681="","",AVERAGE(D1634:D1681))</f>
        <v>8.4649166666666655</v>
      </c>
      <c r="F1681" s="39">
        <f>+IF(D1681="","",MIN(D1634:D1681))</f>
        <v>7.6189999999999998</v>
      </c>
      <c r="G1681" s="39">
        <f>+IF(D1681="","",MAX(D1634:D1681))</f>
        <v>9.2129999999999992</v>
      </c>
      <c r="H1681" s="39">
        <f>STDEV(D1634:D1681)</f>
        <v>0.55551390174815696</v>
      </c>
      <c r="I1681" s="39">
        <f>+IF(F1681="","",(G1681-F1681))</f>
        <v>1.5939999999999994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8.6679999999999993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8.6180000000000003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8.6180000000000003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8.6180000000000003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8.6180000000000003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8.593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8.593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8.5679999999999996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8.5679999999999996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8.5679999999999996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8.593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8.6180000000000003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8.6430000000000007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8.6679999999999993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8.7170000000000005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8.7669999999999995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8.8170000000000002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8.891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8.9649999999999999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9.0399999999999991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9.1389999999999993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9.2379999999999995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9.3610000000000007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9.4600000000000009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9.5830000000000002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9.657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9.7560000000000002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9.8290000000000006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9.8789999999999996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9.9770000000000003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10.026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10.051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10.074999999999999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10.1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10.124000000000001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10.124000000000001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10.148999999999999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10.148999999999999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10.148999999999999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10.148999999999999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10.148999999999999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10.148999999999999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10.173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10.173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10.173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10.173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10.198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10.198</v>
      </c>
      <c r="E1729" s="39">
        <f>+IF(D1729="","",AVERAGE(D1682:D1729))</f>
        <v>9.4189583333333342</v>
      </c>
      <c r="F1729" s="39">
        <f>+IF(D1729="","",MIN(D1682:D1729))</f>
        <v>8.5679999999999996</v>
      </c>
      <c r="G1729" s="39">
        <f>+IF(D1729="","",MAX(D1682:D1729))</f>
        <v>10.198</v>
      </c>
      <c r="H1729" s="39">
        <f>STDEV(D1682:D1729)</f>
        <v>0.67496275573634834</v>
      </c>
      <c r="I1729" s="39">
        <f>+IF(F1729="","",(G1729-F1729))</f>
        <v>1.6300000000000008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10.198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10.198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10.198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10.198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10.173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10.173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10.148999999999999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10.148999999999999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10.148999999999999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10.148999999999999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10.124000000000001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10.1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10.124000000000001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10.124000000000001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10.1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10.1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10.1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10.1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10.124000000000001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10.173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10.271000000000001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10.394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10.516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10.638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10.81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11.053000000000001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11.2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11.247999999999999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11.247999999999999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11.273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11.346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11.394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11.346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11.321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11.247999999999999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11.224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11.175000000000001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11.127000000000001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10.98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10.760999999999999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10.541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10.369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10.198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9.7309999999999999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9.0640000000000001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8.5190000000000001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8.17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7.92</v>
      </c>
      <c r="E1777" s="39">
        <f>+IF(D1777="","",AVERAGE(D1730:D1777))</f>
        <v>10.374750000000002</v>
      </c>
      <c r="F1777" s="39">
        <f>+IF(D1777="","",MIN(D1730:D1777))</f>
        <v>7.92</v>
      </c>
      <c r="G1777" s="39">
        <f>+IF(D1777="","",MAX(D1730:D1777))</f>
        <v>11.394</v>
      </c>
      <c r="H1777" s="39">
        <f>STDEV(D1730:D1777)</f>
        <v>0.77721760966022735</v>
      </c>
      <c r="I1777" s="39">
        <f>+IF(F1777="","",(G1777-F1777))</f>
        <v>3.4740000000000002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7.7450000000000001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7.67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7.569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7.5190000000000001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7.4939999999999998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7.4939999999999998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7.5190000000000001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7.5439999999999996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7.569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7.5940000000000003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7.6189999999999998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7.6449999999999996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7.67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7.6950000000000003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7.72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7.7450000000000001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7.7949999999999999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7.87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7.97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8.07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8.1950000000000003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8.3190000000000008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8.4689999999999994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8.6430000000000007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8.7919999999999998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8.9410000000000007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9.1140000000000008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9.3119999999999994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9.5090000000000003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9.657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9.7799999999999994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9.8539999999999992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9.8290000000000006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9.7799999999999994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9.7560000000000002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9.7059999999999995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9.6319999999999997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9.5830000000000002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9.5340000000000007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9.4849999999999994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9.4600000000000009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9.41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9.3859999999999992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9.3360000000000003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9.2620000000000005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9.2129999999999992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9.1630000000000003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9.1140000000000008</v>
      </c>
      <c r="E1825" s="39">
        <f>+IF(D1825="","",AVERAGE(D1778:D1825))</f>
        <v>8.6197916666666661</v>
      </c>
      <c r="F1825" s="39">
        <f>+IF(D1825="","",MIN(D1778:D1825))</f>
        <v>7.4939999999999998</v>
      </c>
      <c r="G1825" s="39">
        <f>+IF(D1825="","",MAX(D1778:D1825))</f>
        <v>9.8539999999999992</v>
      </c>
      <c r="H1825" s="39">
        <f>STDEV(D1778:D1825)</f>
        <v>0.88402700349466978</v>
      </c>
      <c r="I1825" s="39">
        <f>+IF(F1825="","",(G1825-F1825))</f>
        <v>2.3599999999999994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9.0640000000000001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9.0150000000000006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8.9649999999999999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8.9160000000000004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8.891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8.8409999999999993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8.8170000000000002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8.7669999999999995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8.7420000000000009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8.6929999999999996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8.6430000000000007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8.6180000000000003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8.593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8.5429999999999993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8.4689999999999994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8.3689999999999998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8.2949999999999999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8.2200000000000006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8.1950000000000003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8.17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8.2200000000000006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8.27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8.3439999999999994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8.4689999999999994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8.5679999999999996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8.6679999999999993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8.8170000000000002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8.9410000000000007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9.0890000000000004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9.1389999999999993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9.2379999999999995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9.2620000000000005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9.2870000000000008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9.2620000000000005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9.2379999999999995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9.1880000000000006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9.1630000000000003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9.1140000000000008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9.0640000000000001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9.0150000000000006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8.9649999999999999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8.9410000000000007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8.9160000000000004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8.891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8.8659999999999997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8.8659999999999997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8.8659999999999997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8.8409999999999993</v>
      </c>
      <c r="E1873" s="39">
        <f>+IF(D1873="","",AVERAGE(D1826:D1873))</f>
        <v>8.7986249999999977</v>
      </c>
      <c r="F1873" s="39">
        <f>+IF(D1873="","",MIN(D1826:D1873))</f>
        <v>8.17</v>
      </c>
      <c r="G1873" s="39">
        <f>+IF(D1873="","",MAX(D1826:D1873))</f>
        <v>9.2870000000000008</v>
      </c>
      <c r="H1873" s="39">
        <f>STDEV(D1826:D1873)</f>
        <v>0.3212949612547007</v>
      </c>
      <c r="I1873" s="39">
        <f>+IF(F1873="","",(G1873-F1873))</f>
        <v>1.1170000000000009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8.8170000000000002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8.8170000000000002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8.7919999999999998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8.7919999999999998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8.8170000000000002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8.8170000000000002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8.7919999999999998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8.8170000000000002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8.8170000000000002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8.7919999999999998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8.7919999999999998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8.7919999999999998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8.7669999999999995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8.7420000000000009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8.7170000000000005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8.6929999999999996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8.7170000000000005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8.7170000000000005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8.7669999999999995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8.8409999999999993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8.9160000000000004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8.99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9.1630000000000003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9.2870000000000008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9.3859999999999992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9.5090000000000003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9.6080000000000005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9.7560000000000002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9.9030000000000005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9.9770000000000003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10.026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10.026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9.9770000000000003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9.9280000000000008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9.8290000000000006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9.7560000000000002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9.6820000000000004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9.6080000000000005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9.5090000000000003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9.4600000000000009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9.3610000000000007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9.2870000000000008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9.2129999999999992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9.1389999999999993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9.0640000000000001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8.99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8.9160000000000004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8.8659999999999997</v>
      </c>
      <c r="E1921" s="39">
        <f>+IF(D1921="","",AVERAGE(D1874:D1921))</f>
        <v>9.1822291666666676</v>
      </c>
      <c r="F1921" s="39">
        <f>+IF(D1921="","",MIN(D1874:D1921))</f>
        <v>8.6929999999999996</v>
      </c>
      <c r="G1921" s="39">
        <f>+IF(D1921="","",MAX(D1874:D1921))</f>
        <v>10.026</v>
      </c>
      <c r="H1921" s="39">
        <f>STDEV(D1874:D1921)</f>
        <v>0.44789594344276262</v>
      </c>
      <c r="I1921" s="39">
        <f>+IF(F1921="","",(G1921-F1921))</f>
        <v>1.3330000000000002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8.8170000000000002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8.7669999999999995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8.7170000000000005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8.6679999999999993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8.6180000000000003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8.593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8.5679999999999996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8.5429999999999993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8.5190000000000001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8.4939999999999998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8.4689999999999994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8.4440000000000008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8.4190000000000005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8.4190000000000005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8.3940000000000001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8.3940000000000001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8.3689999999999998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8.3940000000000001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8.4440000000000008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8.5429999999999993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8.6929999999999996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8.8409999999999993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9.0150000000000006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9.2129999999999992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9.41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9.5830000000000002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9.7560000000000002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9.9030000000000005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10.051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10.124000000000001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10.222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10.222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10.198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10.1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10.026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9.9770000000000003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9.9030000000000005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9.8539999999999992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9.7799999999999994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9.7309999999999999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9.657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9.5830000000000002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9.5090000000000003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9.41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9.3360000000000003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9.2620000000000005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9.1880000000000006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9.1389999999999993</v>
      </c>
      <c r="E1969" s="39">
        <f>+IF(D1969="","",AVERAGE(D1922:D1969))</f>
        <v>9.1724791666666654</v>
      </c>
      <c r="F1969" s="39">
        <f>+IF(D1969="","",MIN(D1922:D1969))</f>
        <v>8.3689999999999998</v>
      </c>
      <c r="G1969" s="39">
        <f>+IF(D1969="","",MAX(D1922:D1969))</f>
        <v>10.222</v>
      </c>
      <c r="H1969" s="39">
        <f>STDEV(D1922:D1969)</f>
        <v>0.64442080178211458</v>
      </c>
      <c r="I1969" s="39">
        <f>+IF(F1969="","",(G1969-F1969))</f>
        <v>1.8529999999999998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9.0640000000000001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9.0150000000000006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8.9649999999999999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8.9160000000000004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8.891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8.8409999999999993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8.8170000000000002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8.7669999999999995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8.7420000000000009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8.6929999999999996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8.6679999999999993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8.6430000000000007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8.6430000000000007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8.6180000000000003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8.6180000000000003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8.6180000000000003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8.6180000000000003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8.6679999999999993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8.7170000000000005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8.8409999999999993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8.9649999999999999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9.1389999999999993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9.3119999999999994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9.5340000000000007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9.7059999999999995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9.9280000000000008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10.1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10.295999999999999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10.443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10.541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10.638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10.686999999999999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10.638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10.565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10.467000000000001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10.394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10.345000000000001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10.271000000000001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10.222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10.173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10.1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10.051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9.9770000000000003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9.9030000000000005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9.8539999999999992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9.7799999999999994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9.7059999999999995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9.6319999999999997</v>
      </c>
      <c r="E2017" s="39">
        <f>+IF(D2017="","",AVERAGE(D1970:D2017))</f>
        <v>9.5152083333333319</v>
      </c>
      <c r="F2017" s="39">
        <f>+IF(D2017="","",MIN(D1970:D2017))</f>
        <v>8.6180000000000003</v>
      </c>
      <c r="G2017" s="39">
        <f>+IF(D2017="","",MAX(D1970:D2017))</f>
        <v>10.686999999999999</v>
      </c>
      <c r="H2017" s="39">
        <f>STDEV(D1970:D2017)</f>
        <v>0.7322550119202117</v>
      </c>
      <c r="I2017" s="39">
        <f>+IF(F2017="","",(G2017-F2017))</f>
        <v>2.0689999999999991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9.5830000000000002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9.5090000000000003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9.4600000000000009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9.41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9.3610000000000007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9.3119999999999994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9.2620000000000005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9.2379999999999995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9.2129999999999992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9.2129999999999992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9.2129999999999992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9.1880000000000006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9.1630000000000003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9.1880000000000006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9.1880000000000006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9.1880000000000006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9.1880000000000006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9.2379999999999995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9.3119999999999994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9.3859999999999992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9.4849999999999994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9.6319999999999997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9.7799999999999994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9.9280000000000008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10.1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10.295999999999999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10.467000000000001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10.638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10.760999999999999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10.834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10.882999999999999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10.882999999999999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10.834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10.736000000000001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10.59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10.467000000000001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10.369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10.247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10.173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10.074999999999999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9.9770000000000003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9.8789999999999996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9.7799999999999994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9.6820000000000004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9.6080000000000005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9.5090000000000003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9.4350000000000005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9.3610000000000007</v>
      </c>
      <c r="E2065" s="39">
        <f>+IF(D2065="","",AVERAGE(D2018:D2065))</f>
        <v>9.7962916666666633</v>
      </c>
      <c r="F2065" s="39">
        <f>+IF(D2065="","",MIN(D2018:D2065))</f>
        <v>9.1630000000000003</v>
      </c>
      <c r="G2065" s="39">
        <f>+IF(D2065="","",MAX(D2018:D2065))</f>
        <v>10.882999999999999</v>
      </c>
      <c r="H2065" s="39">
        <f>STDEV(D2018:D2065)</f>
        <v>0.57778612542842234</v>
      </c>
      <c r="I2065" s="39">
        <f>+IF(F2065="","",(G2065-F2065))</f>
        <v>1.7199999999999989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9.2870000000000008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9.2129999999999992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9.1630000000000003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9.1140000000000008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9.0640000000000001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9.0150000000000006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8.9649999999999999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8.9410000000000007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8.891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8.8409999999999993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8.8170000000000002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8.7919999999999998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8.7669999999999995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8.7420000000000009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8.6929999999999996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8.6679999999999993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8.6679999999999993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8.6679999999999993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8.7170000000000005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8.8170000000000002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8.9410000000000007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9.1140000000000008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9.3119999999999994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9.5090000000000003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9.7309999999999999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9.9280000000000008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10.1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10.271000000000001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10.417999999999999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10.565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10.663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10.686999999999999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10.686999999999999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10.614000000000001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10.541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10.492000000000001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10.443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10.394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10.345000000000001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10.271000000000001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10.222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10.198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10.173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10.124000000000001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10.1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10.074999999999999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10.051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10.000999999999999</v>
      </c>
      <c r="E2113" s="39">
        <f>+IF(D2113="","",AVERAGE(D2066:D2113))</f>
        <v>9.621104166666667</v>
      </c>
      <c r="F2113" s="39">
        <f>+IF(D2113="","",MIN(D2066:D2113))</f>
        <v>8.6679999999999993</v>
      </c>
      <c r="G2113" s="39">
        <f>+IF(D2113="","",MAX(D2066:D2113))</f>
        <v>10.686999999999999</v>
      </c>
      <c r="H2113" s="39">
        <f>STDEV(D2066:D2113)</f>
        <v>0.72404999355967048</v>
      </c>
      <c r="I2113" s="39">
        <f>+IF(F2113="","",(G2113-F2113))</f>
        <v>2.0190000000000001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9.9770000000000003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9.952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9.952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9.9280000000000008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9.9030000000000005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9.8789999999999996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9.8290000000000006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9.7799999999999994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9.7560000000000002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9.7059999999999995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9.657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9.6080000000000005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9.5579999999999998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9.5090000000000003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9.4600000000000009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9.4350000000000005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9.41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9.4600000000000009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9.4849999999999994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9.5340000000000007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9.6319999999999997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9.7309999999999999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9.8049999999999997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9.9280000000000008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10.074999999999999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10.198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10.32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10.443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10.59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10.663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10.663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10.614000000000001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10.541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10.443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10.345000000000001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10.247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10.173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10.074999999999999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10.000999999999999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9.9280000000000008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9.8789999999999996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9.8290000000000006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9.7799999999999994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9.7560000000000002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9.7309999999999999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9.6820000000000004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9.657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9.6319999999999997</v>
      </c>
      <c r="E2161" s="39">
        <f>+IF(D2161="","",AVERAGE(D2114:D2161))</f>
        <v>9.9195624999999978</v>
      </c>
      <c r="F2161" s="39">
        <f>+IF(D2161="","",MIN(D2114:D2161))</f>
        <v>9.41</v>
      </c>
      <c r="G2161" s="39">
        <f>+IF(D2161="","",MAX(D2114:D2161))</f>
        <v>10.663</v>
      </c>
      <c r="H2161" s="39">
        <f>STDEV(D2114:D2161)</f>
        <v>0.35354929273528041</v>
      </c>
      <c r="I2161" s="39">
        <f>+IF(F2161="","",(G2161-F2161))</f>
        <v>1.2530000000000001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9.6080000000000005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9.6080000000000005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9.6080000000000005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9.6080000000000005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9.6080000000000005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9.6080000000000005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9.6319999999999997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9.657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9.657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9.6820000000000004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9.6820000000000004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9.6820000000000004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9.7059999999999995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9.7059999999999995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9.7059999999999995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9.7309999999999999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9.7309999999999999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9.7560000000000002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9.7560000000000002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9.7799999999999994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9.8539999999999992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9.952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10.051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10.148999999999999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10.247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10.32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10.345000000000001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10.369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10.394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10.443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10.467000000000001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10.492000000000001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10.467000000000001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10.467000000000001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10.443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10.443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10.394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10.345000000000001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10.271000000000001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10.222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10.173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10.148999999999999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10.1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10.074999999999999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10.051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10.051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10.026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10.026</v>
      </c>
      <c r="E2209" s="39">
        <f>+IF(D2209="","",AVERAGE(D2162:D2209))</f>
        <v>10.006208333333332</v>
      </c>
      <c r="F2209" s="39">
        <f>+IF(D2209="","",MIN(D2162:D2209))</f>
        <v>9.6080000000000005</v>
      </c>
      <c r="G2209" s="39">
        <f>+IF(D2209="","",MAX(D2162:D2209))</f>
        <v>10.492000000000001</v>
      </c>
      <c r="H2209" s="39">
        <f>STDEV(D2162:D2209)</f>
        <v>0.31771645048344827</v>
      </c>
      <c r="I2209" s="39">
        <f>+IF(F2209="","",(G2209-F2209))</f>
        <v>0.88400000000000034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10.000999999999999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9.9770000000000003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9.9770000000000003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9.952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9.952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9.952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9.952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9.952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9.9280000000000008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9.9280000000000008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9.9030000000000005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9.9030000000000005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9.8789999999999996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9.8789999999999996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9.8539999999999992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9.8539999999999992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9.8539999999999992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9.8789999999999996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9.9030000000000005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9.952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10.000999999999999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10.074999999999999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10.148999999999999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10.222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10.345000000000001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10.516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10.614000000000001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10.686999999999999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10.760999999999999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10.834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10.882999999999999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10.907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10.858000000000001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10.760999999999999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10.638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10.541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10.417999999999999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10.32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10.198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10.1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10.000999999999999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9.9030000000000005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9.8290000000000006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9.7309999999999999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9.6319999999999997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9.5340000000000007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9.4350000000000005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9.3610000000000007</v>
      </c>
      <c r="E2257" s="39">
        <f>+IF(D2257="","",AVERAGE(D2210:D2257))</f>
        <v>10.118437499999997</v>
      </c>
      <c r="F2257" s="39">
        <f>+IF(D2257="","",MIN(D2210:D2257))</f>
        <v>9.3610000000000007</v>
      </c>
      <c r="G2257" s="39">
        <f>+IF(D2257="","",MAX(D2210:D2257))</f>
        <v>10.907</v>
      </c>
      <c r="H2257" s="39">
        <f>STDEV(D2210:D2257)</f>
        <v>0.39163812575201751</v>
      </c>
      <c r="I2257" s="39">
        <f>+IF(F2257="","",(G2257-F2257))</f>
        <v>1.5459999999999994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9.2620000000000005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9.1630000000000003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9.0640000000000001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8.99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8.9160000000000004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8.8659999999999997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8.8409999999999993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8.7919999999999998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8.7170000000000005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8.6679999999999993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8.593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8.5190000000000001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8.4939999999999998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8.4939999999999998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8.4939999999999998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8.5190000000000001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8.5429999999999993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8.593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8.6929999999999996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8.7919999999999998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8.8409999999999993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8.9160000000000004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9.0150000000000006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9.0890000000000004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9.2379999999999995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9.41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9.5579999999999998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9.7799999999999994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9.9030000000000005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9.9280000000000008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9.9770000000000003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9.9770000000000003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9.9770000000000003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9.9030000000000005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9.7799999999999994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9.7059999999999995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9.6319999999999997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9.5340000000000007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9.4600000000000009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9.3360000000000003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9.2620000000000005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9.1630000000000003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9.1140000000000008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9.0399999999999991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8.9410000000000007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8.8659999999999997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8.7420000000000009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8.6679999999999993</v>
      </c>
      <c r="E2305" s="39">
        <f>+IF(D2305="","",AVERAGE(D2258:D2305))</f>
        <v>9.1201874999999983</v>
      </c>
      <c r="F2305" s="39">
        <f>+IF(D2305="","",MIN(D2258:D2305))</f>
        <v>8.4939999999999998</v>
      </c>
      <c r="G2305" s="39">
        <f>+IF(D2305="","",MAX(D2258:D2305))</f>
        <v>9.9770000000000003</v>
      </c>
      <c r="H2305" s="39">
        <f>STDEV(D2258:D2305)</f>
        <v>0.47407094613368289</v>
      </c>
      <c r="I2305" s="39">
        <f>+IF(F2305="","",(G2305-F2305))</f>
        <v>1.4830000000000005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8.593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8.5429999999999993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8.4939999999999998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8.4440000000000008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8.3940000000000001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8.3439999999999994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8.3190000000000008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8.27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8.2200000000000006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8.1950000000000003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8.1449999999999996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8.1199999999999992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8.0950000000000006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8.0449999999999999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8.02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7.9950000000000001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7.9950000000000001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8.02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8.07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8.17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8.2949999999999999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8.4689999999999994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8.6430000000000007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8.8170000000000002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9.0399999999999991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9.2620000000000005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9.4350000000000005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9.6080000000000005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9.7799999999999994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9.9030000000000005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9.9770000000000003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10.000999999999999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9.9770000000000003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9.9030000000000005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9.8049999999999997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9.7560000000000002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9.657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9.5830000000000002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9.4849999999999994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9.3859999999999992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9.2870000000000008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9.2129999999999992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9.1140000000000008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9.0150000000000006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8.9160000000000004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8.7919999999999998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8.7170000000000005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8.6430000000000007</v>
      </c>
      <c r="E2353" s="39">
        <f>+IF(D2353="","",AVERAGE(D2306:D2353))</f>
        <v>8.8535416666666649</v>
      </c>
      <c r="F2353" s="39">
        <f>+IF(D2353="","",MIN(D2306:D2353))</f>
        <v>7.9950000000000001</v>
      </c>
      <c r="G2353" s="39">
        <f>+IF(D2353="","",MAX(D2306:D2353))</f>
        <v>10.000999999999999</v>
      </c>
      <c r="H2353" s="39">
        <f>STDEV(D2306:D2353)</f>
        <v>0.67138031706466039</v>
      </c>
      <c r="I2353" s="39">
        <f>+IF(F2353="","",(G2353-F2353))</f>
        <v>2.0059999999999993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8.5679999999999996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8.4939999999999998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8.4190000000000005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8.3439999999999994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8.2949999999999999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8.2200000000000006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8.17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8.1199999999999992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8.0950000000000006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8.0449999999999999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8.02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7.97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7.92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7.8949999999999996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7.8449999999999998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7.82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7.7949999999999999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7.82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7.87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7.97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8.1199999999999992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8.2949999999999999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8.4689999999999994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8.6929999999999996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8.9160000000000004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9.0890000000000004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9.2620000000000005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9.4600000000000009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9.6080000000000005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9.7560000000000002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9.8539999999999992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9.9280000000000008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9.9030000000000005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9.8539999999999992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9.7799999999999994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9.7309999999999999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9.657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9.5830000000000002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9.5090000000000003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9.4350000000000005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9.3610000000000007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9.2620000000000005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9.1880000000000006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9.0890000000000004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9.0150000000000006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8.9160000000000004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8.8170000000000002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8.7420000000000009</v>
      </c>
      <c r="E2401" s="39">
        <f>+IF(D2401="","",AVERAGE(D2354:D2401))</f>
        <v>8.7705624999999987</v>
      </c>
      <c r="F2401" s="39">
        <f>+IF(D2401="","",MIN(D2354:D2401))</f>
        <v>7.7949999999999999</v>
      </c>
      <c r="G2401" s="39">
        <f>+IF(D2401="","",MAX(D2354:D2401))</f>
        <v>9.9280000000000008</v>
      </c>
      <c r="H2401" s="39">
        <f>STDEV(D2354:D2401)</f>
        <v>0.71507121818352348</v>
      </c>
      <c r="I2401" s="39">
        <f>+IF(F2401="","",(G2401-F2401))</f>
        <v>2.1330000000000009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8.6679999999999993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8.593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8.5190000000000001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8.4440000000000008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8.3940000000000001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8.3190000000000008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8.27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8.2200000000000006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8.17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8.1199999999999992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8.0950000000000006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8.0449999999999999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8.02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7.9950000000000001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7.9950000000000001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7.97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7.97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8.02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8.07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8.1950000000000003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8.3190000000000008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8.4939999999999998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8.6679999999999993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8.8659999999999997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9.0640000000000001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9.2620000000000005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9.4600000000000009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9.6319999999999997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9.7799999999999994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9.9030000000000005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10.000999999999999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10.074999999999999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10.1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10.074999999999999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10.074999999999999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10.051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10.051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10.026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9.9770000000000003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9.952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9.8789999999999996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9.8290000000000006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9.7560000000000002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9.6820000000000004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9.6080000000000005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9.5090000000000003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9.4350000000000005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9.3610000000000007</v>
      </c>
      <c r="E2449" s="39">
        <f>+IF(D2449="","",AVERAGE(D2402:D2449))</f>
        <v>9.0204583333333321</v>
      </c>
      <c r="F2449" s="39">
        <f>+IF(D2449="","",MIN(D2402:D2449))</f>
        <v>7.97</v>
      </c>
      <c r="G2449" s="39">
        <f>+IF(D2449="","",MAX(D2402:D2449))</f>
        <v>10.1</v>
      </c>
      <c r="H2449" s="39">
        <f>STDEV(D2402:D2449)</f>
        <v>0.80873518160868407</v>
      </c>
      <c r="I2449" s="39">
        <f>+IF(F2449="","",(G2449-F2449))</f>
        <v>2.13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9.2870000000000008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9.2129999999999992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9.1389999999999993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9.0890000000000004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9.0150000000000006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8.9649999999999999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8.9160000000000004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8.8659999999999997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8.8170000000000002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8.7919999999999998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8.7420000000000009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8.7170000000000005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8.6679999999999993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8.6180000000000003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8.593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8.5679999999999996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8.5429999999999993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8.5429999999999993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8.593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8.6679999999999993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8.7669999999999995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8.9160000000000004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9.0890000000000004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9.2620000000000005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9.4849999999999994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9.657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9.8539999999999992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10.051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10.198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10.369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10.492000000000001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10.565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10.59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10.565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10.516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10.492000000000001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10.417999999999999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10.369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10.295999999999999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10.222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10.148999999999999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10.051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9.9770000000000003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9.8789999999999996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9.7799999999999994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9.7059999999999995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9.6080000000000005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9.5340000000000007</v>
      </c>
      <c r="E2497" s="39">
        <f>+IF(D2497="","",AVERAGE(D2450:D2497))</f>
        <v>9.4835208333333334</v>
      </c>
      <c r="F2497" s="39">
        <f>+IF(D2497="","",MIN(D2450:D2497))</f>
        <v>8.5429999999999993</v>
      </c>
      <c r="G2497" s="39">
        <f>+IF(D2497="","",MAX(D2450:D2497))</f>
        <v>10.59</v>
      </c>
      <c r="H2497" s="39">
        <f>STDEV(D2450:D2497)</f>
        <v>0.70832763754489281</v>
      </c>
      <c r="I2497" s="39">
        <f>+IF(F2497="","",(G2497-F2497))</f>
        <v>2.0470000000000006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9.4600000000000009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9.3859999999999992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9.3360000000000003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9.2620000000000005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9.2129999999999992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9.1630000000000003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9.1140000000000008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9.0640000000000001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9.0399999999999991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8.99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8.9649999999999999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8.9410000000000007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8.9160000000000004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8.891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8.8659999999999997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8.8409999999999993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8.8409999999999993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8.8659999999999997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8.9160000000000004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8.99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9.1140000000000008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9.2870000000000008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9.4849999999999994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9.6820000000000004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9.9030000000000005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10.074999999999999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10.295999999999999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10.492000000000001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10.663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10.858000000000001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10.956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11.029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11.053000000000001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11.029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10.98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10.932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10.858000000000001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10.785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10.686999999999999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10.59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10.492000000000001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10.394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10.295999999999999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10.198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10.1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10.000999999999999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9.9030000000000005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9.8049999999999997</v>
      </c>
      <c r="E2545" s="39">
        <f>+IF(D2545="","",AVERAGE(D2498:D2545))</f>
        <v>9.8125833333333361</v>
      </c>
      <c r="F2545" s="39">
        <f>+IF(D2545="","",MIN(D2498:D2545))</f>
        <v>8.8409999999999993</v>
      </c>
      <c r="G2545" s="39">
        <f>+IF(D2545="","",MAX(D2498:D2545))</f>
        <v>11.053000000000001</v>
      </c>
      <c r="H2545" s="39">
        <f>STDEV(D2498:D2545)</f>
        <v>0.78341537672059347</v>
      </c>
      <c r="I2545" s="39">
        <f>+IF(F2545="","",(G2545-F2545))</f>
        <v>2.2120000000000015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9.7560000000000002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9.6820000000000004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9.6080000000000005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9.5579999999999998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9.5340000000000007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9.4849999999999994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9.4600000000000009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9.4350000000000005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9.41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9.3859999999999992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9.3610000000000007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9.3360000000000003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9.3360000000000003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9.3610000000000007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9.3610000000000007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9.3859999999999992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9.4350000000000005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9.5090000000000003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9.5830000000000002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9.6820000000000004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9.8290000000000006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9.9770000000000003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10.124000000000001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10.271000000000001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10.443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10.663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10.858000000000001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11.029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11.151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11.247999999999999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11.321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11.321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11.273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11.151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11.029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10.882999999999999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10.760999999999999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10.638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10.516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10.394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10.247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10.148999999999999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10.026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9.9030000000000005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9.8049999999999997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9.7309999999999999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9.657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9.5830000000000002</v>
      </c>
      <c r="E2593" s="39">
        <f>+IF(D2593="","",AVERAGE(D2546:D2593))</f>
        <v>10.075937500000004</v>
      </c>
      <c r="F2593" s="39">
        <f>+IF(D2593="","",MIN(D2546:D2593))</f>
        <v>9.3360000000000003</v>
      </c>
      <c r="G2593" s="39">
        <f>+IF(D2593="","",MAX(D2546:D2593))</f>
        <v>11.321</v>
      </c>
      <c r="H2593" s="39">
        <f>STDEV(D2546:D2593)</f>
        <v>0.6680998908065654</v>
      </c>
      <c r="I2593" s="39">
        <f>+IF(F2593="","",(G2593-F2593))</f>
        <v>1.9849999999999994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9.5340000000000007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9.4600000000000009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9.3859999999999992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9.3119999999999994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9.2620000000000005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9.1880000000000006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9.1389999999999993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9.0890000000000004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9.0399999999999991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8.99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8.9410000000000007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8.891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8.8409999999999993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8.7919999999999998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8.7669999999999995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8.7420000000000009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8.7420000000000009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8.7669999999999995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8.8409999999999993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8.9160000000000004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9.0150000000000006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9.1630000000000003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9.3360000000000003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9.5090000000000003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9.6820000000000004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9.8539999999999992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10.051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10.222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10.369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10.467000000000001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10.565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10.614000000000001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10.614000000000001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10.565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10.492000000000001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10.394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10.32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10.247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10.173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10.074999999999999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10.000999999999999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9.9030000000000005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9.8290000000000006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9.7309999999999999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9.657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9.5830000000000002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9.5090000000000003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9.4350000000000005</v>
      </c>
      <c r="E2641" s="39">
        <f>+IF(D2641="","",AVERAGE(D2594:D2641))</f>
        <v>9.5836458333333336</v>
      </c>
      <c r="F2641" s="39">
        <f>+IF(D2641="","",MIN(D2594:D2641))</f>
        <v>8.7420000000000009</v>
      </c>
      <c r="G2641" s="39">
        <f>+IF(D2641="","",MAX(D2594:D2641))</f>
        <v>10.614000000000001</v>
      </c>
      <c r="H2641" s="39">
        <f>STDEV(D2594:D2641)</f>
        <v>0.60960477219272324</v>
      </c>
      <c r="I2641" s="39">
        <f>+IF(F2641="","",(G2641-F2641))</f>
        <v>1.8719999999999999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9.3610000000000007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9.2870000000000008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9.2129999999999992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9.1630000000000003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9.0890000000000004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9.0399999999999991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8.99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8.9410000000000007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8.891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8.8659999999999997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8.8409999999999993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8.7919999999999998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8.7669999999999995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8.7170000000000005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8.6679999999999993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8.6679999999999993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8.6679999999999993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8.6929999999999996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8.7420000000000009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8.8170000000000002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8.9410000000000007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9.0890000000000004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9.2620000000000005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9.4600000000000009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9.6820000000000004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9.8789999999999996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10.074999999999999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10.247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10.417999999999999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10.59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10.712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10.760999999999999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10.785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10.785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10.760999999999999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10.712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10.614000000000001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10.541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10.467000000000001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10.369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10.271000000000001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10.173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10.1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9.9770000000000003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9.8789999999999996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9.7799999999999994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9.7059999999999995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9.6319999999999997</v>
      </c>
      <c r="E2689" s="39">
        <f>+IF(D2689="","",AVERAGE(D2642:D2689))</f>
        <v>9.6225416666666685</v>
      </c>
      <c r="F2689" s="39">
        <f>+IF(D2689="","",MIN(D2642:D2689))</f>
        <v>8.6679999999999993</v>
      </c>
      <c r="G2689" s="39">
        <f>+IF(D2689="","",MAX(D2642:D2689))</f>
        <v>10.785</v>
      </c>
      <c r="H2689" s="39">
        <f>STDEV(D2642:D2689)</f>
        <v>0.74532371828317723</v>
      </c>
      <c r="I2689" s="39">
        <f>+IF(F2689="","",(G2689-F2689))</f>
        <v>2.1170000000000009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9.5579999999999998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9.5340000000000007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9.4849999999999994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9.4600000000000009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9.41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9.3859999999999992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9.3859999999999992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9.3859999999999992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9.3610000000000007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9.3360000000000003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9.3360000000000003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9.3119999999999994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9.2870000000000008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9.2620000000000005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9.2379999999999995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9.2129999999999992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9.2129999999999992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9.2379999999999995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9.2870000000000008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9.3859999999999992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9.5090000000000003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9.657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9.8290000000000006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10.026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10.222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10.417999999999999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10.59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10.785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10.98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11.2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11.321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11.37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11.37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11.37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11.321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11.273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11.224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11.127000000000001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11.053000000000001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10.956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10.834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10.736000000000001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10.638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10.516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10.417999999999999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10.32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10.222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10.124000000000001</v>
      </c>
      <c r="E2737" s="39">
        <f>+IF(D2737="","",AVERAGE(D2690:D2737))</f>
        <v>10.135062500000002</v>
      </c>
      <c r="F2737" s="39">
        <f>+IF(D2737="","",MIN(D2690:D2737))</f>
        <v>9.2129999999999992</v>
      </c>
      <c r="G2737" s="39">
        <f>+IF(D2737="","",MAX(D2690:D2737))</f>
        <v>11.37</v>
      </c>
      <c r="H2737" s="39">
        <f>STDEV(D2690:D2737)</f>
        <v>0.79140006307835575</v>
      </c>
      <c r="I2737" s="39">
        <f>+IF(F2737="","",(G2737-F2737))</f>
        <v>2.157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10.051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9.952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9.8789999999999996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9.8049999999999997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9.7309999999999999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9.657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9.6080000000000005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9.5340000000000007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9.4849999999999994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9.4350000000000005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9.3859999999999992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9.3360000000000003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9.2620000000000005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9.2129999999999992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9.1880000000000006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9.1630000000000003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9.1389999999999993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9.1630000000000003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9.2129999999999992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9.3119999999999994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9.4350000000000005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9.6080000000000005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9.7799999999999994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9.9770000000000003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10.148999999999999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10.394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10.614000000000001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10.81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11.005000000000001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11.175000000000001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11.321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11.419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11.467000000000001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11.443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11.419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11.37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11.273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11.175000000000001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11.077999999999999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10.98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10.882999999999999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10.760999999999999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10.663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10.541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10.417999999999999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10.32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10.222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10.1</v>
      </c>
      <c r="E2785" s="39">
        <f>+IF(D2785="","",AVERAGE(D2738:D2785))</f>
        <v>10.194000000000001</v>
      </c>
      <c r="F2785" s="39">
        <f>+IF(D2785="","",MIN(D2738:D2785))</f>
        <v>9.1389999999999993</v>
      </c>
      <c r="G2785" s="39">
        <f>+IF(D2785="","",MAX(D2738:D2785))</f>
        <v>11.467000000000001</v>
      </c>
      <c r="H2785" s="39">
        <f>STDEV(D2738:D2785)</f>
        <v>0.78320470952444909</v>
      </c>
      <c r="I2785" s="39">
        <f>+IF(F2785="","",(G2785-F2785))</f>
        <v>2.3280000000000012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10.026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9.952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9.9030000000000005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9.8290000000000006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9.7799999999999994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9.7059999999999995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9.657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9.6080000000000005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9.5830000000000002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9.5340000000000007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9.4849999999999994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9.4600000000000009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9.41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9.3859999999999992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9.3610000000000007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9.3360000000000003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9.3119999999999994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9.3610000000000007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9.41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9.5090000000000003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9.6080000000000005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9.7560000000000002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9.9280000000000008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10.1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10.295999999999999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10.492000000000001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10.686999999999999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10.882999999999999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10.98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11.102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11.175000000000001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11.224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11.247999999999999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11.247999999999999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11.247999999999999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11.224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11.175000000000001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11.127000000000001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11.077999999999999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10.98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10.932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10.858000000000001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10.81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10.760999999999999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10.686999999999999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10.638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10.59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10.516</v>
      </c>
      <c r="E2833" s="39">
        <f>+IF(D2833="","",AVERAGE(D2786:D2833))</f>
        <v>10.269979166666666</v>
      </c>
      <c r="F2833" s="39">
        <f>+IF(D2833="","",MIN(D2786:D2833))</f>
        <v>9.3119999999999994</v>
      </c>
      <c r="G2833" s="39">
        <f>+IF(D2833="","",MAX(D2786:D2833))</f>
        <v>11.247999999999999</v>
      </c>
      <c r="H2833" s="39">
        <f>STDEV(D2786:D2833)</f>
        <v>0.70080165311131082</v>
      </c>
      <c r="I2833" s="39">
        <f>+IF(F2833="","",(G2833-F2833))</f>
        <v>1.9359999999999999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10.467000000000001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10.394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10.345000000000001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10.295999999999999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10.247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10.173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10.124000000000001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10.074999999999999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10.026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10.000999999999999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9.9770000000000003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9.952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9.9280000000000008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9.9280000000000008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9.9030000000000005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9.8539999999999992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9.8539999999999992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9.8539999999999992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9.8789999999999996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9.9030000000000005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9.9280000000000008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9.9770000000000003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10.000999999999999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10.074999999999999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10.124000000000001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10.148999999999999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10.198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10.222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10.271000000000001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10.32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10.369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10.417999999999999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10.417999999999999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10.417999999999999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10.394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10.369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10.32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10.247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10.198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10.148999999999999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10.1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10.026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9.9770000000000003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9.9030000000000005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9.8539999999999992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9.8049999999999997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9.7560000000000002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9.7059999999999995</v>
      </c>
      <c r="E2881" s="39">
        <f>+IF(D2881="","",AVERAGE(D2834:D2881))</f>
        <v>10.1015</v>
      </c>
      <c r="F2881" s="39">
        <f>+IF(D2881="","",MIN(D2834:D2881))</f>
        <v>9.7059999999999995</v>
      </c>
      <c r="G2881" s="39">
        <f>+IF(D2881="","",MAX(D2834:D2881))</f>
        <v>10.467000000000001</v>
      </c>
      <c r="H2881" s="39">
        <f>STDEV(D2834:D2881)</f>
        <v>0.20753866596935722</v>
      </c>
      <c r="I2881" s="39">
        <f>+IF(F2881="","",(G2881-F2881))</f>
        <v>0.76100000000000101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9.657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9.5830000000000002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9.5340000000000007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9.4600000000000009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9.41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9.3360000000000003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9.2870000000000008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9.2379999999999995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9.1880000000000006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9.1630000000000003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9.1140000000000008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9.0890000000000004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9.0640000000000001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9.0399999999999991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9.0150000000000006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8.9649999999999999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8.9649999999999999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8.9649999999999999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8.99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9.0640000000000001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9.1630000000000003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9.2870000000000008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9.41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9.5340000000000007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9.657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9.7799999999999994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9.9030000000000005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10.026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10.148999999999999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10.222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10.32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10.369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10.394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10.394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10.345000000000001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10.295999999999999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10.222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10.148999999999999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10.074999999999999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9.9770000000000003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9.8789999999999996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9.7799999999999994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9.6820000000000004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9.6080000000000005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9.5090000000000003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9.4350000000000005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9.3610000000000007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9.2870000000000008</v>
      </c>
      <c r="E2929" s="39">
        <f>+IF(D2929="","",AVERAGE(D2882:D2929))</f>
        <v>9.5904166666666661</v>
      </c>
      <c r="F2929" s="39">
        <f>+IF(D2929="","",MIN(D2882:D2929))</f>
        <v>8.9649999999999999</v>
      </c>
      <c r="G2929" s="39">
        <f>+IF(D2929="","",MAX(D2882:D2929))</f>
        <v>10.394</v>
      </c>
      <c r="H2929" s="39">
        <f>STDEV(D2882:D2929)</f>
        <v>0.46421903456960639</v>
      </c>
      <c r="I2929" s="39">
        <f>+IF(F2929="","",(G2929-F2929))</f>
        <v>1.4290000000000003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9.2129999999999992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9.1389999999999993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9.0890000000000004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9.0399999999999991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8.99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8.99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8.9410000000000007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8.9410000000000007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8.9410000000000007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8.9160000000000004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8.9410000000000007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8.9410000000000007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8.9649999999999999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8.99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8.99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9.0150000000000006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9.0640000000000001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9.0890000000000004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9.1630000000000003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9.2379999999999995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9.3360000000000003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9.4600000000000009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9.5830000000000002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9.7799999999999994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9.952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10.198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10.467000000000001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10.663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10.834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11.005000000000001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11.175000000000001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11.297000000000001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11.346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11.37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11.37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11.346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11.297000000000001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11.224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11.151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11.102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11.053000000000001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11.029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10.956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10.907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10.858000000000001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10.81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10.785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10.736000000000001</v>
      </c>
      <c r="E2977" s="39">
        <f>+IF(D2977="","",AVERAGE(D2930:D2977))</f>
        <v>10.035125000000003</v>
      </c>
      <c r="F2977" s="39">
        <f>+IF(D2977="","",MIN(D2930:D2977))</f>
        <v>8.9160000000000004</v>
      </c>
      <c r="G2977" s="39">
        <f>+IF(D2977="","",MAX(D2930:D2977))</f>
        <v>11.37</v>
      </c>
      <c r="H2977" s="39">
        <f>STDEV(D2930:D2977)</f>
        <v>0.9776017033667298</v>
      </c>
      <c r="I2977" s="39">
        <f>+IF(F2977="","",(G2977-F2977))</f>
        <v>2.4539999999999988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10.712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10.686999999999999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10.663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10.638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10.59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10.565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10.516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10.492000000000001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10.467000000000001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10.417999999999999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10.394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10.394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10.369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10.345000000000001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10.32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10.295999999999999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10.295999999999999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10.32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10.345000000000001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10.394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10.492000000000001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10.614000000000001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10.736000000000001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10.858000000000001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11.005000000000001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11.127000000000001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11.321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11.54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11.759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11.929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12.074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12.147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12.170999999999999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12.147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12.098000000000001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12.025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11.929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11.807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11.686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11.565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11.419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11.321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11.2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11.077999999999999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10.98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10.882999999999999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10.785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10.663</v>
      </c>
      <c r="E3025" s="39">
        <f>+IF(D3025="","",AVERAGE(D2978:D3025))</f>
        <v>11.012083333333331</v>
      </c>
      <c r="F3025" s="39">
        <f>+IF(D3025="","",MIN(D2978:D3025))</f>
        <v>10.295999999999999</v>
      </c>
      <c r="G3025" s="39">
        <f>+IF(D3025="","",MAX(D2978:D3025))</f>
        <v>12.170999999999999</v>
      </c>
      <c r="H3025" s="39">
        <f>STDEV(D2978:D3025)</f>
        <v>0.63121981986698406</v>
      </c>
      <c r="I3025" s="39">
        <f>+IF(F3025="","",(G3025-F3025))</f>
        <v>1.875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10.59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10.516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10.417999999999999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10.345000000000001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10.271000000000001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10.198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10.124000000000001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10.074999999999999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10.000999999999999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9.952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9.9030000000000005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9.8539999999999992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9.8049999999999997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9.7309999999999999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9.7059999999999995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9.657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9.657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9.6820000000000004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9.7560000000000002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9.8539999999999992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9.9770000000000003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10.124000000000001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10.295999999999999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10.467000000000001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10.663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10.882999999999999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11.077999999999999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11.273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11.516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11.662000000000001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11.807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11.88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11.904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11.904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11.88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11.832000000000001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11.759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11.662000000000001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11.54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11.419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11.297000000000001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11.175000000000001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11.053000000000001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10.956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10.834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10.736000000000001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10.614000000000001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10.541</v>
      </c>
      <c r="E3073" s="39">
        <f>+IF(D3073="","",AVERAGE(D3026:D3073))</f>
        <v>10.683895833333336</v>
      </c>
      <c r="F3073" s="39">
        <f>+IF(D3073="","",MIN(D3026:D3073))</f>
        <v>9.657</v>
      </c>
      <c r="G3073" s="39">
        <f>+IF(D3073="","",MAX(D3026:D3073))</f>
        <v>11.904</v>
      </c>
      <c r="H3073" s="39">
        <f>STDEV(D3026:D3073)</f>
        <v>0.75508641860169745</v>
      </c>
      <c r="I3073" s="39">
        <f>+IF(F3073="","",(G3073-F3073))</f>
        <v>2.2469999999999999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10.443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10.369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10.295999999999999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10.222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10.148999999999999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10.074999999999999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10.026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10.000999999999999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9.952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9.9280000000000008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9.9030000000000005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9.8539999999999992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9.8290000000000006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9.8049999999999997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9.7560000000000002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9.7560000000000002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9.7560000000000002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9.7799999999999994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9.8539999999999992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9.952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10.1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10.271000000000001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10.467000000000001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10.663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10.882999999999999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11.127000000000001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11.37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11.613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11.807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11.952999999999999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12.074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12.147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12.147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12.170999999999999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12.122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12.05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12.000999999999999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11.904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11.807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11.71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11.613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11.54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11.443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11.346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11.247999999999999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11.175000000000001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11.077999999999999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11.005000000000001</v>
      </c>
      <c r="E3121" s="39">
        <f>+IF(D3121="","",AVERAGE(D3074:D3121))</f>
        <v>10.844604166666668</v>
      </c>
      <c r="F3121" s="39">
        <f>+IF(D3121="","",MIN(D3074:D3121))</f>
        <v>9.7560000000000002</v>
      </c>
      <c r="G3121" s="39">
        <f>+IF(D3121="","",MAX(D3074:D3121))</f>
        <v>12.170999999999999</v>
      </c>
      <c r="H3121" s="39">
        <f>STDEV(D3074:D3121)</f>
        <v>0.87150302399551849</v>
      </c>
      <c r="I3121" s="39">
        <f>+IF(F3121="","",(G3121-F3121))</f>
        <v>2.4149999999999991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10.932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10.858000000000001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10.785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10.736000000000001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10.686999999999999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10.638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10.614000000000001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10.565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10.541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10.516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10.492000000000001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10.467000000000001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10.417999999999999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10.394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10.345000000000001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10.345000000000001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10.345000000000001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10.345000000000001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10.394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10.443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10.516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10.59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10.663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10.736000000000001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10.834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10.932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11.005000000000001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11.077999999999999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11.151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11.224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11.273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11.297000000000001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11.321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11.321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11.321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11.321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11.297000000000001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11.247999999999999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11.2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11.151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11.102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11.053000000000001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11.005000000000001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10.98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10.932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10.882999999999999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10.858000000000001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10.834</v>
      </c>
      <c r="E3169" s="39">
        <f>+IF(D3169="","",AVERAGE(D3122:D3169))</f>
        <v>10.833041666666668</v>
      </c>
      <c r="F3169" s="39">
        <f>+IF(D3169="","",MIN(D3122:D3169))</f>
        <v>10.345000000000001</v>
      </c>
      <c r="G3169" s="39">
        <f>+IF(D3169="","",MAX(D3122:D3169))</f>
        <v>11.321</v>
      </c>
      <c r="H3169" s="39">
        <f>STDEV(D3122:D3169)</f>
        <v>0.32683354852235752</v>
      </c>
      <c r="I3169" s="39">
        <f>+IF(F3169="","",(G3169-F3169))</f>
        <v>0.97599999999999909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10.785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10.736000000000001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10.712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10.686999999999999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10.638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10.614000000000001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10.59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10.59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10.541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10.516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10.492000000000001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10.467000000000001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10.443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10.394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10.345000000000001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10.295999999999999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10.271000000000001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10.271000000000001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10.271000000000001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10.247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10.247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10.247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10.271000000000001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10.271000000000001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10.295999999999999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10.295999999999999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10.32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10.345000000000001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10.369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10.369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10.394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10.394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10.417999999999999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10.467000000000001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10.467000000000001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10.467000000000001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10.467000000000001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10.467000000000001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10.443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10.443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10.394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10.394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10.369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10.345000000000001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10.295999999999999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10.271000000000001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10.247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10.198</v>
      </c>
      <c r="E3217" s="39">
        <f>+IF(D3217="","",AVERAGE(D3170:D3217))</f>
        <v>10.414125000000002</v>
      </c>
      <c r="F3217" s="39">
        <f>+IF(D3217="","",MIN(D3170:D3217))</f>
        <v>10.198</v>
      </c>
      <c r="G3217" s="39">
        <f>+IF(D3217="","",MAX(D3170:D3217))</f>
        <v>10.785</v>
      </c>
      <c r="H3217" s="39">
        <f>STDEV(D3170:D3217)</f>
        <v>0.14414762306067536</v>
      </c>
      <c r="I3217" s="39">
        <f>+IF(F3217="","",(G3217-F3217))</f>
        <v>0.58699999999999974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10.173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10.148999999999999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10.1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10.074999999999999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10.051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10.026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9.9770000000000003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9.952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9.9280000000000008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9.9030000000000005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9.8539999999999992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9.8049999999999997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9.8049999999999997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9.7799999999999994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9.7560000000000002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9.7560000000000002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9.7560000000000002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9.7799999999999994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9.8049999999999997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9.8539999999999992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9.9280000000000008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10.000999999999999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10.074999999999999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10.173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10.271000000000001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10.345000000000001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10.467000000000001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10.565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10.686999999999999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10.736000000000001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10.81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10.834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10.882999999999999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10.882999999999999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10.882999999999999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10.858000000000001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10.834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10.81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10.785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10.736000000000001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10.686999999999999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10.638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10.614000000000001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10.565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10.516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10.492000000000001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10.443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10.417999999999999</v>
      </c>
      <c r="E3265" s="39">
        <f>+IF(D3265="","",AVERAGE(D3218:D3265))</f>
        <v>10.296291666666667</v>
      </c>
      <c r="F3265" s="39">
        <f>+IF(D3265="","",MIN(D3218:D3265))</f>
        <v>9.7560000000000002</v>
      </c>
      <c r="G3265" s="39">
        <f>+IF(D3265="","",MAX(D3218:D3265))</f>
        <v>10.882999999999999</v>
      </c>
      <c r="H3265" s="39">
        <f>STDEV(D3218:D3265)</f>
        <v>0.39898509321769043</v>
      </c>
      <c r="I3265" s="39">
        <f>+IF(F3265="","",(G3265-F3265))</f>
        <v>1.1269999999999989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10.369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10.345000000000001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10.32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10.295999999999999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10.271000000000001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10.247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10.247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10.222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10.198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10.198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10.173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10.173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10.148999999999999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10.148999999999999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10.124000000000001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10.1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10.1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10.124000000000001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10.148999999999999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10.198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10.247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10.32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10.394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10.467000000000001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10.541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10.614000000000001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10.760999999999999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10.858000000000001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10.956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11.005000000000001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11.053000000000001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11.102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11.127000000000001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11.127000000000001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11.127000000000001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11.102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11.077999999999999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11.029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10.98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10.932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10.882999999999999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10.834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10.760999999999999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10.712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10.638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10.59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10.516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10.443</v>
      </c>
      <c r="E3313" s="39">
        <f>+IF(D3313="","",AVERAGE(D3266:D3313))</f>
        <v>10.548937499999999</v>
      </c>
      <c r="F3313" s="39">
        <f>+IF(D3313="","",MIN(D3266:D3313))</f>
        <v>10.1</v>
      </c>
      <c r="G3313" s="39">
        <f>+IF(D3313="","",MAX(D3266:D3313))</f>
        <v>11.127000000000001</v>
      </c>
      <c r="H3313" s="39">
        <f>STDEV(D3266:D3313)</f>
        <v>0.36153881556421374</v>
      </c>
      <c r="I3313" s="39">
        <f>+IF(F3313="","",(G3313-F3313))</f>
        <v>1.027000000000001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10.394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10.32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10.271000000000001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10.198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10.148999999999999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10.1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10.051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9.9770000000000003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9.9280000000000008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9.8789999999999996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9.8290000000000006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9.7799999999999994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9.7309999999999999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9.6820000000000004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9.6319999999999997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9.6080000000000005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9.5579999999999998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9.5579999999999998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9.5579999999999998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9.6080000000000005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9.657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9.7560000000000002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9.8789999999999996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10.026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10.173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10.345000000000001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10.516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10.712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10.882999999999999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11.077999999999999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11.247999999999999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11.394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11.492000000000001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11.565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11.613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11.637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11.613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11.589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11.516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11.443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11.37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11.273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11.175000000000001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11.077999999999999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10.98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10.858000000000001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10.760999999999999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10.663</v>
      </c>
      <c r="E3361" s="39">
        <f>+IF(D3361="","",AVERAGE(D3314:D3361))</f>
        <v>10.502166666666668</v>
      </c>
      <c r="F3361" s="39">
        <f>+IF(D3361="","",MIN(D3314:D3361))</f>
        <v>9.5579999999999998</v>
      </c>
      <c r="G3361" s="39">
        <f>+IF(D3361="","",MAX(D3314:D3361))</f>
        <v>11.637</v>
      </c>
      <c r="H3361" s="39">
        <f>STDEV(D3314:D3361)</f>
        <v>0.7201915328380577</v>
      </c>
      <c r="I3361" s="39">
        <f>+IF(F3361="","",(G3361-F3361))</f>
        <v>2.0790000000000006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10.59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10.492000000000001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10.417999999999999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10.345000000000001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10.271000000000001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10.222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10.173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10.1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10.051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10.000999999999999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9.9770000000000003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9.9280000000000008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9.9030000000000005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9.8539999999999992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9.8290000000000006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9.8049999999999997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9.8049999999999997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9.8049999999999997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9.8290000000000006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9.8789999999999996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9.952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10.074999999999999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10.198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10.345000000000001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10.492000000000001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10.686999999999999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10.858000000000001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11.029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11.2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11.37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11.516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11.637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11.734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11.807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11.832000000000001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11.832000000000001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11.807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11.759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11.71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11.637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11.565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11.467000000000001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11.37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11.247999999999999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11.151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11.053000000000001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10.956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10.834</v>
      </c>
      <c r="E3409" s="39">
        <f>+IF(D3409="","",AVERAGE(D3362:D3409))</f>
        <v>10.716625000000001</v>
      </c>
      <c r="F3409" s="39">
        <f>+IF(D3409="","",MIN(D3362:D3409))</f>
        <v>9.8049999999999997</v>
      </c>
      <c r="G3409" s="39">
        <f>+IF(D3409="","",MAX(D3362:D3409))</f>
        <v>11.832000000000001</v>
      </c>
      <c r="H3409" s="39">
        <f>STDEV(D3362:D3409)</f>
        <v>0.72374515395430483</v>
      </c>
      <c r="I3409" s="39">
        <f>+IF(F3409="","",(G3409-F3409))</f>
        <v>2.027000000000001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10.736000000000001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10.638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10.541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10.443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10.369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10.271000000000001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10.198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10.1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10.026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9.9770000000000003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9.9030000000000005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9.8539999999999992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9.7799999999999994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9.7309999999999999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9.657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9.6080000000000005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9.5579999999999998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9.5090000000000003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9.5090000000000003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9.5340000000000007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9.5830000000000002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9.657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9.7560000000000002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9.8789999999999996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9.9770000000000003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10.124000000000001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10.247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10.394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10.565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10.712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10.858000000000001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10.98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11.053000000000001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11.127000000000001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11.151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11.151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11.127000000000001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11.077999999999999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11.029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10.932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10.834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10.736000000000001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10.638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10.541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10.443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10.345000000000001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10.247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10.148999999999999</v>
      </c>
      <c r="E3457" s="39">
        <f>+IF(D3457="","",AVERAGE(D3410:D3457))</f>
        <v>10.3178125</v>
      </c>
      <c r="F3457" s="39">
        <f>+IF(D3457="","",MIN(D3410:D3457))</f>
        <v>9.5090000000000003</v>
      </c>
      <c r="G3457" s="39">
        <f>+IF(D3457="","",MAX(D3410:D3457))</f>
        <v>11.151</v>
      </c>
      <c r="H3457" s="39">
        <f>STDEV(D3410:D3457)</f>
        <v>0.52615039740694802</v>
      </c>
      <c r="I3457" s="39">
        <f>+IF(F3457="","",(G3457-F3457))</f>
        <v>1.6419999999999995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10.026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9.9280000000000008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9.8290000000000006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9.7560000000000002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9.6820000000000004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9.6080000000000005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9.5340000000000007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9.4600000000000009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9.3859999999999992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9.3119999999999994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9.2620000000000005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9.2129999999999992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9.1630000000000003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9.0890000000000004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9.0640000000000001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9.0150000000000006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8.99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8.99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8.99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9.0399999999999991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9.1140000000000008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9.2129999999999992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9.3360000000000003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9.4600000000000009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9.6080000000000005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9.7799999999999994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9.952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10.148999999999999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10.345000000000001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10.516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10.712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10.882999999999999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11.005000000000001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11.102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11.151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11.175000000000001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11.151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11.127000000000001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11.077999999999999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11.029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10.956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10.907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10.834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10.760999999999999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10.686999999999999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10.638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10.59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10.516</v>
      </c>
      <c r="E3505" s="39">
        <f>+IF(D3505="","",AVERAGE(D3458:D3505))</f>
        <v>10.023166666666667</v>
      </c>
      <c r="F3505" s="39">
        <f>+IF(D3505="","",MIN(D3458:D3505))</f>
        <v>8.99</v>
      </c>
      <c r="G3505" s="39">
        <f>+IF(D3505="","",MAX(D3458:D3505))</f>
        <v>11.175000000000001</v>
      </c>
      <c r="H3505" s="39">
        <f>STDEV(D3458:D3505)</f>
        <v>0.7785853055473011</v>
      </c>
      <c r="I3505" s="39">
        <f>+IF(F3505="","",(G3505-F3505))</f>
        <v>2.1850000000000005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10.467000000000001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10.443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10.394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10.369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10.345000000000001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10.32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10.271000000000001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10.222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10.173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10.148999999999999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10.1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10.074999999999999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10.051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10.000999999999999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9.9770000000000003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9.9280000000000008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9.9030000000000005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9.9030000000000005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9.8789999999999996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9.8789999999999996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9.9030000000000005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9.9280000000000008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9.952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9.9770000000000003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10.000999999999999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10.000999999999999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10.000999999999999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10.000999999999999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10.026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10.026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10.051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10.051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10.074999999999999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10.074999999999999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10.1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10.074999999999999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10.074999999999999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10.051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10.051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10.026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10.000999999999999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10.000999999999999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9.9770000000000003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9.952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9.9280000000000008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9.9030000000000005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9.9030000000000005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9.8789999999999996</v>
      </c>
      <c r="E3553" s="39">
        <f>+IF(D3553="","",AVERAGE(D3506:D3553))</f>
        <v>10.05914583333333</v>
      </c>
      <c r="F3553" s="39">
        <f>+IF(D3553="","",MIN(D3506:D3553))</f>
        <v>9.8789999999999996</v>
      </c>
      <c r="G3553" s="39">
        <f>+IF(D3553="","",MAX(D3506:D3553))</f>
        <v>10.467000000000001</v>
      </c>
      <c r="H3553" s="39">
        <f>STDEV(D3506:D3553)</f>
        <v>0.15367691857080693</v>
      </c>
      <c r="I3553" s="39">
        <f>+IF(F3553="","",(G3553-F3553))</f>
        <v>0.58800000000000097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9.8539999999999992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9.8539999999999992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9.8290000000000006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9.8049999999999997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9.8049999999999997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9.7799999999999994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9.7799999999999994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9.7560000000000002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9.7309999999999999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9.7059999999999995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9.7059999999999995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9.6820000000000004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9.657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9.6319999999999997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9.6080000000000005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9.6080000000000005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9.5830000000000002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9.5579999999999998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9.5090000000000003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9.4849999999999994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9.5090000000000003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9.5340000000000007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9.5830000000000002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9.657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9.7309999999999999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9.8049999999999997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9.9030000000000005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9.9770000000000003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10.051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10.124000000000001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10.198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10.271000000000001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10.32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10.345000000000001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10.369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10.394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10.394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10.369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10.345000000000001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10.32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10.295999999999999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10.247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10.222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10.173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10.124000000000001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10.1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10.051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10.026</v>
      </c>
      <c r="E3601" s="39">
        <f>+IF(D3601="","",AVERAGE(D3554:D3601))</f>
        <v>9.9242916666666705</v>
      </c>
      <c r="F3601" s="39">
        <f>+IF(D3601="","",MIN(D3554:D3601))</f>
        <v>9.4849999999999994</v>
      </c>
      <c r="G3601" s="39">
        <f>+IF(D3601="","",MAX(D3554:D3601))</f>
        <v>10.394</v>
      </c>
      <c r="H3601" s="39">
        <f>STDEV(D3554:D3601)</f>
        <v>0.29514900372043124</v>
      </c>
      <c r="I3601" s="39">
        <f>+IF(F3601="","",(G3601-F3601))</f>
        <v>0.9090000000000007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10.000999999999999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9.952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9.9280000000000008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9.9030000000000005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9.8539999999999992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9.8539999999999992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9.8290000000000006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9.8049999999999997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9.7799999999999994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9.7560000000000002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9.7560000000000002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9.7309999999999999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9.7309999999999999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9.7059999999999995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9.7059999999999995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9.6820000000000004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9.6820000000000004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9.6820000000000004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9.7059999999999995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9.7560000000000002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9.8049999999999997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9.9280000000000008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10.051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10.198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10.369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10.541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10.712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10.907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11.053000000000001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11.2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11.321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11.419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11.516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11.565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11.565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11.565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11.54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11.492000000000001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11.443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11.37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11.273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11.175000000000001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11.077999999999999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11.005000000000001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10.907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10.81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10.736000000000001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10.663</v>
      </c>
      <c r="E3649" s="39">
        <f>+IF(D3649="","",AVERAGE(D3602:D3649))</f>
        <v>10.479312499999999</v>
      </c>
      <c r="F3649" s="39">
        <f>+IF(D3649="","",MIN(D3602:D3649))</f>
        <v>9.6820000000000004</v>
      </c>
      <c r="G3649" s="39">
        <f>+IF(D3649="","",MAX(D3602:D3649))</f>
        <v>11.565</v>
      </c>
      <c r="H3649" s="39">
        <f>STDEV(D3602:D3649)</f>
        <v>0.71489538458732216</v>
      </c>
      <c r="I3649" s="39">
        <f>+IF(F3649="","",(G3649-F3649))</f>
        <v>1.8829999999999991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10.59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10.541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10.492000000000001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10.443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10.394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10.345000000000001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10.32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10.271000000000001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10.247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10.222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10.198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10.173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10.173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10.148999999999999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10.148999999999999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10.148999999999999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10.148999999999999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10.173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10.198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10.222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10.247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10.247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10.295999999999999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10.394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10.443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10.492000000000001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10.565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10.663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10.760999999999999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10.834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10.882999999999999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10.907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10.907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10.907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10.907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10.882999999999999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10.834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10.785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10.736000000000001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10.686999999999999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10.614000000000001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10.541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10.467000000000001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10.394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10.295999999999999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10.222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10.148999999999999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10.074999999999999</v>
      </c>
      <c r="E3697" s="39">
        <f>+IF(D3697="","",AVERAGE(D3650:D3697))</f>
        <v>10.452791666666664</v>
      </c>
      <c r="F3697" s="39">
        <f>+IF(D3697="","",MIN(D3650:D3697))</f>
        <v>10.074999999999999</v>
      </c>
      <c r="G3697" s="39">
        <f>+IF(D3697="","",MAX(D3650:D3697))</f>
        <v>10.907</v>
      </c>
      <c r="H3697" s="39">
        <f>STDEV(D3650:D3697)</f>
        <v>0.2659627200186454</v>
      </c>
      <c r="I3697" s="39">
        <f>+IF(F3697="","",(G3697-F3697))</f>
        <v>0.83200000000000074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10.000999999999999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9.9280000000000008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9.8789999999999996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9.8290000000000006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9.7799999999999994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9.7560000000000002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9.7059999999999995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9.6820000000000004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9.657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9.6319999999999997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9.5830000000000002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9.5579999999999998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9.5090000000000003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9.4600000000000009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9.4350000000000005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9.41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9.41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9.41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9.41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9.4350000000000005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9.4600000000000009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9.5090000000000003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9.5579999999999998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9.6820000000000004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9.7799999999999994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9.8789999999999996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10.000999999999999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10.124000000000001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10.222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10.32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10.394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10.467000000000001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10.541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10.614000000000001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10.663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10.686999999999999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10.686999999999999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10.686999999999999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10.638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10.59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10.516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10.467000000000001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10.394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10.345000000000001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10.271000000000001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10.198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10.1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10.026</v>
      </c>
      <c r="E3745" s="39">
        <f>+IF(D3745="","",AVERAGE(D3698:D3745))</f>
        <v>9.9852083333333344</v>
      </c>
      <c r="F3745" s="39">
        <f>+IF(D3745="","",MIN(D3698:D3745))</f>
        <v>9.41</v>
      </c>
      <c r="G3745" s="39">
        <f>+IF(D3745="","",MAX(D3698:D3745))</f>
        <v>10.686999999999999</v>
      </c>
      <c r="H3745" s="39">
        <f>STDEV(D3698:D3745)</f>
        <v>0.44037551472763686</v>
      </c>
      <c r="I3745" s="39">
        <f>+IF(F3745="","",(G3745-F3745))</f>
        <v>1.2769999999999992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9.952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9.9030000000000005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9.8290000000000006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9.7560000000000002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9.6820000000000004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9.6080000000000005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9.5579999999999998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9.5090000000000003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9.4350000000000005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9.3859999999999992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9.3360000000000003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9.2870000000000008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9.2379999999999995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9.2129999999999992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9.1630000000000003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9.1140000000000008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9.1140000000000008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9.1140000000000008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9.1389999999999993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9.1630000000000003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9.2379999999999995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9.3610000000000007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9.4849999999999994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9.6319999999999997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9.7799999999999994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9.952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10.124000000000001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10.32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10.492000000000001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10.638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10.785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10.882999999999999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10.956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11.005000000000001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11.029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11.029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11.029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10.98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10.956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10.907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10.858000000000001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10.785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10.736000000000001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10.663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10.59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10.516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10.443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10.369</v>
      </c>
      <c r="E3793" s="39">
        <f>+IF(D3793="","",AVERAGE(D3746:D3793))</f>
        <v>10.042500000000002</v>
      </c>
      <c r="F3793" s="39">
        <f>+IF(D3793="","",MIN(D3746:D3793))</f>
        <v>9.1140000000000008</v>
      </c>
      <c r="G3793" s="39">
        <f>+IF(D3793="","",MAX(D3746:D3793))</f>
        <v>11.029</v>
      </c>
      <c r="H3793" s="39">
        <f>STDEV(D3746:D3793)</f>
        <v>0.69541008871698262</v>
      </c>
      <c r="I3793" s="39">
        <f>+IF(F3793="","",(G3793-F3793))</f>
        <v>1.9149999999999991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10.295999999999999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10.198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10.148999999999999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10.074999999999999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10.000999999999999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9.952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9.9030000000000005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9.8539999999999992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9.8049999999999997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9.7560000000000002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9.7059999999999995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9.657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9.6319999999999997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9.6080000000000005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9.6080000000000005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9.6080000000000005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9.6080000000000005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9.6080000000000005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9.657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9.7059999999999995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9.8049999999999997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9.9030000000000005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10.051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10.198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10.369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10.565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10.760999999999999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10.907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11.053000000000001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11.175000000000001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11.273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11.346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11.394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11.419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11.443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11.467000000000001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11.467000000000001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11.467000000000001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11.419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11.37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11.321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11.273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11.2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11.127000000000001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11.077999999999999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11.005000000000001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10.956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10.882999999999999</v>
      </c>
      <c r="E3841" s="39">
        <f>+IF(D3841="","",AVERAGE(D3794:D3841))</f>
        <v>10.501708333333333</v>
      </c>
      <c r="F3841" s="39">
        <f>+IF(D3841="","",MIN(D3794:D3841))</f>
        <v>9.6080000000000005</v>
      </c>
      <c r="G3841" s="39">
        <f>+IF(D3841="","",MAX(D3794:D3841))</f>
        <v>11.467000000000001</v>
      </c>
      <c r="H3841" s="39">
        <f>STDEV(D3794:D3841)</f>
        <v>0.71026353989156077</v>
      </c>
      <c r="I3841" s="39">
        <f>+IF(F3841="","",(G3841-F3841))</f>
        <v>1.859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10.834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10.785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10.712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10.663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10.614000000000001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10.565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10.516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10.443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10.394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10.345000000000001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10.295999999999999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10.247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10.198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10.148999999999999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10.1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10.074999999999999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10.026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10.026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10.026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10.051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10.1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10.173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10.271000000000001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10.394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10.516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10.663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10.81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10.956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11.077999999999999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11.175000000000001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11.273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11.346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11.419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11.467000000000001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11.516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11.516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11.516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11.492000000000001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11.443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11.37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11.297000000000001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11.224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11.127000000000001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11.029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10.932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10.834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10.736000000000001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10.638</v>
      </c>
      <c r="E3889" s="39">
        <f>+IF(D3889="","",AVERAGE(D3842:D3889))</f>
        <v>10.737000000000002</v>
      </c>
      <c r="F3889" s="39">
        <f>+IF(D3889="","",MIN(D3842:D3889))</f>
        <v>10.026</v>
      </c>
      <c r="G3889" s="39">
        <f>+IF(D3889="","",MAX(D3842:D3889))</f>
        <v>11.516</v>
      </c>
      <c r="H3889" s="39">
        <f>STDEV(D3842:D3889)</f>
        <v>0.49758523272881333</v>
      </c>
      <c r="I3889" s="39">
        <f>+IF(F3889="","",(G3889-F3889))</f>
        <v>1.4900000000000002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10.565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10.467000000000001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10.394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10.32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10.222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10.148999999999999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10.1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10.026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9.9770000000000003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9.9030000000000005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9.8539999999999992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9.8290000000000006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9.7799999999999994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9.7309999999999999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9.7059999999999995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9.657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9.6319999999999997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9.6319999999999997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9.657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9.6820000000000004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9.7560000000000002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9.8539999999999992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9.952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10.074999999999999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10.222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10.369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10.541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10.736000000000001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10.907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11.077999999999999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11.247999999999999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11.419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11.54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11.637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11.71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11.759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11.759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11.734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11.71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11.662000000000001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11.565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11.492000000000001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11.394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11.297000000000001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11.2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11.102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11.005000000000001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10.932</v>
      </c>
      <c r="E3937" s="39">
        <f>+IF(D3937="","",AVERAGE(D3890:D3937))</f>
        <v>10.602874999999999</v>
      </c>
      <c r="F3937" s="39">
        <f>+IF(D3937="","",MIN(D3890:D3937))</f>
        <v>9.6319999999999997</v>
      </c>
      <c r="G3937" s="39">
        <f>+IF(D3937="","",MAX(D3890:D3937))</f>
        <v>11.759</v>
      </c>
      <c r="H3937" s="39">
        <f>STDEV(D3890:D3937)</f>
        <v>0.75316347367959013</v>
      </c>
      <c r="I3937" s="39">
        <f>+IF(F3937="","",(G3937-F3937))</f>
        <v>2.1270000000000007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10.834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10.760999999999999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10.686999999999999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10.638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10.59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10.516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10.467000000000001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10.417999999999999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10.369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10.32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10.295999999999999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10.247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10.198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10.173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10.148999999999999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10.148999999999999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10.124000000000001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10.124000000000001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10.124000000000001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10.148999999999999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10.173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10.222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10.295999999999999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10.369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10.443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10.565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10.663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10.736000000000001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10.834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10.956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11.053000000000001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11.127000000000001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11.151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11.175000000000001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11.175000000000001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11.175000000000001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11.127000000000001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11.077999999999999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11.029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10.956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10.882999999999999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10.81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10.736000000000001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10.686999999999999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10.638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10.565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10.516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10.467000000000001</v>
      </c>
      <c r="E3985" s="39">
        <f>+IF(D3985="","",AVERAGE(D3938:D3985))</f>
        <v>10.602874999999999</v>
      </c>
      <c r="F3985" s="39">
        <f>+IF(D3985="","",MIN(D3938:D3985))</f>
        <v>10.124000000000001</v>
      </c>
      <c r="G3985" s="39">
        <f>+IF(D3985="","",MAX(D3938:D3985))</f>
        <v>11.175000000000001</v>
      </c>
      <c r="H3985" s="39">
        <f>STDEV(D3938:D3985)</f>
        <v>0.34529682728946454</v>
      </c>
      <c r="I3985" s="39">
        <f>+IF(F3985="","",(G3985-F3985))</f>
        <v>1.0510000000000002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10.443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10.394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10.369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10.32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10.271000000000001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10.247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10.198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10.148999999999999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10.124000000000001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10.1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10.051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10.026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10.000999999999999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9.952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9.9280000000000008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9.8789999999999996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9.8789999999999996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9.8789999999999996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9.9030000000000005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9.9280000000000008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9.9770000000000003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10.026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10.1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10.198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10.32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10.443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10.541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10.686999999999999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10.785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10.834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10.882999999999999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10.932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10.932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10.907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10.882999999999999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10.858000000000001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10.81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10.760999999999999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10.712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10.638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10.541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10.467000000000001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10.394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10.32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10.247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10.198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10.124000000000001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10.074999999999999</v>
      </c>
      <c r="E4033" s="39">
        <f>+IF(D4033="","",AVERAGE(D3986:D4033))</f>
        <v>10.346541666666665</v>
      </c>
      <c r="F4033" s="39">
        <f>+IF(D4033="","",MIN(D3986:D4033))</f>
        <v>9.8789999999999996</v>
      </c>
      <c r="G4033" s="39">
        <f>+IF(D4033="","",MAX(D3986:D4033))</f>
        <v>10.932</v>
      </c>
      <c r="H4033" s="39">
        <f>STDEV(D3986:D4033)</f>
        <v>0.3400857813147769</v>
      </c>
      <c r="I4033" s="39">
        <f>+IF(F4033="","",(G4033-F4033))</f>
        <v>1.0530000000000008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10.026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9.9770000000000003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9.952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9.9030000000000005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9.8789999999999996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9.8539999999999992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9.8049999999999997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9.7799999999999994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9.7560000000000002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9.7560000000000002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9.7059999999999995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9.6820000000000004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9.657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9.6319999999999997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9.6080000000000005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9.5830000000000002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9.5579999999999998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9.5579999999999998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9.5579999999999998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9.5579999999999998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9.5830000000000002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9.657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9.7309999999999999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9.8290000000000006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9.952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10.051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10.148999999999999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10.271000000000001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10.417999999999999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10.541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10.638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10.760999999999999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10.834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10.882999999999999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10.907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10.907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10.907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10.858000000000001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10.785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10.736000000000001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10.638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10.541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10.443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10.345000000000001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10.247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10.148999999999999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10.051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9.952</v>
      </c>
      <c r="E4081" s="39">
        <f>+IF(D4081="","",AVERAGE(D4034:D4081))</f>
        <v>10.115666666666664</v>
      </c>
      <c r="F4081" s="39">
        <f>+IF(D4081="","",MIN(D4034:D4081))</f>
        <v>9.5579999999999998</v>
      </c>
      <c r="G4081" s="39">
        <f>+IF(D4081="","",MAX(D4034:D4081))</f>
        <v>10.907</v>
      </c>
      <c r="H4081" s="39">
        <f>STDEV(D4034:D4081)</f>
        <v>0.46240538230934614</v>
      </c>
      <c r="I4081" s="39">
        <f>+IF(F4081="","",(G4081-F4081))</f>
        <v>1.3490000000000002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9.8789999999999996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9.7799999999999994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9.7059999999999995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9.6319999999999997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9.5579999999999998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9.4849999999999994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9.41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9.3610000000000007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9.3119999999999994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9.2620000000000005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9.2129999999999992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9.1880000000000006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9.1389999999999993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9.1140000000000008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9.0890000000000004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9.0640000000000001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9.0640000000000001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9.0890000000000004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9.1140000000000008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9.1389999999999993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9.2129999999999992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9.3119999999999994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9.41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9.5090000000000003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9.6080000000000005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9.7309999999999999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9.8539999999999992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9.9770000000000003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10.1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10.222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10.32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10.443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10.541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10.614000000000001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10.663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10.686999999999999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10.686999999999999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10.663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10.638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10.565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10.492000000000001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10.417999999999999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10.345000000000001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10.247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10.173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10.1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10.000999999999999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9.9280000000000008</v>
      </c>
      <c r="E4129" s="39">
        <f>+IF(D4129="","",AVERAGE(D4082:D4129))</f>
        <v>9.8137291666666666</v>
      </c>
      <c r="F4129" s="39">
        <f>+IF(D4129="","",MIN(D4082:D4129))</f>
        <v>9.0640000000000001</v>
      </c>
      <c r="G4129" s="39">
        <f>+IF(D4129="","",MAX(D4082:D4129))</f>
        <v>10.686999999999999</v>
      </c>
      <c r="H4129" s="39">
        <f>STDEV(D4082:D4129)</f>
        <v>0.5601384228458417</v>
      </c>
      <c r="I4129" s="39">
        <f>+IF(F4129="","",(G4129-F4129))</f>
        <v>1.6229999999999993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9.8539999999999992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9.7799999999999994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9.7059999999999995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9.6319999999999997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9.5579999999999998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9.5090000000000003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9.4600000000000009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9.41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9.3610000000000007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9.3119999999999994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9.2620000000000005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9.2129999999999992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9.1880000000000006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9.1630000000000003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9.1389999999999993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9.1389999999999993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9.1389999999999993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9.1630000000000003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9.2129999999999992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9.2620000000000005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9.3119999999999994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9.41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9.5340000000000007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9.657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9.7799999999999994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9.952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10.124000000000001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10.295999999999999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10.443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10.565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10.663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10.760999999999999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10.81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10.858000000000001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10.882999999999999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10.882999999999999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10.858000000000001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10.81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10.785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10.736000000000001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10.663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10.614000000000001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10.565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10.516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10.467000000000001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10.417999999999999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10.394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10.345000000000001</v>
      </c>
      <c r="E4177" s="39">
        <f>+IF(D4177="","",AVERAGE(D4130:D4177))</f>
        <v>9.9701041666666672</v>
      </c>
      <c r="F4177" s="39">
        <f>+IF(D4177="","",MIN(D4130:D4177))</f>
        <v>9.1389999999999993</v>
      </c>
      <c r="G4177" s="39">
        <f>+IF(D4177="","",MAX(D4130:D4177))</f>
        <v>10.882999999999999</v>
      </c>
      <c r="H4177" s="39">
        <f>STDEV(D4130:D4177)</f>
        <v>0.63971423938144123</v>
      </c>
      <c r="I4177" s="39">
        <f>+IF(F4177="","",(G4177-F4177))</f>
        <v>1.7439999999999998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10.32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10.271000000000001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10.247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10.222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10.198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10.198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10.148999999999999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10.148999999999999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10.124000000000001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10.1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10.074999999999999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10.074999999999999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10.051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10.051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10.026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10.026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10.026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10.026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10.051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10.1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10.148999999999999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10.198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10.271000000000001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10.32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10.394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10.492000000000001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10.565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10.663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10.760999999999999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10.858000000000001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10.932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11.005000000000001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11.053000000000001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11.102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11.127000000000001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11.127000000000001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11.127000000000001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11.102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11.077999999999999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11.029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11.005000000000001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10.956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10.907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10.858000000000001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10.81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10.760999999999999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10.736000000000001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10.686999999999999</v>
      </c>
      <c r="E4225" s="39">
        <f>+IF(D4225="","",AVERAGE(D4178:D4225))</f>
        <v>10.511625</v>
      </c>
      <c r="F4225" s="39">
        <f>+IF(D4225="","",MIN(D4178:D4225))</f>
        <v>10.026</v>
      </c>
      <c r="G4225" s="39">
        <f>+IF(D4225="","",MAX(D4178:D4225))</f>
        <v>11.127000000000001</v>
      </c>
      <c r="H4225" s="39">
        <f>STDEV(D4178:D4225)</f>
        <v>0.40710323982049146</v>
      </c>
      <c r="I4225" s="39">
        <f>+IF(F4225="","",(G4225-F4225))</f>
        <v>1.1010000000000009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10.638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10.614000000000001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10.59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10.565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10.516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10.492000000000001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10.467000000000001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10.443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10.417999999999999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10.394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10.345000000000001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10.32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10.32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10.295999999999999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10.271000000000001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10.247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10.247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10.247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10.247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10.271000000000001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10.295999999999999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10.32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10.369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10.443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10.541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10.663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10.760999999999999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10.882999999999999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10.98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11.102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11.224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11.321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11.394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11.467000000000001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11.516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11.54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11.54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11.516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11.492000000000001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11.443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11.37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11.297000000000001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11.224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11.151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11.077999999999999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10.98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10.907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10.834</v>
      </c>
      <c r="E4273" s="39">
        <f>+IF(D4273="","",AVERAGE(D4226:D4273))</f>
        <v>10.783333333333337</v>
      </c>
      <c r="F4273" s="39">
        <f>+IF(D4273="","",MIN(D4226:D4273))</f>
        <v>10.247</v>
      </c>
      <c r="G4273" s="39">
        <f>+IF(D4273="","",MAX(D4226:D4273))</f>
        <v>11.54</v>
      </c>
      <c r="H4273" s="39">
        <f>STDEV(D4226:D4273)</f>
        <v>0.45780792838348711</v>
      </c>
      <c r="I4273" s="39">
        <f>+IF(F4273="","",(G4273-F4273))</f>
        <v>1.2929999999999993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10.785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10.736000000000001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10.686999999999999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10.638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10.59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10.541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10.492000000000001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10.443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10.417999999999999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10.369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10.345000000000001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10.295999999999999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10.271000000000001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10.247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10.222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10.198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10.173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10.173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10.173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10.198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10.222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10.247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10.271000000000001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10.345000000000001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10.394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10.492000000000001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10.565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10.686999999999999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10.785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10.882999999999999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10.932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10.98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11.005000000000001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11.005000000000001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11.005000000000001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10.98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10.932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10.907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10.858000000000001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10.81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10.736000000000001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10.686999999999999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10.638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10.565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10.516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10.467000000000001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10.417999999999999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10.369</v>
      </c>
      <c r="E4321" s="39">
        <f>+IF(D4321="","",AVERAGE(D4274:D4321))</f>
        <v>10.55616666666667</v>
      </c>
      <c r="F4321" s="39">
        <f>+IF(D4321="","",MIN(D4274:D4321))</f>
        <v>10.173</v>
      </c>
      <c r="G4321" s="39">
        <f>+IF(D4321="","",MAX(D4274:D4321))</f>
        <v>11.005000000000001</v>
      </c>
      <c r="H4321" s="39">
        <f>STDEV(D4274:D4321)</f>
        <v>0.27145881183859688</v>
      </c>
      <c r="I4321" s="39">
        <f>+IF(F4321="","",(G4321-F4321))</f>
        <v>0.83200000000000074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10.32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10.295999999999999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10.271000000000001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10.247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10.222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10.198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10.198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10.173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10.173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10.148999999999999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10.148999999999999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10.148999999999999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10.124000000000001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10.124000000000001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10.1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10.1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10.1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10.124000000000001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10.148999999999999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10.173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10.222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10.271000000000001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10.345000000000001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10.394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10.467000000000001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10.516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10.59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10.638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10.686999999999999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10.736000000000001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10.785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10.81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10.834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10.834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10.834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10.834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10.81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10.785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10.760999999999999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10.712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10.663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10.614000000000001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10.565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10.516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10.467000000000001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10.417999999999999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10.394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10.345000000000001</v>
      </c>
      <c r="E4369" s="39">
        <f>+IF(D4369="","",AVERAGE(D4322:D4369))</f>
        <v>10.424708333333335</v>
      </c>
      <c r="F4369" s="39">
        <f>+IF(D4369="","",MIN(D4322:D4369))</f>
        <v>10.1</v>
      </c>
      <c r="G4369" s="39">
        <f>+IF(D4369="","",MAX(D4322:D4369))</f>
        <v>10.834</v>
      </c>
      <c r="H4369" s="39">
        <f>STDEV(D4322:D4369)</f>
        <v>0.26015428796408357</v>
      </c>
      <c r="I4369" s="39">
        <f>+IF(F4369="","",(G4369-F4369))</f>
        <v>0.73399999999999999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10.295999999999999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10.247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10.198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10.173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10.148999999999999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10.1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10.051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10.026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9.9770000000000003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9.952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9.9030000000000005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9.8539999999999992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9.8290000000000006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9.7799999999999994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9.7560000000000002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9.7309999999999999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9.7059999999999995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9.6820000000000004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9.6820000000000004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9.7059999999999995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9.7309999999999999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9.7799999999999994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9.8049999999999997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9.8539999999999992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9.9280000000000008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10.026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10.124000000000001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10.247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10.345000000000001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10.417999999999999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10.492000000000001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10.565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10.614000000000001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10.638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10.663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10.638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10.614000000000001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10.565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10.516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10.467000000000001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10.394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10.32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10.222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10.148999999999999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10.074999999999999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10.000999999999999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9.9030000000000005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9.8290000000000006</v>
      </c>
      <c r="E4417" s="39">
        <f>+IF(D4417="","",AVERAGE(D4370:D4417))</f>
        <v>10.119187499999999</v>
      </c>
      <c r="F4417" s="39">
        <f>+IF(D4417="","",MIN(D4370:D4417))</f>
        <v>9.6820000000000004</v>
      </c>
      <c r="G4417" s="39">
        <f>+IF(D4417="","",MAX(D4370:D4417))</f>
        <v>10.663</v>
      </c>
      <c r="H4417" s="39">
        <f>STDEV(D4370:D4417)</f>
        <v>0.30913679793972371</v>
      </c>
      <c r="I4417" s="39">
        <f>+IF(F4417="","",(G4417-F4417))</f>
        <v>0.98099999999999987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9.7560000000000002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9.7059999999999995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9.6319999999999997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9.5830000000000002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9.5340000000000007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9.4849999999999994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9.4600000000000009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9.41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9.3859999999999992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9.3610000000000007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9.3360000000000003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9.3119999999999994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9.2870000000000008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9.2620000000000005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9.2379999999999995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9.2379999999999995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9.2379999999999995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9.2379999999999995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9.2620000000000005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9.2870000000000008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9.3360000000000003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9.41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9.4849999999999994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9.5830000000000002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9.6820000000000004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9.8290000000000006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10.000999999999999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10.198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10.394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10.565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10.712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10.834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10.932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11.005000000000001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11.053000000000001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11.053000000000001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11.053000000000001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11.005000000000001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10.932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10.858000000000001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10.760999999999999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10.663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10.541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10.443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10.345000000000001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10.247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10.148999999999999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10.051</v>
      </c>
      <c r="E4465" s="39">
        <f>+IF(D4465="","",AVERAGE(D4418:D4465))</f>
        <v>9.9818958333333345</v>
      </c>
      <c r="F4465" s="39">
        <f>+IF(D4465="","",MIN(D4418:D4465))</f>
        <v>9.2379999999999995</v>
      </c>
      <c r="G4465" s="39">
        <f>+IF(D4465="","",MAX(D4418:D4465))</f>
        <v>11.053000000000001</v>
      </c>
      <c r="H4465" s="39">
        <f>STDEV(D4418:D4465)</f>
        <v>0.65715017356808758</v>
      </c>
      <c r="I4465" s="39">
        <f>+IF(F4465="","",(G4465-F4465))</f>
        <v>1.8150000000000013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9.9770000000000003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9.9030000000000005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9.8049999999999997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9.7560000000000002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9.6820000000000004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9.6080000000000005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9.5579999999999998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9.5090000000000003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9.4600000000000009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9.4350000000000005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9.3859999999999992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9.3610000000000007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9.3119999999999994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9.2620000000000005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9.2379999999999995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9.2129999999999992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9.2129999999999992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9.2129999999999992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9.2379999999999995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9.2870000000000008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9.3360000000000003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9.3859999999999992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9.4600000000000009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9.5340000000000007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9.6319999999999997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9.7560000000000002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9.9030000000000005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10.051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10.198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10.369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10.541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10.686999999999999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10.834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10.956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11.053000000000001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11.127000000000001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11.151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11.127000000000001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11.077999999999999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11.029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10.956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10.858000000000001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10.760999999999999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10.638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10.541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10.443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10.345000000000001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10.247</v>
      </c>
      <c r="E4513" s="39">
        <f>+IF(D4513="","",AVERAGE(D4466:D4513))</f>
        <v>10.0294375</v>
      </c>
      <c r="F4513" s="39">
        <f>+IF(D4513="","",MIN(D4466:D4513))</f>
        <v>9.2129999999999992</v>
      </c>
      <c r="G4513" s="39">
        <f>+IF(D4513="","",MAX(D4466:D4513))</f>
        <v>11.151</v>
      </c>
      <c r="H4513" s="39">
        <f>STDEV(D4466:D4513)</f>
        <v>0.67291328853202093</v>
      </c>
      <c r="I4513" s="39">
        <f>+IF(F4513="","",(G4513-F4513))</f>
        <v>1.9380000000000006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10.148999999999999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10.051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9.952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9.8789999999999996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9.8049999999999997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9.7309999999999999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9.657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9.6080000000000005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9.5579999999999998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9.4849999999999994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9.4600000000000009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9.41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9.3610000000000007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9.3119999999999994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9.2870000000000008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9.2620000000000005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9.2620000000000005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9.3119999999999994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9.3360000000000003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9.3859999999999992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9.4600000000000009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9.5579999999999998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9.6820000000000004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9.8290000000000006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9.9770000000000003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10.124000000000001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10.271000000000001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10.369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10.467000000000001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10.541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10.59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10.663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10.686999999999999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10.712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10.712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10.686999999999999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10.686999999999999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10.638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10.614000000000001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10.565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10.541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10.492000000000001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10.443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10.417999999999999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10.369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10.32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10.271000000000001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10.247</v>
      </c>
      <c r="E4561" s="39">
        <f>+IF(D4561="","",AVERAGE(D4514:D4561))</f>
        <v>10.024937499999998</v>
      </c>
      <c r="F4561" s="39">
        <f>+IF(D4561="","",MIN(D4514:D4561))</f>
        <v>9.2620000000000005</v>
      </c>
      <c r="G4561" s="39">
        <f>+IF(D4561="","",MAX(D4514:D4561))</f>
        <v>10.712</v>
      </c>
      <c r="H4561" s="39">
        <f>STDEV(D4514:D4561)</f>
        <v>0.50984993229130349</v>
      </c>
      <c r="I4561" s="39">
        <f>+IF(F4561="","",(G4561-F4561))</f>
        <v>1.4499999999999993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10.198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10.148999999999999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10.124000000000001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10.1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10.074999999999999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10.051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10.026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10.000999999999999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10.000999999999999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9.9770000000000003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9.952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9.9280000000000008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9.9280000000000008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9.9030000000000005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9.9030000000000005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9.8789999999999996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9.8789999999999996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9.9030000000000005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9.9030000000000005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9.9030000000000005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9.952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9.9770000000000003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10.026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10.1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10.198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10.32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10.417999999999999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10.492000000000001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10.59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10.663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10.736000000000001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10.785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10.834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10.882999999999999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10.932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10.98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10.98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10.98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10.98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10.932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10.907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10.882999999999999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10.834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10.81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10.760999999999999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10.736000000000001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10.686999999999999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10.638</v>
      </c>
      <c r="E4609" s="39">
        <f>+IF(D4609="","",AVERAGE(D4562:D4609))</f>
        <v>10.370770833333335</v>
      </c>
      <c r="F4609" s="39">
        <f>+IF(D4609="","",MIN(D4562:D4609))</f>
        <v>9.8789999999999996</v>
      </c>
      <c r="G4609" s="39">
        <f>+IF(D4609="","",MAX(D4562:D4609))</f>
        <v>10.98</v>
      </c>
      <c r="H4609" s="39">
        <f>STDEV(D4562:D4609)</f>
        <v>0.41544675975994261</v>
      </c>
      <c r="I4609" s="39">
        <f>+IF(F4609="","",(G4609-F4609))</f>
        <v>1.1010000000000009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10.59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10.565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10.516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10.467000000000001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10.417999999999999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10.369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10.32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10.247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10.198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10.148999999999999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10.1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10.026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9.9770000000000003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9.9030000000000005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9.8290000000000006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9.7799999999999994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9.7560000000000002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9.7059999999999995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9.7059999999999995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9.7059999999999995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9.7059999999999995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9.7059999999999995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9.7560000000000002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9.8049999999999997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9.9030000000000005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9.9770000000000003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10.1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10.222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10.345000000000001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10.443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10.59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10.686999999999999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10.785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10.858000000000001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10.907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10.956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11.005000000000001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11.005000000000001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11.005000000000001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10.98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10.932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10.882999999999999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10.834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10.760999999999999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10.712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10.638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10.59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10.541</v>
      </c>
      <c r="E4657" s="39">
        <f>+IF(D4657="","",AVERAGE(D4610:D4657))</f>
        <v>10.353333333333332</v>
      </c>
      <c r="F4657" s="39">
        <f>+IF(D4657="","",MIN(D4610:D4657))</f>
        <v>9.7059999999999995</v>
      </c>
      <c r="G4657" s="39">
        <f>+IF(D4657="","",MAX(D4610:D4657))</f>
        <v>11.005000000000001</v>
      </c>
      <c r="H4657" s="39">
        <f>STDEV(D4610:D4657)</f>
        <v>0.44108523484374673</v>
      </c>
      <c r="I4657" s="39">
        <f>+IF(F4657="","",(G4657-F4657))</f>
        <v>1.2990000000000013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10.467000000000001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10.417999999999999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10.369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10.32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10.271000000000001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10.198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10.173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10.1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10.051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10.000999999999999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9.9770000000000003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9.9280000000000008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9.8789999999999996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9.8290000000000006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9.8049999999999997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9.7560000000000002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9.7560000000000002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9.7560000000000002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9.7799999999999994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9.8290000000000006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9.9030000000000005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10.026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10.148999999999999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10.295999999999999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10.467000000000001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10.638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10.834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11.053000000000001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11.224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11.394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11.565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11.71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11.856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11.977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12.074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12.122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12.170999999999999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12.170999999999999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12.147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12.098000000000001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12.025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11.952999999999999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11.856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11.734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11.637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11.516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11.419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11.297000000000001</v>
      </c>
      <c r="E4705" s="39">
        <f>+IF(D4705="","",AVERAGE(D4658:D4705))</f>
        <v>10.832812499999998</v>
      </c>
      <c r="F4705" s="39">
        <f>+IF(D4705="","",MIN(D4658:D4705))</f>
        <v>9.7560000000000002</v>
      </c>
      <c r="G4705" s="39">
        <f>+IF(D4705="","",MAX(D4658:D4705))</f>
        <v>12.170999999999999</v>
      </c>
      <c r="H4705" s="39">
        <f>STDEV(D4658:D4705)</f>
        <v>0.88532140230107415</v>
      </c>
      <c r="I4705" s="39">
        <f>+IF(F4705="","",(G4705-F4705))</f>
        <v>2.4149999999999991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11.2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11.102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11.005000000000001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10.907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10.81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10.736000000000001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10.638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10.565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10.492000000000001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10.417999999999999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10.345000000000001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10.271000000000001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10.198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10.148999999999999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10.074999999999999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10.026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9.9770000000000003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9.9770000000000003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9.9770000000000003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10.000999999999999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10.074999999999999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10.148999999999999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10.271000000000001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10.417999999999999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10.59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10.760999999999999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10.98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11.175000000000001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11.394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11.589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11.782999999999999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11.952999999999999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12.122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12.243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12.34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12.388999999999999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12.388999999999999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12.388999999999999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12.34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12.268000000000001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12.170999999999999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12.074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11.977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11.856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11.759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11.637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11.516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11.419</v>
      </c>
      <c r="E4753" s="39">
        <f>+IF(D4753="","",AVERAGE(D4706:D4753))</f>
        <v>11.102000000000002</v>
      </c>
      <c r="F4753" s="39">
        <f>+IF(D4753="","",MIN(D4706:D4753))</f>
        <v>9.9770000000000003</v>
      </c>
      <c r="G4753" s="39">
        <f>+IF(D4753="","",MAX(D4706:D4753))</f>
        <v>12.388999999999999</v>
      </c>
      <c r="H4753" s="39">
        <f>STDEV(D4706:D4753)</f>
        <v>0.83803925160701309</v>
      </c>
      <c r="I4753" s="39">
        <f>+IF(F4753="","",(G4753-F4753))</f>
        <v>2.411999999999999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11.297000000000001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11.2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11.077999999999999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10.98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10.858000000000001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10.760999999999999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10.686999999999999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10.59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10.492000000000001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10.394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10.32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10.222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10.148999999999999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10.074999999999999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10.000999999999999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9.952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9.9280000000000008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9.9030000000000005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9.9030000000000005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9.952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10.000999999999999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10.1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10.247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10.394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10.565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10.760999999999999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10.956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11.175000000000001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11.419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11.637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11.832000000000001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12.000999999999999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12.170999999999999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12.34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12.461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12.509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12.534000000000001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12.534000000000001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12.484999999999999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12.413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12.316000000000001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12.218999999999999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12.122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12.025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11.904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11.807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11.71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11.613</v>
      </c>
      <c r="E4801" s="39">
        <f>+IF(D4801="","",AVERAGE(D4754:D4801))</f>
        <v>11.145687499999999</v>
      </c>
      <c r="F4801" s="39">
        <f>+IF(D4801="","",MIN(D4754:D4801))</f>
        <v>9.9030000000000005</v>
      </c>
      <c r="G4801" s="39">
        <f>+IF(D4801="","",MAX(D4754:D4801))</f>
        <v>12.534000000000001</v>
      </c>
      <c r="H4801" s="39">
        <f>STDEV(D4754:D4801)</f>
        <v>0.91257867410770144</v>
      </c>
      <c r="I4801" s="39">
        <f>+IF(F4801="","",(G4801-F4801))</f>
        <v>2.6310000000000002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11.516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11.419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11.297000000000001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11.175000000000001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11.077999999999999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11.005000000000001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10.907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10.834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10.736000000000001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10.686999999999999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10.614000000000001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10.541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10.492000000000001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10.443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10.394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10.369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10.345000000000001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10.345000000000001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10.369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10.394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10.467000000000001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10.565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10.686999999999999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10.834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10.98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11.175000000000001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11.37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11.589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11.807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12.000999999999999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12.218999999999999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12.413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12.558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12.678000000000001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12.750999999999999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12.798999999999999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12.775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12.750999999999999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12.702999999999999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12.63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12.534000000000001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12.436999999999999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12.34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12.218999999999999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12.122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12.025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11.929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11.832000000000001</v>
      </c>
      <c r="E4849" s="39">
        <f>+IF(D4849="","",AVERAGE(D4802:D4849))</f>
        <v>11.461458333333331</v>
      </c>
      <c r="F4849" s="39">
        <f>+IF(D4849="","",MIN(D4802:D4849))</f>
        <v>10.345000000000001</v>
      </c>
      <c r="G4849" s="39">
        <f>+IF(D4849="","",MAX(D4802:D4849))</f>
        <v>12.798999999999999</v>
      </c>
      <c r="H4849" s="39">
        <f>STDEV(D4802:D4849)</f>
        <v>0.86293995151984804</v>
      </c>
      <c r="I4849" s="39">
        <f>+IF(F4849="","",(G4849-F4849))</f>
        <v>2.4539999999999988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11.734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11.662000000000001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11.565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11.492000000000001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11.394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11.297000000000001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11.224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11.151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11.077999999999999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11.005000000000001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10.932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10.882999999999999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10.81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10.736000000000001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10.686999999999999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10.638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10.614000000000001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10.59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10.59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10.59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10.614000000000001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10.663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10.736000000000001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10.81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10.907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10.98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11.077999999999999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11.151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11.247999999999999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11.37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11.492000000000001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11.613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11.734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11.832000000000001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11.88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11.904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11.904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11.856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11.807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11.71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11.613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11.516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11.419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11.297000000000001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11.2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11.077999999999999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10.98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10.882999999999999</v>
      </c>
      <c r="E4897" s="39">
        <f>+IF(D4897="","",AVERAGE(D4850:D4897))</f>
        <v>11.207229166666666</v>
      </c>
      <c r="F4897" s="39">
        <f>+IF(D4897="","",MIN(D4850:D4897))</f>
        <v>10.59</v>
      </c>
      <c r="G4897" s="39">
        <f>+IF(D4897="","",MAX(D4850:D4897))</f>
        <v>11.904</v>
      </c>
      <c r="H4897" s="39">
        <f>STDEV(D4850:D4897)</f>
        <v>0.42582401916920848</v>
      </c>
      <c r="I4897" s="39">
        <f>+IF(F4897="","",(G4897-F4897))</f>
        <v>1.3140000000000001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10.785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10.712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10.614000000000001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10.541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10.443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10.369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10.295999999999999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10.222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10.148999999999999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10.1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10.026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9.952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9.8789999999999996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9.8049999999999997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9.7560000000000002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9.7059999999999995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9.657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9.657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9.657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9.6820000000000004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9.7309999999999999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9.8049999999999997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9.9280000000000008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10.051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10.173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10.345000000000001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10.516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10.712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10.882999999999999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11.077999999999999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11.224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11.37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11.516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11.589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11.662000000000001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11.686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11.686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11.662000000000001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11.589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11.516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11.419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11.321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11.224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11.102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11.005000000000001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10.882999999999999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10.785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10.686999999999999</v>
      </c>
      <c r="E4945" s="39">
        <f>+IF(D4945="","",AVERAGE(D4898:D4945))</f>
        <v>10.607416666666664</v>
      </c>
      <c r="F4945" s="39">
        <f>+IF(D4945="","",MIN(D4898:D4945))</f>
        <v>9.657</v>
      </c>
      <c r="G4945" s="39">
        <f>+IF(D4945="","",MAX(D4898:D4945))</f>
        <v>11.686</v>
      </c>
      <c r="H4945" s="39">
        <f>STDEV(D4898:D4945)</f>
        <v>0.681089609917512</v>
      </c>
      <c r="I4945" s="39">
        <f>+IF(F4945="","",(G4945-F4945))</f>
        <v>2.0289999999999999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10.59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10.467000000000001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10.369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10.295999999999999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10.198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10.124000000000001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10.026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9.952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9.8789999999999996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9.8049999999999997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9.7560000000000002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9.6820000000000004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9.6080000000000005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9.5579999999999998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9.4849999999999994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9.4350000000000005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9.41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9.3859999999999992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9.41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9.4350000000000005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9.4849999999999994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9.5830000000000002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9.6820000000000004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9.8049999999999997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9.952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10.1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10.295999999999999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10.467000000000001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10.663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10.858000000000001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11.029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11.224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11.37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11.492000000000001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11.565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11.589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11.589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11.565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11.516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11.419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11.346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11.224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11.127000000000001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11.005000000000001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10.882999999999999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10.785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10.663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10.541</v>
      </c>
      <c r="E4993" s="39">
        <f>+IF(D4993="","",AVERAGE(D4946:D4993))</f>
        <v>10.410291666666668</v>
      </c>
      <c r="F4993" s="39">
        <f>+IF(D4993="","",MIN(D4946:D4993))</f>
        <v>9.3859999999999992</v>
      </c>
      <c r="G4993" s="39">
        <f>+IF(D4993="","",MAX(D4946:D4993))</f>
        <v>11.589</v>
      </c>
      <c r="H4993" s="39">
        <f>STDEV(D4946:D4993)</f>
        <v>0.74400829205895436</v>
      </c>
      <c r="I4993" s="39">
        <f>+IF(F4993="","",(G4993-F4993))</f>
        <v>2.2030000000000012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10.443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10.345000000000001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10.247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10.148999999999999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10.051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9.9770000000000003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9.8789999999999996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9.8049999999999997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9.7560000000000002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9.6820000000000004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9.6080000000000005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9.5340000000000007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9.4600000000000009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9.41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9.3610000000000007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9.3360000000000003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9.3119999999999994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9.3119999999999994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9.3360000000000003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9.3859999999999992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9.4350000000000005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9.5340000000000007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9.6820000000000004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9.8290000000000006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10.000999999999999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10.173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10.394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10.59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10.81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11.029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11.2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11.37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11.54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11.662000000000001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11.759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11.832000000000001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11.88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11.88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11.856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11.807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11.734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11.662000000000001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11.589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11.516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11.419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11.346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11.247999999999999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11.151</v>
      </c>
      <c r="E5041" s="39">
        <f>+IF(D5041="","",AVERAGE(D4994:D5041))</f>
        <v>10.506604166666667</v>
      </c>
      <c r="F5041" s="39">
        <f>+IF(D5041="","",MIN(D4994:D5041))</f>
        <v>9.3119999999999994</v>
      </c>
      <c r="G5041" s="39">
        <f>+IF(D5041="","",MAX(D4994:D5041))</f>
        <v>11.88</v>
      </c>
      <c r="H5041" s="39">
        <f>STDEV(D4994:D5041)</f>
        <v>0.93187878719542849</v>
      </c>
      <c r="I5041" s="39">
        <f>+IF(F5041="","",(G5041-F5041))</f>
        <v>2.5680000000000014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11.077999999999999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11.005000000000001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10.932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10.882999999999999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10.81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10.736000000000001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10.686999999999999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10.638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10.59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10.541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10.492000000000001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10.443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10.417999999999999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10.394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10.369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10.369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10.369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10.369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10.394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10.417999999999999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10.443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10.492000000000001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10.565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10.614000000000001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10.686999999999999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10.760999999999999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10.858000000000001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10.956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11.053000000000001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11.151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11.273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11.394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11.516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11.613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11.686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11.734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11.759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11.782999999999999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11.759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11.71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11.662000000000001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11.613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11.54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11.443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11.37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11.273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11.2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11.102</v>
      </c>
      <c r="E5089" s="39">
        <f>+IF(D5089="","",AVERAGE(D5042:D5089))</f>
        <v>10.978020833333337</v>
      </c>
      <c r="F5089" s="39">
        <f>+IF(D5089="","",MIN(D5042:D5089))</f>
        <v>10.369</v>
      </c>
      <c r="G5089" s="39">
        <f>+IF(D5089="","",MAX(D5042:D5089))</f>
        <v>11.782999999999999</v>
      </c>
      <c r="H5089" s="39">
        <f>STDEV(D5042:D5089)</f>
        <v>0.48621908596510027</v>
      </c>
      <c r="I5089" s="39">
        <f>+IF(F5089="","",(G5089-F5089))</f>
        <v>1.4139999999999997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11.029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10.932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10.858000000000001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10.785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10.712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10.638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10.565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10.492000000000001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10.417999999999999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10.345000000000001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10.271000000000001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10.222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10.148999999999999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10.074999999999999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10.026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9.9770000000000003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9.952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9.9280000000000008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9.9280000000000008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9.952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10.000999999999999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10.074999999999999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10.173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10.295999999999999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10.417999999999999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10.59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10.760999999999999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10.932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11.127000000000001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11.297000000000001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11.467000000000001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11.613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11.734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11.832000000000001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11.929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11.952999999999999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11.977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11.952999999999999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11.904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11.832000000000001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11.734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11.613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11.516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11.394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11.273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11.127000000000001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11.005000000000001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10.882999999999999</v>
      </c>
      <c r="E5137" s="39">
        <f>+IF(D5137="","",AVERAGE(D5090:D5137))</f>
        <v>10.867979166666665</v>
      </c>
      <c r="F5137" s="39">
        <f>+IF(D5137="","",MIN(D5090:D5137))</f>
        <v>9.9280000000000008</v>
      </c>
      <c r="G5137" s="39">
        <f>+IF(D5137="","",MAX(D5090:D5137))</f>
        <v>11.977</v>
      </c>
      <c r="H5137" s="39">
        <f>STDEV(D5090:D5137)</f>
        <v>0.6839455151120184</v>
      </c>
      <c r="I5137" s="39">
        <f>+IF(F5137="","",(G5137-F5137))</f>
        <v>2.0489999999999995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10.785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10.663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10.565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10.467000000000001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10.369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10.271000000000001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10.198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10.1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10.026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9.9280000000000008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9.8539999999999992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9.7799999999999994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9.7059999999999995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9.6319999999999997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9.5830000000000002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9.5340000000000007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9.5090000000000003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9.4849999999999994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9.4849999999999994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9.5340000000000007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9.5830000000000002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9.6820000000000004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9.7799999999999994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9.9280000000000008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10.1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10.271000000000001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10.492000000000001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10.686999999999999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10.907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11.127000000000001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11.346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11.54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11.71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11.856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11.977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12.074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12.122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12.147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12.147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12.098000000000001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12.025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11.929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11.832000000000001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11.71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11.589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11.467000000000001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11.346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11.175000000000001</v>
      </c>
      <c r="E5185" s="39">
        <f>+IF(D5185="","",AVERAGE(D5138:D5185))</f>
        <v>10.710854166666664</v>
      </c>
      <c r="F5185" s="39">
        <f>+IF(D5185="","",MIN(D5138:D5185))</f>
        <v>9.4849999999999994</v>
      </c>
      <c r="G5185" s="39">
        <f>+IF(D5185="","",MAX(D5138:D5185))</f>
        <v>12.147</v>
      </c>
      <c r="H5185" s="39">
        <f>STDEV(D5138:D5185)</f>
        <v>0.93797064758282833</v>
      </c>
      <c r="I5185" s="39">
        <f>+IF(F5185="","",(G5185-F5185))</f>
        <v>2.6620000000000008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11.077999999999999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10.98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10.834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10.712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10.614000000000001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10.516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10.467000000000001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10.394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10.345000000000001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10.271000000000001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10.222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10.173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10.1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10.051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10.000999999999999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9.9770000000000003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9.9770000000000003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9.9770000000000003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10.026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10.074999999999999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10.148999999999999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10.271000000000001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10.394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10.516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10.686999999999999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10.858000000000001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11.005000000000001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11.151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11.273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11.394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11.492000000000001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11.589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11.662000000000001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11.71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11.759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11.782999999999999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11.807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11.782999999999999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11.759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11.71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11.662000000000001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11.613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11.565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11.492000000000001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11.419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11.37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11.297000000000001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11.247999999999999</v>
      </c>
      <c r="E5233" s="39">
        <f>+IF(D5233="","",AVERAGE(D5186:D5233))</f>
        <v>10.900166666666669</v>
      </c>
      <c r="F5233" s="39">
        <f>+IF(D5233="","",MIN(D5186:D5233))</f>
        <v>9.9770000000000003</v>
      </c>
      <c r="G5233" s="39">
        <f>+IF(D5233="","",MAX(D5186:D5233))</f>
        <v>11.807</v>
      </c>
      <c r="H5233" s="39">
        <f>STDEV(D5186:D5233)</f>
        <v>0.64751046433122605</v>
      </c>
      <c r="I5233" s="39">
        <f>+IF(F5233="","",(G5233-F5233))</f>
        <v>1.83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11.175000000000001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11.127000000000001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11.077999999999999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11.053000000000001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11.005000000000001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10.956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10.932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10.882999999999999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10.834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10.81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10.760999999999999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10.712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10.663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10.614000000000001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10.565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10.541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10.516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10.541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10.565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10.59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10.663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10.760999999999999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10.858000000000001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10.98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11.127000000000001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11.297000000000001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11.467000000000001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11.637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11.807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12.025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12.195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12.364000000000001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12.484999999999999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12.582000000000001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12.678000000000001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12.727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12.727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12.702999999999999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12.654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12.582000000000001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12.509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12.413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12.292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12.195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12.074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11.952999999999999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11.856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11.734</v>
      </c>
      <c r="E5281" s="39">
        <f>+IF(D5281="","",AVERAGE(D5234:D5281))</f>
        <v>11.48470833333333</v>
      </c>
      <c r="F5281" s="39">
        <f>+IF(D5281="","",MIN(D5234:D5281))</f>
        <v>10.516</v>
      </c>
      <c r="G5281" s="39">
        <f>+IF(D5281="","",MAX(D5234:D5281))</f>
        <v>12.727</v>
      </c>
      <c r="H5281" s="39">
        <f>STDEV(D5234:D5281)</f>
        <v>0.78154854352530456</v>
      </c>
      <c r="I5281" s="39">
        <f>+IF(F5281="","",(G5281-F5281))</f>
        <v>2.2110000000000003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11.613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11.516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11.419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11.297000000000001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11.224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11.127000000000001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11.029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10.956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10.882999999999999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10.785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10.712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10.663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10.59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10.541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10.492000000000001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10.443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10.443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10.417999999999999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10.443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10.492000000000001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10.59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10.686999999999999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10.81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10.956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11.127000000000001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11.321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11.54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11.71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11.904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12.098000000000001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12.268000000000001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12.413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12.534000000000001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12.654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12.702999999999999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12.727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12.750999999999999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12.727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12.702999999999999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12.63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12.558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12.461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12.34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12.243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12.147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12.025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11.929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11.807</v>
      </c>
      <c r="E5329" s="39">
        <f>+IF(D5329="","",AVERAGE(D5282:D5329))</f>
        <v>11.530187499999998</v>
      </c>
      <c r="F5329" s="39">
        <f>+IF(D5329="","",MIN(D5282:D5329))</f>
        <v>10.417999999999999</v>
      </c>
      <c r="G5329" s="39">
        <f>+IF(D5329="","",MAX(D5282:D5329))</f>
        <v>12.750999999999999</v>
      </c>
      <c r="H5329" s="39">
        <f>STDEV(D5282:D5329)</f>
        <v>0.813574164746247</v>
      </c>
      <c r="I5329" s="39">
        <f>+IF(F5329="","",(G5329-F5329))</f>
        <v>2.3330000000000002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11.71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11.637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11.54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11.467000000000001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11.37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11.297000000000001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11.224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11.151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11.077999999999999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11.029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10.956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10.907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10.858000000000001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10.785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10.736000000000001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10.712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10.686999999999999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10.663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10.686999999999999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10.712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10.785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10.858000000000001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10.98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11.102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11.247999999999999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11.419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11.54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11.662000000000001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11.759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11.856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11.929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11.977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12.05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12.074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12.122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12.147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12.147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12.122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12.098000000000001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12.05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12.025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11.977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11.929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11.88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11.807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11.759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11.686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11.613</v>
      </c>
      <c r="E5377" s="39">
        <f>+IF(D5377="","",AVERAGE(D5330:D5377))</f>
        <v>11.4543125</v>
      </c>
      <c r="F5377" s="39">
        <f>+IF(D5377="","",MIN(D5330:D5377))</f>
        <v>10.663</v>
      </c>
      <c r="G5377" s="39">
        <f>+IF(D5377="","",MAX(D5330:D5377))</f>
        <v>12.147</v>
      </c>
      <c r="H5377" s="39">
        <f>STDEV(D5330:D5377)</f>
        <v>0.5061176028607699</v>
      </c>
      <c r="I5377" s="39">
        <f>+IF(F5377="","",(G5377-F5377))</f>
        <v>1.484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11.565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11.492000000000001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11.443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11.37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11.321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11.247999999999999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11.175000000000001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11.102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11.053000000000001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10.98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10.907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10.858000000000001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10.785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10.736000000000001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10.686999999999999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10.638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10.614000000000001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10.614000000000001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10.614000000000001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10.638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10.686999999999999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10.736000000000001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10.81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10.882999999999999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10.98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11.053000000000001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11.151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11.224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11.321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11.37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11.443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11.516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11.589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11.637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11.686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11.71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11.734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11.734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11.734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11.734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11.71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11.686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11.662000000000001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11.637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11.589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11.565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11.54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11.516</v>
      </c>
      <c r="E5425" s="39">
        <f>+IF(D5425="","",AVERAGE(D5378:D5425))</f>
        <v>11.239104166666664</v>
      </c>
      <c r="F5425" s="39">
        <f>+IF(D5425="","",MIN(D5378:D5425))</f>
        <v>10.614000000000001</v>
      </c>
      <c r="G5425" s="39">
        <f>+IF(D5425="","",MAX(D5378:D5425))</f>
        <v>11.734</v>
      </c>
      <c r="H5425" s="39">
        <f>STDEV(D5378:D5425)</f>
        <v>0.39226588028189924</v>
      </c>
      <c r="I5425" s="39">
        <f>+IF(F5425="","",(G5425-F5425))</f>
        <v>1.1199999999999992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11.467000000000001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11.443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11.419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11.37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11.346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11.321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11.273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11.247999999999999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11.224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11.175000000000001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11.127000000000001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11.102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11.053000000000001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11.005000000000001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10.956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10.907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10.858000000000001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10.834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10.834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10.81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10.81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10.834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10.882999999999999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10.956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11.029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11.127000000000001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11.224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11.297000000000001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11.37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11.443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11.516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11.54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11.589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11.613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11.613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11.613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11.613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11.589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11.565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11.516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11.467000000000001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11.419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11.37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11.297000000000001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11.247999999999999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11.175000000000001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11.127000000000001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11.053000000000001</v>
      </c>
      <c r="E5473" s="39">
        <f>+IF(D5473="","",AVERAGE(D5426:D5473))</f>
        <v>11.243083333333333</v>
      </c>
      <c r="F5473" s="39">
        <f>+IF(D5473="","",MIN(D5426:D5473))</f>
        <v>10.81</v>
      </c>
      <c r="G5473" s="39">
        <f>+IF(D5473="","",MAX(D5426:D5473))</f>
        <v>11.613</v>
      </c>
      <c r="H5473" s="39">
        <f>STDEV(D5426:D5473)</f>
        <v>0.25761953088815959</v>
      </c>
      <c r="I5473" s="39">
        <f>+IF(F5473="","",(G5473-F5473))</f>
        <v>0.80299999999999905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11.005000000000001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10.932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10.882999999999999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10.81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10.760999999999999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10.686999999999999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10.638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10.59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10.541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10.492000000000001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10.443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10.394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10.369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10.32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10.295999999999999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10.271000000000001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10.271000000000001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10.271000000000001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10.295999999999999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10.32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10.369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10.417999999999999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10.492000000000001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10.565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10.663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10.785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10.907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11.053000000000001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11.175000000000001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11.321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11.419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11.516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11.613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11.662000000000001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11.734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11.759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11.782999999999999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11.782999999999999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11.782999999999999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11.759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11.734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11.71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11.662000000000001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11.637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11.613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11.565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11.516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11.492000000000001</v>
      </c>
      <c r="E5521" s="39">
        <f>+IF(D5521="","",AVERAGE(D5474:D5521))</f>
        <v>11.001624999999999</v>
      </c>
      <c r="F5521" s="39">
        <f>+IF(D5521="","",MIN(D5474:D5521))</f>
        <v>10.271000000000001</v>
      </c>
      <c r="G5521" s="39">
        <f>+IF(D5521="","",MAX(D5474:D5521))</f>
        <v>11.782999999999999</v>
      </c>
      <c r="H5521" s="39">
        <f>STDEV(D5474:D5521)</f>
        <v>0.56358618533270699</v>
      </c>
      <c r="I5521" s="39">
        <f>+IF(F5521="","",(G5521-F5521))</f>
        <v>1.5119999999999987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11.443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11.394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11.346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11.273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11.224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11.175000000000001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11.102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11.053000000000001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11.005000000000001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10.956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10.882999999999999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10.834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10.785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10.760999999999999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10.712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10.686999999999999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10.686999999999999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10.663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10.686999999999999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10.712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10.736000000000001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10.785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10.834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10.907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11.005000000000001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11.127000000000001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11.247999999999999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11.394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11.54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11.71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11.832000000000001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11.977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12.098000000000001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12.195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12.268000000000001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12.316000000000001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12.34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12.364000000000001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12.364000000000001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12.34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12.316000000000001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12.292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12.243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12.195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12.170999999999999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12.122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12.074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12.025</v>
      </c>
      <c r="E5569" s="39">
        <f>+IF(D5569="","",AVERAGE(D5522:D5569))</f>
        <v>11.462499999999993</v>
      </c>
      <c r="F5569" s="39">
        <f>+IF(D5569="","",MIN(D5522:D5569))</f>
        <v>10.663</v>
      </c>
      <c r="G5569" s="39">
        <f>+IF(D5569="","",MAX(D5522:D5569))</f>
        <v>12.364000000000001</v>
      </c>
      <c r="H5569" s="39">
        <f>STDEV(D5522:D5569)</f>
        <v>0.62592151639071425</v>
      </c>
      <c r="I5569" s="39">
        <f>+IF(F5569="","",(G5569-F5569))</f>
        <v>1.7010000000000005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11.977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11.929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11.88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11.832000000000001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11.782999999999999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11.734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11.686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11.637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11.589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11.54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11.467000000000001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11.419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11.37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11.297000000000001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11.247999999999999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11.2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11.175000000000001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11.151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11.151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11.175000000000001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11.224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11.297000000000001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11.394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11.516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11.637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11.782999999999999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11.929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12.098000000000001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12.243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12.413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12.558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12.702999999999999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12.847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12.968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13.04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13.112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13.137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13.137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13.112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13.064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13.016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12.944000000000001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12.871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12.798999999999999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12.702999999999999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12.63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12.534000000000001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12.461</v>
      </c>
      <c r="E5617" s="39">
        <f>+IF(D5617="","",AVERAGE(D5570:D5617))</f>
        <v>12.071041666666668</v>
      </c>
      <c r="F5617" s="39">
        <f>+IF(D5617="","",MIN(D5570:D5617))</f>
        <v>11.151</v>
      </c>
      <c r="G5617" s="39">
        <f>+IF(D5617="","",MAX(D5570:D5617))</f>
        <v>13.137</v>
      </c>
      <c r="H5617" s="39">
        <f>STDEV(D5570:D5617)</f>
        <v>0.69371546556431951</v>
      </c>
      <c r="I5617" s="39">
        <f>+IF(F5617="","",(G5617-F5617))</f>
        <v>1.9860000000000007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12.364000000000001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12.292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12.218999999999999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12.147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12.05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12.000999999999999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11.929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11.856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11.807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11.759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11.71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11.662000000000001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11.613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11.565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11.54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11.492000000000001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11.467000000000001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11.443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11.443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11.443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11.467000000000001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11.516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11.613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11.71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11.807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11.929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12.05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12.170999999999999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12.268000000000001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12.364000000000001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12.436999999999999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12.509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12.582000000000001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12.63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12.678000000000001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12.727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12.727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12.727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12.727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12.678000000000001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12.63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12.558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12.509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12.436999999999999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12.34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12.268000000000001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12.195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12.122</v>
      </c>
      <c r="E5665" s="39">
        <f>+IF(D5665="","",AVERAGE(D5618:D5665))</f>
        <v>12.087041666666666</v>
      </c>
      <c r="F5665" s="39">
        <f>+IF(D5665="","",MIN(D5618:D5665))</f>
        <v>11.443</v>
      </c>
      <c r="G5665" s="39">
        <f>+IF(D5665="","",MAX(D5618:D5665))</f>
        <v>12.727</v>
      </c>
      <c r="H5665" s="39">
        <f>STDEV(D5618:D5665)</f>
        <v>0.43558436944844747</v>
      </c>
      <c r="I5665" s="39">
        <f>+IF(F5665="","",(G5665-F5665))</f>
        <v>1.2840000000000007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12.05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11.977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11.904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11.832000000000001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11.782999999999999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11.71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11.637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11.565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11.516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11.443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11.37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11.321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11.247999999999999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11.2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11.151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11.102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11.077999999999999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11.077999999999999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11.102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11.151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11.224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11.321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11.443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11.589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11.759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11.929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12.122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12.316000000000001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12.509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12.727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12.896000000000001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13.064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13.233000000000001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13.353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13.473000000000001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13.545999999999999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13.593999999999999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13.593999999999999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13.593999999999999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13.545999999999999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13.497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13.425000000000001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13.329000000000001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13.257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13.161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13.064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12.968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12.871</v>
      </c>
      <c r="E5713" s="39">
        <f>+IF(D5713="","",AVERAGE(D5666:D5713))</f>
        <v>12.242124999999996</v>
      </c>
      <c r="F5713" s="39">
        <f>+IF(D5713="","",MIN(D5666:D5713))</f>
        <v>11.077999999999999</v>
      </c>
      <c r="G5713" s="39">
        <f>+IF(D5713="","",MAX(D5666:D5713))</f>
        <v>13.593999999999999</v>
      </c>
      <c r="H5713" s="39">
        <f>STDEV(D5666:D5713)</f>
        <v>0.91327033645400346</v>
      </c>
      <c r="I5713" s="39">
        <f>+IF(F5713="","",(G5713-F5713))</f>
        <v>2.516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12.798999999999999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12.702999999999999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12.63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12.558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12.461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12.388999999999999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12.34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12.268000000000001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12.195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12.122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12.074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12.000999999999999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11.952999999999999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11.904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11.856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11.832000000000001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11.807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11.807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11.832000000000001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11.88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11.929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11.977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12.074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12.170999999999999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12.316000000000001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12.461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12.606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12.775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12.944000000000001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13.087999999999999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13.209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13.305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13.401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13.449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13.497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13.497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13.522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13.522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13.497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13.449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13.425000000000001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13.377000000000001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13.329000000000001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13.257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13.209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13.161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13.087999999999999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13.04</v>
      </c>
      <c r="E5761" s="39">
        <f>+IF(D5761="","",AVERAGE(D5714:D5761))</f>
        <v>12.666374999999993</v>
      </c>
      <c r="F5761" s="39">
        <f>+IF(D5761="","",MIN(D5714:D5761))</f>
        <v>11.807</v>
      </c>
      <c r="G5761" s="39">
        <f>+IF(D5761="","",MAX(D5714:D5761))</f>
        <v>13.522</v>
      </c>
      <c r="H5761" s="39">
        <f>STDEV(D5714:D5761)</f>
        <v>0.61435766923241109</v>
      </c>
      <c r="I5761" s="39">
        <f>+IF(F5761="","",(G5761-F5761))</f>
        <v>1.7149999999999999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12.968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12.92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12.871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12.823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12.775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12.702999999999999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12.654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12.606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12.558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12.534000000000001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12.484999999999999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12.436999999999999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12.388999999999999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12.364000000000001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12.316000000000001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12.292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12.292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12.268000000000001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12.268000000000001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12.268000000000001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12.268000000000001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12.268000000000001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12.268000000000001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12.268000000000001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12.316000000000001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12.364000000000001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12.436999999999999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12.509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12.582000000000001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12.678000000000001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12.775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12.847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12.92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12.968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12.992000000000001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13.016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12.992000000000001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12.944000000000001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12.896000000000001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12.823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12.750999999999999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12.678000000000001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12.582000000000001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12.509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12.436999999999999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12.34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12.268000000000001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12.195</v>
      </c>
      <c r="E5809" s="39">
        <f>+IF(D5809="","",AVERAGE(D5762:D5809))</f>
        <v>12.576708333333338</v>
      </c>
      <c r="F5809" s="39">
        <f>+IF(D5809="","",MIN(D5762:D5809))</f>
        <v>12.195</v>
      </c>
      <c r="G5809" s="39">
        <f>+IF(D5809="","",MAX(D5762:D5809))</f>
        <v>13.016</v>
      </c>
      <c r="H5809" s="39">
        <f>STDEV(D5762:D5809)</f>
        <v>0.26159347691240425</v>
      </c>
      <c r="I5809" s="39">
        <f>+IF(F5809="","",(G5809-F5809))</f>
        <v>0.82099999999999973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12.147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12.074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12.000999999999999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11.952999999999999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11.88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11.807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11.734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11.662000000000001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11.589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11.516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11.443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11.37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11.297000000000001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11.247999999999999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11.175000000000001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11.127000000000001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11.102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11.077999999999999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11.102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11.127000000000001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11.175000000000001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11.273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11.37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11.516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11.637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11.782999999999999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11.929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12.098000000000001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12.268000000000001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12.461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12.63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12.775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12.92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13.016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13.112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13.161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13.185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13.185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13.161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13.112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13.064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13.016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12.944000000000001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12.847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12.775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12.678000000000001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12.606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12.509</v>
      </c>
      <c r="E5857" s="39">
        <f>+IF(D5857="","",AVERAGE(D5810:D5857))</f>
        <v>12.096625000000003</v>
      </c>
      <c r="F5857" s="39">
        <f>+IF(D5857="","",MIN(D5810:D5857))</f>
        <v>11.077999999999999</v>
      </c>
      <c r="G5857" s="39">
        <f>+IF(D5857="","",MAX(D5810:D5857))</f>
        <v>13.185</v>
      </c>
      <c r="H5857" s="39">
        <f>STDEV(D5810:D5857)</f>
        <v>0.73349720807602192</v>
      </c>
      <c r="I5857" s="39">
        <f>+IF(F5857="","",(G5857-F5857))</f>
        <v>2.1070000000000011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12.436999999999999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12.34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12.268000000000001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12.195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12.122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12.05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11.977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11.904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11.832000000000001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11.782999999999999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11.71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11.662000000000001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11.613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11.565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11.516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11.492000000000001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11.492000000000001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11.492000000000001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11.516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11.565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11.637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11.71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11.832000000000001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11.952999999999999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12.074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12.218999999999999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12.34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12.461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12.558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12.63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12.702999999999999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12.775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12.823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12.871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12.871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12.871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12.871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12.847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12.798999999999999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12.727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12.678000000000001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12.606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12.509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12.436999999999999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12.364000000000001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12.292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12.218999999999999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12.147</v>
      </c>
      <c r="E5905" s="39">
        <f>+IF(D5905="","",AVERAGE(D5858:D5905))</f>
        <v>12.194895833333328</v>
      </c>
      <c r="F5905" s="39">
        <f>+IF(D5905="","",MIN(D5858:D5905))</f>
        <v>11.492000000000001</v>
      </c>
      <c r="G5905" s="39">
        <f>+IF(D5905="","",MAX(D5858:D5905))</f>
        <v>12.871</v>
      </c>
      <c r="H5905" s="39">
        <f>STDEV(D5858:D5905)</f>
        <v>0.46714083891961822</v>
      </c>
      <c r="I5905" s="39">
        <f>+IF(F5905="","",(G5905-F5905))</f>
        <v>1.3789999999999996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12.098000000000001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12.025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11.952999999999999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11.904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11.856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11.782999999999999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11.734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11.662000000000001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11.613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11.54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11.467000000000001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11.394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11.321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11.273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11.2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11.151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11.127000000000001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11.102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11.102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11.127000000000001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11.175000000000001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11.247999999999999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11.346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11.467000000000001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11.613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11.759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11.904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12.074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12.218999999999999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12.364000000000001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12.509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12.63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12.750999999999999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12.823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12.871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12.896000000000001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12.896000000000001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12.871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12.823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12.727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12.654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12.558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12.461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12.34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12.243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12.147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12.05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11.952999999999999</v>
      </c>
      <c r="E5953" s="39">
        <f>+IF(D5953="","",AVERAGE(D5906:D5953))</f>
        <v>11.95425</v>
      </c>
      <c r="F5953" s="39">
        <f>+IF(D5953="","",MIN(D5906:D5953))</f>
        <v>11.102</v>
      </c>
      <c r="G5953" s="39">
        <f>+IF(D5953="","",MAX(D5906:D5953))</f>
        <v>12.896000000000001</v>
      </c>
      <c r="H5953" s="39">
        <f>STDEV(D5906:D5953)</f>
        <v>0.59095535706392677</v>
      </c>
      <c r="I5953" s="39">
        <f>+IF(F5953="","",(G5953-F5953))</f>
        <v>1.7940000000000005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11.856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11.759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11.662000000000001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11.565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11.492000000000001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11.419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11.321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11.247999999999999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11.175000000000001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11.102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11.029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10.956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10.882999999999999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10.81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10.760999999999999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10.712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10.686999999999999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10.686999999999999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10.712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10.760999999999999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10.834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10.932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11.053000000000001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11.2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11.37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11.54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11.734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11.929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12.122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12.316000000000001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12.484999999999999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12.654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12.798999999999999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12.92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13.016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13.064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13.087999999999999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13.087999999999999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13.064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13.016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12.968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12.896000000000001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12.798999999999999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12.702999999999999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12.606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12.509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12.413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12.316000000000001</v>
      </c>
      <c r="E6001" s="39">
        <f>+IF(D6001="","",AVERAGE(D5954:D6001))</f>
        <v>11.833979166666671</v>
      </c>
      <c r="F6001" s="39">
        <f>+IF(D6001="","",MIN(D5954:D6001))</f>
        <v>10.686999999999999</v>
      </c>
      <c r="G6001" s="39">
        <f>+IF(D6001="","",MAX(D5954:D6001))</f>
        <v>13.087999999999999</v>
      </c>
      <c r="H6001" s="39">
        <f>STDEV(D5954:D6001)</f>
        <v>0.85240898907925688</v>
      </c>
      <c r="I6001" s="39">
        <f>+IF(F6001="","",(G6001-F6001))</f>
        <v>2.4009999999999998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12.218999999999999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12.147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12.05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11.952999999999999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11.88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11.807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11.734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11.662000000000001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11.589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11.516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11.443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11.394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11.346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11.297000000000001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11.273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11.247999999999999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11.224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11.247999999999999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11.273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11.321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11.394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11.492000000000001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11.637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11.782999999999999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11.952999999999999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12.098000000000001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12.292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12.461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12.654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12.823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12.992000000000001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13.112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13.233000000000001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13.329000000000001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13.401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13.449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13.473000000000001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13.449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13.425000000000001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13.377000000000001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13.329000000000001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13.257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13.161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13.087999999999999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12.992000000000001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12.92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12.823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12.750999999999999</v>
      </c>
      <c r="E6049" s="39">
        <f>+IF(D6049="","",AVERAGE(D6002:D6049))</f>
        <v>12.286916666666663</v>
      </c>
      <c r="F6049" s="39">
        <f>+IF(D6049="","",MIN(D6002:D6049))</f>
        <v>11.224</v>
      </c>
      <c r="G6049" s="39">
        <f>+IF(D6049="","",MAX(D6002:D6049))</f>
        <v>13.473000000000001</v>
      </c>
      <c r="H6049" s="39">
        <f>STDEV(D6002:D6049)</f>
        <v>0.80619352075528461</v>
      </c>
      <c r="I6049" s="39">
        <f>+IF(F6049="","",(G6049-F6049))</f>
        <v>2.2490000000000006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12.678000000000001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12.606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12.534000000000001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12.436999999999999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12.388999999999999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12.316000000000001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12.243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12.195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12.122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12.074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12.025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12.000999999999999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11.952999999999999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11.904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11.856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11.832000000000001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11.807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11.807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11.807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11.807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11.856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11.929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12.000999999999999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12.098000000000001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12.195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12.316000000000001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12.461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12.582000000000001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12.727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12.871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12.992000000000001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13.112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13.209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13.281000000000001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13.329000000000001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13.353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13.353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13.329000000000001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13.281000000000001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13.185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13.087999999999999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12.992000000000001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12.871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12.750999999999999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12.63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12.509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12.388999999999999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12.292</v>
      </c>
      <c r="E6097" s="39">
        <f>+IF(D6097="","",AVERAGE(D6050:D6097))</f>
        <v>12.486979166666666</v>
      </c>
      <c r="F6097" s="39">
        <f>+IF(D6097="","",MIN(D6050:D6097))</f>
        <v>11.807</v>
      </c>
      <c r="G6097" s="39">
        <f>+IF(D6097="","",MAX(D6050:D6097))</f>
        <v>13.353</v>
      </c>
      <c r="H6097" s="39">
        <f>STDEV(D6050:D6097)</f>
        <v>0.51478884287465565</v>
      </c>
      <c r="I6097" s="39">
        <f>+IF(F6097="","",(G6097-F6097))</f>
        <v>1.5459999999999994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12.170999999999999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12.05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11.952999999999999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11.832000000000001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11.734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11.613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11.516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11.443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11.346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11.247999999999999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11.175000000000001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11.102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11.029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10.956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10.907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10.858000000000001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10.834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10.834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10.834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10.882999999999999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10.956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11.053000000000001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11.175000000000001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11.321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11.467000000000001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11.637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11.807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12.000999999999999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12.195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12.388999999999999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12.558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12.727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12.871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12.992000000000001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13.087999999999999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13.137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13.185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13.185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13.161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13.112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13.064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12.968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12.896000000000001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12.798999999999999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12.678000000000001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12.582000000000001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12.484999999999999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12.388999999999999</v>
      </c>
      <c r="E6145" s="39">
        <f>+IF(D6145="","",AVERAGE(D6098:D6145))</f>
        <v>11.96241666666667</v>
      </c>
      <c r="F6145" s="39">
        <f>+IF(D6145="","",MIN(D6098:D6145))</f>
        <v>10.834</v>
      </c>
      <c r="G6145" s="39">
        <f>+IF(D6145="","",MAX(D6098:D6145))</f>
        <v>13.185</v>
      </c>
      <c r="H6145" s="39">
        <f>STDEV(D6098:D6145)</f>
        <v>0.82534044125538364</v>
      </c>
      <c r="I6145" s="39">
        <f>+IF(F6145="","",(G6145-F6145))</f>
        <v>2.3510000000000009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12.268000000000001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12.170999999999999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12.074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11.977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11.88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11.782999999999999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11.71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11.613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11.54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11.467000000000001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11.394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11.321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11.247999999999999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11.2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11.151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11.102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11.077999999999999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11.077999999999999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11.102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11.175000000000001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11.247999999999999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11.37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11.492000000000001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11.637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11.807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12.000999999999999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12.195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12.388999999999999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12.582000000000001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12.775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12.968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13.137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13.281000000000001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13.425000000000001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13.522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13.593999999999999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13.641999999999999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13.641999999999999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13.618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13.57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13.497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13.401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13.305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13.209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13.112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13.016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12.896000000000001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12.775</v>
      </c>
      <c r="E6193" s="39">
        <f>+IF(D6193="","",AVERAGE(D6146:D6193))</f>
        <v>12.279958333333328</v>
      </c>
      <c r="F6193" s="39">
        <f>+IF(D6193="","",MIN(D6146:D6193))</f>
        <v>11.077999999999999</v>
      </c>
      <c r="G6193" s="39">
        <f>+IF(D6193="","",MAX(D6146:D6193))</f>
        <v>13.641999999999999</v>
      </c>
      <c r="H6193" s="39">
        <f>STDEV(D6146:D6193)</f>
        <v>0.90714668307277024</v>
      </c>
      <c r="I6193" s="39">
        <f>+IF(F6193="","",(G6193-F6193))</f>
        <v>2.5640000000000001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12.678000000000001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12.582000000000001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12.484999999999999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12.388999999999999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12.292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12.195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12.122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12.025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11.952999999999999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11.88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11.807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11.734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11.662000000000001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11.589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11.54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11.516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11.492000000000001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11.492000000000001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11.516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11.565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11.662000000000001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11.759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11.904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12.05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12.218999999999999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12.388999999999999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12.582000000000001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12.798999999999999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12.992000000000001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13.185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13.353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13.497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13.641999999999999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13.762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13.834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13.906000000000001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13.93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13.93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13.906000000000001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13.858000000000001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13.81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13.738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13.641999999999999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13.545999999999999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13.449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13.353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13.257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13.161</v>
      </c>
      <c r="E6241" s="39">
        <f>+IF(D6241="","",AVERAGE(D6194:D6241))</f>
        <v>12.658937499999999</v>
      </c>
      <c r="F6241" s="39">
        <f>+IF(D6241="","",MIN(D6194:D6241))</f>
        <v>11.492000000000001</v>
      </c>
      <c r="G6241" s="39">
        <f>+IF(D6241="","",MAX(D6194:D6241))</f>
        <v>13.93</v>
      </c>
      <c r="H6241" s="39">
        <f>STDEV(D6194:D6241)</f>
        <v>0.87115746936829386</v>
      </c>
      <c r="I6241" s="39">
        <f>+IF(F6241="","",(G6241-F6241))</f>
        <v>2.4379999999999988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13.064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12.968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12.871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12.775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12.678000000000001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12.606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12.534000000000001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12.461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12.364000000000001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12.316000000000001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12.243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12.170999999999999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12.098000000000001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12.05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12.000999999999999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11.977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11.952999999999999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11.952999999999999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11.977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12.025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12.098000000000001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12.195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12.316000000000001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12.436999999999999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12.558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12.727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12.871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13.016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13.161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13.305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13.425000000000001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13.545999999999999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13.641999999999999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13.714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13.786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13.81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13.81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13.81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13.786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13.738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13.69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13.618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13.545999999999999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13.473000000000001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13.401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13.305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13.209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13.137</v>
      </c>
      <c r="E6289" s="39">
        <f>+IF(D6289="","",AVERAGE(D6242:D6289))</f>
        <v>12.879479166666664</v>
      </c>
      <c r="F6289" s="39">
        <f>+IF(D6289="","",MIN(D6242:D6289))</f>
        <v>11.952999999999999</v>
      </c>
      <c r="G6289" s="39">
        <f>+IF(D6289="","",MAX(D6242:D6289))</f>
        <v>13.81</v>
      </c>
      <c r="H6289" s="39">
        <f>STDEV(D6242:D6289)</f>
        <v>0.64778164792353043</v>
      </c>
      <c r="I6289" s="39">
        <f>+IF(F6289="","",(G6289-F6289))</f>
        <v>1.8570000000000011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13.064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12.968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12.896000000000001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12.823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12.727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12.678000000000001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12.606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12.534000000000001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12.484999999999999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12.413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12.364000000000001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12.316000000000001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12.243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12.218999999999999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12.170999999999999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12.147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12.122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12.147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12.147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12.195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12.268000000000001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12.364000000000001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12.461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12.582000000000001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12.702999999999999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12.798999999999999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12.92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13.04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13.185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13.329000000000001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13.449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13.545999999999999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13.618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13.69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13.714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13.714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13.69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13.666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13.618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13.545999999999999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13.473000000000001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13.401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13.305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13.209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13.112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13.04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12.92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12.847</v>
      </c>
      <c r="E6337" s="39">
        <f>+IF(D6337="","",AVERAGE(D6290:D6337))</f>
        <v>12.884874999999992</v>
      </c>
      <c r="F6337" s="39">
        <f>+IF(D6337="","",MIN(D6290:D6337))</f>
        <v>12.122</v>
      </c>
      <c r="G6337" s="39">
        <f>+IF(D6337="","",MAX(D6290:D6337))</f>
        <v>13.714</v>
      </c>
      <c r="H6337" s="39">
        <f>STDEV(D6290:D6337)</f>
        <v>0.52880196289106829</v>
      </c>
      <c r="I6337" s="39">
        <f>+IF(F6337="","",(G6337-F6337))</f>
        <v>1.5920000000000005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12.750999999999999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12.678000000000001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12.606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12.534000000000001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12.461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12.413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12.364000000000001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12.292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12.243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12.195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12.147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12.098000000000001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12.05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12.000999999999999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11.952999999999999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11.929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11.904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11.904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11.904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11.904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11.904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11.929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11.952999999999999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11.977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12.000999999999999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12.000999999999999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12.025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12.074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12.098000000000001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12.098000000000001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12.122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12.122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12.147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12.170999999999999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12.170999999999999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12.170999999999999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12.170999999999999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12.147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12.147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12.122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12.098000000000001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12.05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12.000999999999999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11.977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11.929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11.904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11.856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11.832000000000001</v>
      </c>
      <c r="E6385" s="39">
        <f>+IF(D6385="","",AVERAGE(D6338:D6385))</f>
        <v>12.115187499999998</v>
      </c>
      <c r="F6385" s="39">
        <f>+IF(D6385="","",MIN(D6338:D6385))</f>
        <v>11.832000000000001</v>
      </c>
      <c r="G6385" s="39">
        <f>+IF(D6385="","",MAX(D6338:D6385))</f>
        <v>12.750999999999999</v>
      </c>
      <c r="H6385" s="39">
        <f>STDEV(D6338:D6385)</f>
        <v>0.21435491112995739</v>
      </c>
      <c r="I6385" s="39">
        <f>+IF(F6385="","",(G6385-F6385))</f>
        <v>0.91899999999999871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11.807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11.759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11.734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11.71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11.686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11.662000000000001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11.662000000000001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11.637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11.613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11.589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11.565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11.54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11.516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11.516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11.492000000000001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11.467000000000001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11.467000000000001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11.443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11.467000000000001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11.467000000000001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11.467000000000001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11.467000000000001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11.492000000000001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11.54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11.589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11.662000000000001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11.71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11.782999999999999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11.856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11.929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12.000999999999999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12.074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12.122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12.195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12.218999999999999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12.268000000000001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12.292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12.292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12.292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12.268000000000001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12.218999999999999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12.195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12.147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12.098000000000001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12.05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11.977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11.929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11.88</v>
      </c>
      <c r="E6433" s="39">
        <f>+IF(D6433="","",AVERAGE(D6386:D6433))</f>
        <v>11.808583333333329</v>
      </c>
      <c r="F6433" s="39">
        <f>+IF(D6433="","",MIN(D6386:D6433))</f>
        <v>11.443</v>
      </c>
      <c r="G6433" s="39">
        <f>+IF(D6433="","",MAX(D6386:D6433))</f>
        <v>12.292</v>
      </c>
      <c r="H6433" s="39">
        <f>STDEV(D6386:D6433)</f>
        <v>0.29050314630685903</v>
      </c>
      <c r="I6433" s="39">
        <f>+IF(F6433="","",(G6433-F6433))</f>
        <v>0.8490000000000002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11.832000000000001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11.782999999999999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11.734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11.686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11.637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11.613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11.565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11.54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11.516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11.492000000000001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11.467000000000001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11.443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11.419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11.394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11.37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11.37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11.37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11.346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11.346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11.346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11.37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11.37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11.419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11.492000000000001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11.565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11.637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11.71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11.782999999999999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11.856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11.929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12.000999999999999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12.074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12.147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12.218999999999999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12.243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12.268000000000001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12.292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12.292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12.292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12.268000000000001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12.243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12.195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12.147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12.122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12.074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12.000999999999999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11.952999999999999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11.904</v>
      </c>
      <c r="E6481" s="39">
        <f>+IF(D6481="","",AVERAGE(D6434:D6481))</f>
        <v>11.773645833333328</v>
      </c>
      <c r="F6481" s="39">
        <f>+IF(D6481="","",MIN(D6434:D6481))</f>
        <v>11.346</v>
      </c>
      <c r="G6481" s="39">
        <f>+IF(D6481="","",MAX(D6434:D6481))</f>
        <v>12.292</v>
      </c>
      <c r="H6481" s="39">
        <f>STDEV(D6434:D6481)</f>
        <v>0.33531131863956132</v>
      </c>
      <c r="I6481" s="39">
        <f>+IF(F6481="","",(G6481-F6481))</f>
        <v>0.94599999999999973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11.856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11.807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11.759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11.71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11.662000000000001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11.613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11.565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11.516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11.467000000000001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11.419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11.37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11.321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11.273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11.224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11.2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11.175000000000001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11.151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11.151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11.175000000000001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11.2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11.247999999999999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11.297000000000001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11.394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11.467000000000001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11.565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11.662000000000001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11.759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11.856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11.977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12.074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12.195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12.316000000000001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12.436999999999999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12.534000000000001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12.606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12.678000000000001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12.727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12.750999999999999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12.750999999999999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12.750999999999999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12.727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12.678000000000001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12.63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12.558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12.484999999999999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12.436999999999999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12.34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12.292</v>
      </c>
      <c r="E6529" s="39">
        <f>+IF(D6529="","",AVERAGE(D6482:D6529))</f>
        <v>11.891791666666665</v>
      </c>
      <c r="F6529" s="39">
        <f>+IF(D6529="","",MIN(D6482:D6529))</f>
        <v>11.151</v>
      </c>
      <c r="G6529" s="39">
        <f>+IF(D6529="","",MAX(D6482:D6529))</f>
        <v>12.750999999999999</v>
      </c>
      <c r="H6529" s="39">
        <f>STDEV(D6482:D6529)</f>
        <v>0.56687076685260174</v>
      </c>
      <c r="I6529" s="39">
        <f>+IF(F6529="","",(G6529-F6529))</f>
        <v>1.5999999999999996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12.195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12.147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12.074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12.000999999999999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11.929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11.88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11.807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11.759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11.71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11.637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11.589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11.565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11.516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11.467000000000001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11.443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11.443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11.419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11.419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11.443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11.467000000000001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11.54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11.613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11.686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11.807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11.904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12.025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12.147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12.292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12.436999999999999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12.558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12.702999999999999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12.823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12.92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12.992000000000001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13.04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13.064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13.064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13.064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13.04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13.016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12.992000000000001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12.944000000000001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12.896000000000001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12.847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12.798999999999999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12.727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12.678000000000001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12.63</v>
      </c>
      <c r="E6577" s="39">
        <f>+IF(D6577="","",AVERAGE(D6530:D6577))</f>
        <v>12.211625000000003</v>
      </c>
      <c r="F6577" s="39">
        <f>+IF(D6577="","",MIN(D6530:D6577))</f>
        <v>11.419</v>
      </c>
      <c r="G6577" s="39">
        <f>+IF(D6577="","",MAX(D6530:D6577))</f>
        <v>13.064</v>
      </c>
      <c r="H6577" s="39">
        <f>STDEV(D6530:D6577)</f>
        <v>0.60391381747412443</v>
      </c>
      <c r="I6577" s="39">
        <f>+IF(F6577="","",(G6577-F6577))</f>
        <v>1.6449999999999996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12.582000000000001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12.534000000000001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12.484999999999999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12.436999999999999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12.388999999999999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12.34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12.316000000000001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12.268000000000001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12.243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12.195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12.170999999999999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12.147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12.122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12.074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12.05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12.05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12.025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12.025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12.025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12.05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12.074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12.098000000000001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12.147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12.195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12.243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12.268000000000001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12.292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12.34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12.388999999999999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12.461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12.534000000000001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12.606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12.654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12.702999999999999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12.727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12.775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12.775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12.798999999999999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12.798999999999999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12.775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12.775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12.727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12.702999999999999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12.678000000000001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12.63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12.582000000000001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12.534000000000001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12.484999999999999</v>
      </c>
      <c r="E6625" s="39">
        <f>+IF(D6625="","",AVERAGE(D6578:D6625))</f>
        <v>12.401999999999994</v>
      </c>
      <c r="F6625" s="39">
        <f>+IF(D6625="","",MIN(D6578:D6625))</f>
        <v>12.025</v>
      </c>
      <c r="G6625" s="39">
        <f>+IF(D6625="","",MAX(D6578:D6625))</f>
        <v>12.798999999999999</v>
      </c>
      <c r="H6625" s="39">
        <f>STDEV(D6578:D6625)</f>
        <v>0.26093979088687314</v>
      </c>
      <c r="I6625" s="39">
        <f>+IF(F6625="","",(G6625-F6625))</f>
        <v>0.77399999999999913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12.461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12.413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12.364000000000001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12.316000000000001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12.268000000000001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12.243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12.195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12.170999999999999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12.147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12.098000000000001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12.074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12.05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12.025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12.000999999999999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11.977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11.952999999999999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11.952999999999999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11.952999999999999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11.977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11.977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12.000999999999999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12.05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12.074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12.122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12.147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12.195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12.243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12.316000000000001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12.413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12.484999999999999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12.582000000000001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12.654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12.750999999999999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12.823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12.896000000000001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12.92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12.968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12.968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12.944000000000001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12.92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12.896000000000001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12.823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12.775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12.702999999999999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12.63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12.558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12.484999999999999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12.436999999999999</v>
      </c>
      <c r="E6673" s="39">
        <f>+IF(D6673="","",AVERAGE(D6626:D6673))</f>
        <v>12.383229166666668</v>
      </c>
      <c r="F6673" s="39">
        <f>+IF(D6673="","",MIN(D6626:D6673))</f>
        <v>11.952999999999999</v>
      </c>
      <c r="G6673" s="39">
        <f>+IF(D6673="","",MAX(D6626:D6673))</f>
        <v>12.968</v>
      </c>
      <c r="H6673" s="39">
        <f>STDEV(D6626:D6673)</f>
        <v>0.3401285889241687</v>
      </c>
      <c r="I6673" s="39">
        <f>+IF(F6673="","",(G6673-F6673))</f>
        <v>1.0150000000000006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12.364000000000001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12.292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12.218999999999999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12.147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12.098000000000001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12.025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11.952999999999999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11.904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11.856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11.807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11.759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11.71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11.662000000000001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11.637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11.613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11.589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11.565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11.565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11.565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11.565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11.565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11.589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11.613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11.637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11.662000000000001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11.734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11.782999999999999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11.856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11.929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12.000999999999999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12.074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12.147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12.218999999999999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12.268000000000001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12.34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12.413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12.461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12.484999999999999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12.484999999999999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12.461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12.436999999999999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12.413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12.364000000000001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12.316000000000001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12.268000000000001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12.218999999999999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12.147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12.122</v>
      </c>
      <c r="E6721" s="39">
        <f>+IF(D6721="","",AVERAGE(D6674:D6721))</f>
        <v>11.997979166666667</v>
      </c>
      <c r="F6721" s="39">
        <f>+IF(D6721="","",MIN(D6674:D6721))</f>
        <v>11.565</v>
      </c>
      <c r="G6721" s="39">
        <f>+IF(D6721="","",MAX(D6674:D6721))</f>
        <v>12.484999999999999</v>
      </c>
      <c r="H6721" s="39">
        <f>STDEV(D6674:D6721)</f>
        <v>0.31980070187296294</v>
      </c>
      <c r="I6721" s="39">
        <f>+IF(F6721="","",(G6721-F6721))</f>
        <v>0.91999999999999993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12.074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12.025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11.977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11.929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11.904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11.856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11.832000000000001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11.782999999999999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11.759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11.734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11.71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11.686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11.662000000000001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11.637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11.613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11.589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11.565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11.54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11.54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11.516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11.492000000000001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11.467000000000001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11.467000000000001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11.443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11.419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11.394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11.394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11.37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11.37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11.37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11.37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11.37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11.37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11.37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11.346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11.321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11.273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11.247999999999999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11.175000000000001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11.102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11.053000000000001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10.98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10.932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10.882999999999999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10.81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10.760999999999999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10.736000000000001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10.686999999999999</v>
      </c>
      <c r="E6769" s="39">
        <f>+IF(D6769="","",AVERAGE(D6722:D6769))</f>
        <v>11.435499999999999</v>
      </c>
      <c r="F6769" s="39">
        <f>+IF(D6769="","",MIN(D6722:D6769))</f>
        <v>10.686999999999999</v>
      </c>
      <c r="G6769" s="39">
        <f>+IF(D6769="","",MAX(D6722:D6769))</f>
        <v>12.074</v>
      </c>
      <c r="H6769" s="39">
        <f>STDEV(D6722:D6769)</f>
        <v>0.34515528420229347</v>
      </c>
      <c r="I6769" s="39">
        <f>+IF(F6769="","",(G6769-F6769))</f>
        <v>1.3870000000000005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10.638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10.59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10.565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10.516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10.492000000000001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10.443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10.417999999999999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10.369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10.345000000000001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10.295999999999999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10.271000000000001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10.222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10.198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10.173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10.124000000000001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10.124000000000001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10.1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10.1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10.1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10.1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10.1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10.124000000000001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10.148999999999999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10.198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10.222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10.271000000000001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10.345000000000001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10.394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10.443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10.492000000000001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10.516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10.59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10.638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10.686999999999999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10.760999999999999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10.81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10.858000000000001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10.907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10.932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10.956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10.98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10.956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10.956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10.932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10.907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10.882999999999999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10.858000000000001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10.834</v>
      </c>
      <c r="E6817" s="39">
        <f>+IF(D6817="","",AVERAGE(D6770:D6817))</f>
        <v>10.497562500000003</v>
      </c>
      <c r="F6817" s="39">
        <f>+IF(D6817="","",MIN(D6770:D6817))</f>
        <v>10.1</v>
      </c>
      <c r="G6817" s="39">
        <f>+IF(D6817="","",MAX(D6770:D6817))</f>
        <v>10.98</v>
      </c>
      <c r="H6817" s="39">
        <f>STDEV(D6770:D6817)</f>
        <v>0.30453263153595339</v>
      </c>
      <c r="I6817" s="39">
        <f>+IF(F6817="","",(G6817-F6817))</f>
        <v>0.88000000000000078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10.785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10.736000000000001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10.712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10.663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10.614000000000001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10.541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10.492000000000001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10.443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10.394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10.32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10.271000000000001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10.198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10.148999999999999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10.1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10.051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10.000999999999999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9.9770000000000003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9.9280000000000008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9.9030000000000005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9.9030000000000005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9.8789999999999996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9.9030000000000005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9.9030000000000005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9.9280000000000008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9.952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9.9770000000000003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10.026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10.051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10.124000000000001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10.198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10.271000000000001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10.32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10.394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10.443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10.492000000000001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10.541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10.59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10.638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10.663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10.663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10.663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10.663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10.638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10.638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10.614000000000001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10.59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10.565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10.541</v>
      </c>
      <c r="E6865" s="39">
        <f>+IF(D6865="","",AVERAGE(D6818:D6865))</f>
        <v>10.334354166666664</v>
      </c>
      <c r="F6865" s="39">
        <f>+IF(D6865="","",MIN(D6818:D6865))</f>
        <v>9.8789999999999996</v>
      </c>
      <c r="G6865" s="39">
        <f>+IF(D6865="","",MAX(D6818:D6865))</f>
        <v>10.785</v>
      </c>
      <c r="H6865" s="39">
        <f>STDEV(D6818:D6865)</f>
        <v>0.29542263195569696</v>
      </c>
      <c r="I6865" s="39">
        <f>+IF(F6865="","",(G6865-F6865))</f>
        <v>0.90600000000000058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10.516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10.467000000000001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10.417999999999999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10.394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10.345000000000001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10.295999999999999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10.222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10.173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10.124000000000001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10.051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10.000999999999999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9.952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9.8789999999999996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9.8290000000000006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9.7799999999999994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9.7560000000000002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9.7059999999999995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9.7059999999999995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9.6820000000000004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9.7059999999999995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9.7309999999999999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9.7799999999999994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9.8290000000000006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9.9030000000000005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9.9770000000000003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10.074999999999999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10.173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10.295999999999999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10.394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10.516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10.638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10.760999999999999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10.882999999999999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10.98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11.077999999999999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11.175000000000001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11.247999999999999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11.321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11.37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11.419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11.467000000000001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11.467000000000001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11.492000000000001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11.492000000000001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11.492000000000001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11.467000000000001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11.443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11.419</v>
      </c>
      <c r="E6913" s="39">
        <f>+IF(D6913="","",AVERAGE(D6866:D6913))</f>
        <v>10.506020833333332</v>
      </c>
      <c r="F6913" s="39">
        <f>+IF(D6913="","",MIN(D6866:D6913))</f>
        <v>9.6820000000000004</v>
      </c>
      <c r="G6913" s="39">
        <f>+IF(D6913="","",MAX(D6866:D6913))</f>
        <v>11.492000000000001</v>
      </c>
      <c r="H6913" s="39">
        <f>STDEV(D6866:D6913)</f>
        <v>0.64805422315766326</v>
      </c>
      <c r="I6913" s="39">
        <f>+IF(F6913="","",(G6913-F6913))</f>
        <v>1.8100000000000005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11.394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11.346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11.321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11.273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11.224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11.175000000000001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11.127000000000001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11.053000000000001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11.005000000000001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10.956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10.882999999999999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10.834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10.760999999999999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10.712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10.663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10.614000000000001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10.565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10.541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10.541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10.541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10.565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10.59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10.638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10.686999999999999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10.760999999999999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10.858000000000001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10.956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11.053000000000001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11.151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11.273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11.37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11.492000000000001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11.613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11.71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11.807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11.88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11.952999999999999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12.025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12.074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12.098000000000001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12.122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12.122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12.147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12.122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12.122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12.098000000000001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12.098000000000001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12.074</v>
      </c>
      <c r="E6961" s="39">
        <f>+IF(D6961="","",AVERAGE(D6914:D6961))</f>
        <v>11.291416666666665</v>
      </c>
      <c r="F6961" s="39">
        <f>+IF(D6961="","",MIN(D6914:D6961))</f>
        <v>10.541</v>
      </c>
      <c r="G6961" s="39">
        <f>+IF(D6961="","",MAX(D6914:D6961))</f>
        <v>12.147</v>
      </c>
      <c r="H6961" s="39">
        <f>STDEV(D6914:D6961)</f>
        <v>0.57291623662137325</v>
      </c>
      <c r="I6961" s="39">
        <f>+IF(F6961="","",(G6961-F6961))</f>
        <v>1.6059999999999999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12.05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12.000999999999999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11.977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11.952999999999999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11.904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11.856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11.832000000000001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11.782999999999999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11.734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11.686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11.637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11.589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11.54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11.492000000000001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11.443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11.394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11.37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11.346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11.346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11.37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11.394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11.443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11.492000000000001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11.565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11.662000000000001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11.759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11.856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11.952999999999999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12.074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12.195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12.292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12.413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12.509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12.63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12.702999999999999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12.798999999999999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12.847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12.92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12.944000000000001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12.992000000000001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13.016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13.016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13.016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13.016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13.016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13.016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13.016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12.992000000000001</v>
      </c>
      <c r="E7009" s="39">
        <f>+IF(D7009="","",AVERAGE(D6962:D7009))</f>
        <v>12.121854166666663</v>
      </c>
      <c r="F7009" s="39">
        <f>+IF(D7009="","",MIN(D6962:D7009))</f>
        <v>11.346</v>
      </c>
      <c r="G7009" s="39">
        <f>+IF(D7009="","",MAX(D6962:D7009))</f>
        <v>13.016</v>
      </c>
      <c r="H7009" s="39">
        <f>STDEV(D6962:D7009)</f>
        <v>0.61403853193889557</v>
      </c>
      <c r="I7009" s="39">
        <f>+IF(F7009="","",(G7009-F7009))</f>
        <v>1.67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12.992000000000001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12.968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12.968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12.92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12.92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12.871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12.847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12.823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12.798999999999999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12.775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12.727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12.702999999999999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12.678000000000001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12.63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12.606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12.582000000000001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12.558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12.558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12.534000000000001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12.558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12.582000000000001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12.63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12.678000000000001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12.727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12.798999999999999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12.871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12.968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13.064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13.185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13.281000000000001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13.377000000000001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13.449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13.522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13.593999999999999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13.641999999999999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13.69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13.738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13.762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13.786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13.786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13.786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13.762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13.738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13.714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13.69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13.666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13.618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13.593999999999999</v>
      </c>
      <c r="E7057" s="39">
        <f>+IF(D7057="","",AVERAGE(D7010:D7057))</f>
        <v>13.119083333333338</v>
      </c>
      <c r="F7057" s="39">
        <f>+IF(D7057="","",MIN(D7010:D7057))</f>
        <v>12.534000000000001</v>
      </c>
      <c r="G7057" s="39">
        <f>+IF(D7057="","",MAX(D7010:D7057))</f>
        <v>13.786</v>
      </c>
      <c r="H7057" s="39">
        <f>STDEV(D7010:D7057)</f>
        <v>0.45718476330846614</v>
      </c>
      <c r="I7057" s="39">
        <f>+IF(F7057="","",(G7057-F7057))</f>
        <v>1.2519999999999989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13.545999999999999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13.497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13.449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13.401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13.377000000000001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13.329000000000001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13.281000000000001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13.233000000000001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13.209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13.161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13.137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13.087999999999999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13.064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13.04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13.016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12.992000000000001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12.968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12.944000000000001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12.944000000000001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12.968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12.992000000000001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13.016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13.064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13.137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13.209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13.305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13.401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13.497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13.618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13.738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13.882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13.978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14.074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14.17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14.242000000000001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14.314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14.361000000000001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14.409000000000001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14.433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14.433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14.433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14.409000000000001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14.385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14.361000000000001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14.314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14.266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14.242000000000001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14.194000000000001</v>
      </c>
      <c r="E7105" s="39">
        <f>+IF(D7105="","",AVERAGE(D7058:D7105))</f>
        <v>13.615020833333332</v>
      </c>
      <c r="F7105" s="39">
        <f>+IF(D7105="","",MIN(D7058:D7105))</f>
        <v>12.944000000000001</v>
      </c>
      <c r="G7105" s="39">
        <f>+IF(D7105="","",MAX(D7058:D7105))</f>
        <v>14.433</v>
      </c>
      <c r="H7105" s="39">
        <f>STDEV(D7058:D7105)</f>
        <v>0.55192562286394975</v>
      </c>
      <c r="I7105" s="39">
        <f>+IF(F7105="","",(G7105-F7105))</f>
        <v>1.488999999999999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14.146000000000001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14.098000000000001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14.05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14.002000000000001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13.93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13.882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13.834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13.786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13.738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13.69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13.641999999999999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13.593999999999999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13.545999999999999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13.497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13.449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13.401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13.377000000000001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13.353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13.329000000000001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13.353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13.353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13.401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13.449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13.497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13.57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13.666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13.762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13.882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13.978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14.074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14.17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14.266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14.361000000000001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14.433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14.505000000000001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14.553000000000001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14.577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14.577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14.601000000000001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14.601000000000001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14.577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14.577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14.553000000000001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14.529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14.481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14.457000000000001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14.433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14.385</v>
      </c>
      <c r="E7153" s="39">
        <f>+IF(D7153="","",AVERAGE(D7106:D7153))</f>
        <v>13.978437500000004</v>
      </c>
      <c r="F7153" s="39">
        <f>+IF(D7153="","",MIN(D7106:D7153))</f>
        <v>13.329000000000001</v>
      </c>
      <c r="G7153" s="39">
        <f>+IF(D7153="","",MAX(D7106:D7153))</f>
        <v>14.601000000000001</v>
      </c>
      <c r="H7153" s="39">
        <f>STDEV(D7106:D7153)</f>
        <v>0.44861815760152579</v>
      </c>
      <c r="I7153" s="39">
        <f>+IF(F7153="","",(G7153-F7153))</f>
        <v>1.2720000000000002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14.361000000000001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14.314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14.266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14.218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14.17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14.122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14.074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14.026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13.978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13.93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13.882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13.858000000000001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13.81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13.762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13.714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13.69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13.641999999999999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13.618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13.618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13.618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13.641999999999999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13.69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13.738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13.81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13.882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13.978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14.074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14.17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14.29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14.409000000000001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14.529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14.625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14.721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14.792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14.864000000000001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14.912000000000001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14.96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14.984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15.007999999999999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15.007999999999999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14.984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14.96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14.912000000000001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14.888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14.84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14.792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14.744999999999999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14.696999999999999</v>
      </c>
      <c r="E7201" s="39">
        <f>+IF(D7201="","",AVERAGE(D7154:D7201))</f>
        <v>14.282812500000006</v>
      </c>
      <c r="F7201" s="39">
        <f>+IF(D7201="","",MIN(D7154:D7201))</f>
        <v>13.618</v>
      </c>
      <c r="G7201" s="39">
        <f>+IF(D7201="","",MAX(D7154:D7201))</f>
        <v>15.007999999999999</v>
      </c>
      <c r="H7201" s="39">
        <f>STDEV(D7154:D7201)</f>
        <v>0.48956801002125355</v>
      </c>
      <c r="I7201" s="39">
        <f>+IF(F7201="","",(G7201-F7201))</f>
        <v>1.3899999999999988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14.648999999999999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14.601000000000001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14.529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14.481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14.433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14.385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14.337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14.29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14.242000000000001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14.218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14.17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14.122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14.074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14.026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14.002000000000001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13.954000000000001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13.93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13.906000000000001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13.906000000000001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13.906000000000001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13.906000000000001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13.954000000000001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14.002000000000001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14.05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14.122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14.218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14.314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14.409000000000001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14.481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14.577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14.673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14.768000000000001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14.84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14.888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14.912000000000001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14.936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14.936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14.888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14.864000000000001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14.84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14.792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14.721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14.673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14.601000000000001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14.529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14.457000000000001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14.409000000000001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14.337</v>
      </c>
      <c r="E7249" s="39">
        <f>+IF(D7249="","",AVERAGE(D7202:D7249))</f>
        <v>14.401208333333336</v>
      </c>
      <c r="F7249" s="39">
        <f>+IF(D7249="","",MIN(D7202:D7249))</f>
        <v>13.906000000000001</v>
      </c>
      <c r="G7249" s="39">
        <f>+IF(D7249="","",MAX(D7202:D7249))</f>
        <v>14.936</v>
      </c>
      <c r="H7249" s="39">
        <f>STDEV(D7202:D7249)</f>
        <v>0.33543708915404957</v>
      </c>
      <c r="I7249" s="39">
        <f>+IF(F7249="","",(G7249-F7249))</f>
        <v>1.0299999999999994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14.266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14.218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14.146000000000001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14.074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14.026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13.978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13.906000000000001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13.858000000000001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13.786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13.738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13.666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13.618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13.545999999999999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13.497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13.449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13.401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13.377000000000001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13.329000000000001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13.305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13.305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13.281000000000001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13.281000000000001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13.305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13.305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13.329000000000001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13.353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13.377000000000001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13.401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13.449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13.497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13.57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13.641999999999999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13.714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13.786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13.858000000000001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13.906000000000001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13.954000000000001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14.002000000000001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14.026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14.026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14.026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14.026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14.002000000000001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13.978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13.93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13.882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13.858000000000001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13.81</v>
      </c>
      <c r="E7297" s="39">
        <f>+IF(D7297="","",AVERAGE(D7250:D7297))</f>
        <v>13.709645833333326</v>
      </c>
      <c r="F7297" s="39">
        <f>+IF(D7297="","",MIN(D7250:D7297))</f>
        <v>13.281000000000001</v>
      </c>
      <c r="G7297" s="39">
        <f>+IF(D7297="","",MAX(D7250:D7297))</f>
        <v>14.266</v>
      </c>
      <c r="H7297" s="39">
        <f>STDEV(D7250:D7297)</f>
        <v>0.29710843994853547</v>
      </c>
      <c r="I7297" s="39">
        <f>+IF(F7297="","",(G7297-F7297))</f>
        <v>0.98499999999999943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13.762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13.714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13.69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13.641999999999999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13.593999999999999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13.545999999999999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13.522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13.473000000000001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13.449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13.401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13.377000000000001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13.329000000000001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13.305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13.281000000000001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13.233000000000001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13.209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13.185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13.161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13.161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13.137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13.137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13.161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13.161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13.185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13.233000000000001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13.257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13.305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13.329000000000001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13.377000000000001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13.401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13.449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13.497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13.545999999999999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13.593999999999999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13.618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13.641999999999999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13.641999999999999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13.666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13.666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13.666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13.666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13.641999999999999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13.618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13.593999999999999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13.57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13.545999999999999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13.522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13.497</v>
      </c>
      <c r="E7345" s="39">
        <f>+IF(D7345="","",AVERAGE(D7298:D7345))</f>
        <v>13.444958333333345</v>
      </c>
      <c r="F7345" s="39">
        <f>+IF(D7345="","",MIN(D7298:D7345))</f>
        <v>13.137</v>
      </c>
      <c r="G7345" s="39">
        <f>+IF(D7345="","",MAX(D7298:D7345))</f>
        <v>13.762</v>
      </c>
      <c r="H7345" s="39">
        <f>STDEV(D7298:D7345)</f>
        <v>0.19067929612737508</v>
      </c>
      <c r="I7345" s="39">
        <f>+IF(F7345="","",(G7345-F7345))</f>
        <v>0.625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13.449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13.425000000000001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13.377000000000001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13.353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13.305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13.257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13.209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13.161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13.137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13.087999999999999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13.04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12.992000000000001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12.944000000000001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12.896000000000001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12.871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12.823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12.798999999999999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12.798999999999999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12.798999999999999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12.798999999999999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12.823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12.871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12.92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13.016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13.087999999999999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13.185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13.305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13.425000000000001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13.545999999999999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13.641999999999999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13.786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13.882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14.002000000000001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14.098000000000001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14.17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14.242000000000001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14.29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14.337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14.361000000000001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14.361000000000001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14.361000000000001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14.337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14.314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14.266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14.218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14.17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14.122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14.074</v>
      </c>
      <c r="E7393" s="39">
        <f>+IF(D7393="","",AVERAGE(D7346:D7393))</f>
        <v>13.515312499999999</v>
      </c>
      <c r="F7393" s="39">
        <f>+IF(D7393="","",MIN(D7346:D7393))</f>
        <v>12.798999999999999</v>
      </c>
      <c r="G7393" s="39">
        <f>+IF(D7393="","",MAX(D7346:D7393))</f>
        <v>14.361000000000001</v>
      </c>
      <c r="H7393" s="39">
        <f>STDEV(D7346:D7393)</f>
        <v>0.57187155068137774</v>
      </c>
      <c r="I7393" s="39">
        <f>+IF(F7393="","",(G7393-F7393))</f>
        <v>1.5620000000000012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14.026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13.978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13.93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13.882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13.834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13.786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13.738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13.69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13.641999999999999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13.593999999999999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13.545999999999999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13.497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13.449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13.401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13.377000000000001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13.329000000000001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13.305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13.281000000000001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13.257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13.281000000000001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13.281000000000001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13.305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13.353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13.425000000000001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13.497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13.57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13.641999999999999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13.738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13.834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13.93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14.026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14.098000000000001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14.17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14.242000000000001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14.29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14.337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14.385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14.409000000000001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14.409000000000001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14.409000000000001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14.409000000000001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14.385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14.337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14.314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14.266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14.218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14.17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14.098000000000001</v>
      </c>
      <c r="E7441" s="39">
        <f>+IF(D7441="","",AVERAGE(D7394:D7441))</f>
        <v>13.841041666666664</v>
      </c>
      <c r="F7441" s="39">
        <f>+IF(D7441="","",MIN(D7394:D7441))</f>
        <v>13.257</v>
      </c>
      <c r="G7441" s="39">
        <f>+IF(D7441="","",MAX(D7394:D7441))</f>
        <v>14.409000000000001</v>
      </c>
      <c r="H7441" s="39">
        <f>STDEV(D7394:D7441)</f>
        <v>0.3971561115611274</v>
      </c>
      <c r="I7441" s="39">
        <f>+IF(F7441="","",(G7441-F7441))</f>
        <v>1.152000000000001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14.05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14.002000000000001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13.93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13.882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13.834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13.762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13.714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13.666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13.593999999999999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13.545999999999999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13.497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13.425000000000001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13.377000000000001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13.329000000000001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13.281000000000001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13.233000000000001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13.185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13.161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13.137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13.112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13.137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13.161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13.185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13.233000000000001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13.281000000000001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13.353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13.425000000000001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13.522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13.618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13.738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13.834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13.93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14.026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14.122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14.218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14.266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14.337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14.385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14.409000000000001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14.409000000000001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14.409000000000001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14.385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14.361000000000001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14.314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14.266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14.218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14.17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14.098000000000001</v>
      </c>
      <c r="E7489" s="39">
        <f>+IF(D7489="","",AVERAGE(D7442:D7489))</f>
        <v>13.760979166666665</v>
      </c>
      <c r="F7489" s="39">
        <f>+IF(D7489="","",MIN(D7442:D7489))</f>
        <v>13.112</v>
      </c>
      <c r="G7489" s="39">
        <f>+IF(D7489="","",MAX(D7442:D7489))</f>
        <v>14.409000000000001</v>
      </c>
      <c r="H7489" s="39">
        <f>STDEV(D7442:D7489)</f>
        <v>0.4431648504373068</v>
      </c>
      <c r="I7489" s="39">
        <f>+IF(F7489="","",(G7489-F7489))</f>
        <v>1.2970000000000006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14.026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13.978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13.906000000000001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13.858000000000001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13.786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13.738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13.69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13.618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13.57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13.522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13.449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13.401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13.353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13.305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13.257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13.233000000000001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13.209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13.185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13.161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13.185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13.209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13.233000000000001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13.281000000000001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13.353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13.425000000000001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13.497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13.593999999999999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13.714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13.81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13.93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14.026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14.122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14.194000000000001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14.266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14.337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14.385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14.409000000000001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14.433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14.433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14.433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14.409000000000001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14.385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14.337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14.29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14.242000000000001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14.194000000000001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14.146000000000001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14.074</v>
      </c>
      <c r="E7537" s="39">
        <f>+IF(D7537="","",AVERAGE(D7490:D7537))</f>
        <v>13.803979166666664</v>
      </c>
      <c r="F7537" s="39">
        <f>+IF(D7537="","",MIN(D7490:D7537))</f>
        <v>13.161</v>
      </c>
      <c r="G7537" s="39">
        <f>+IF(D7537="","",MAX(D7490:D7537))</f>
        <v>14.433</v>
      </c>
      <c r="H7537" s="39">
        <f>STDEV(D7490:D7537)</f>
        <v>0.43979059279864607</v>
      </c>
      <c r="I7537" s="39">
        <f>+IF(F7537="","",(G7537-F7537))</f>
        <v>1.2720000000000002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14.026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13.954000000000001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13.882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13.834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13.762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13.714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13.641999999999999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13.593999999999999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13.545999999999999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13.497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13.449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13.401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13.329000000000001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13.281000000000001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13.257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13.209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13.161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13.137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13.112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13.087999999999999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13.087999999999999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13.087999999999999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13.087999999999999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13.087999999999999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13.112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13.137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13.137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13.161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13.185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13.209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13.209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13.233000000000001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13.257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13.281000000000001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13.305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13.305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13.305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13.305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13.305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13.305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13.281000000000001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13.257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13.209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13.161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13.112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13.064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13.016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12.968</v>
      </c>
      <c r="E7585" s="39">
        <f>+IF(D7585="","",AVERAGE(D7538:D7585))</f>
        <v>13.31345833333333</v>
      </c>
      <c r="F7585" s="39">
        <f>+IF(D7585="","",MIN(D7538:D7585))</f>
        <v>12.968</v>
      </c>
      <c r="G7585" s="39">
        <f>+IF(D7585="","",MAX(D7538:D7585))</f>
        <v>14.026</v>
      </c>
      <c r="H7585" s="39">
        <f>STDEV(D7538:D7585)</f>
        <v>0.25530132037339176</v>
      </c>
      <c r="I7585" s="39">
        <f>+IF(F7585="","",(G7585-F7585))</f>
        <v>1.0579999999999998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12.92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12.847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12.798999999999999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12.750999999999999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12.702999999999999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12.654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12.606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12.558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12.534000000000001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12.484999999999999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12.436999999999999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12.388999999999999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12.34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12.316000000000001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12.268000000000001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12.243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12.195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12.170999999999999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12.147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12.122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12.098000000000001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12.074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12.05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12.05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12.025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12.025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12.025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12.025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12.05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12.05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12.074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12.098000000000001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12.122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12.147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12.170999999999999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12.195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12.218999999999999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12.243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12.243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12.243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12.243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12.243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12.218999999999999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12.195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12.195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12.147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12.122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12.098000000000001</v>
      </c>
      <c r="E7633" s="39">
        <f>+IF(D7633="","",AVERAGE(D7586:D7633))</f>
        <v>12.274458333333335</v>
      </c>
      <c r="F7633" s="39">
        <f>+IF(D7633="","",MIN(D7586:D7633))</f>
        <v>12.025</v>
      </c>
      <c r="G7633" s="39">
        <f>+IF(D7633="","",MAX(D7586:D7633))</f>
        <v>12.92</v>
      </c>
      <c r="H7633" s="39">
        <f>STDEV(D7586:D7633)</f>
        <v>0.24072204844992684</v>
      </c>
      <c r="I7633" s="39">
        <f>+IF(F7633="","",(G7633-F7633))</f>
        <v>0.89499999999999957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12.074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12.05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12.000999999999999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11.977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11.952999999999999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11.929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11.904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11.88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11.856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11.832000000000001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11.807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11.782999999999999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11.759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11.734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11.71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11.71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11.686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11.662000000000001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11.662000000000001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11.662000000000001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11.686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11.71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11.734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11.782999999999999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11.856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11.929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12.000999999999999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12.074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12.170999999999999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12.268000000000001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12.34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12.436999999999999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12.534000000000001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12.582000000000001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12.654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12.702999999999999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12.750999999999999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12.775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12.798999999999999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12.823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12.823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12.823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12.798999999999999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12.775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12.750999999999999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12.727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12.678000000000001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12.654</v>
      </c>
      <c r="E7681" s="39">
        <f>+IF(D7681="","",AVERAGE(D7634:D7681))</f>
        <v>12.172312499999995</v>
      </c>
      <c r="F7681" s="39">
        <f>+IF(D7681="","",MIN(D7634:D7681))</f>
        <v>11.662000000000001</v>
      </c>
      <c r="G7681" s="39">
        <f>+IF(D7681="","",MAX(D7634:D7681))</f>
        <v>12.823</v>
      </c>
      <c r="H7681" s="39">
        <f>STDEV(D7634:D7681)</f>
        <v>0.43332073307512747</v>
      </c>
      <c r="I7681" s="39">
        <f>+IF(F7681="","",(G7681-F7681))</f>
        <v>1.1609999999999996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12.63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12.582000000000001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12.558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12.534000000000001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12.484999999999999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12.461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12.436999999999999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12.388999999999999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12.364000000000001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12.34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12.316000000000001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12.292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12.292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12.268000000000001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12.243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12.218999999999999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12.218999999999999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12.195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12.195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12.218999999999999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12.243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12.268000000000001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12.316000000000001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12.364000000000001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12.436999999999999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12.509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12.582000000000001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12.678000000000001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12.775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12.871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12.968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13.04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13.137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13.209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13.281000000000001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13.329000000000001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13.377000000000001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13.425000000000001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13.449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13.473000000000001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13.497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13.473000000000001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13.473000000000001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13.449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13.425000000000001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13.377000000000001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13.353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13.305</v>
      </c>
      <c r="E7729" s="39">
        <f>+IF(D7729="","",AVERAGE(D7682:D7729))</f>
        <v>12.756687499999993</v>
      </c>
      <c r="F7729" s="39">
        <f>+IF(D7729="","",MIN(D7682:D7729))</f>
        <v>12.195</v>
      </c>
      <c r="G7729" s="39">
        <f>+IF(D7729="","",MAX(D7682:D7729))</f>
        <v>13.497</v>
      </c>
      <c r="H7729" s="39">
        <f>STDEV(D7682:D7729)</f>
        <v>0.48368233624313495</v>
      </c>
      <c r="I7729" s="39">
        <f>+IF(F7729="","",(G7729-F7729))</f>
        <v>1.3019999999999996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13.257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13.209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13.161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13.112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13.064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13.016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12.968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12.92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12.871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12.823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12.775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12.727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12.678000000000001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12.63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12.582000000000001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12.558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12.534000000000001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12.509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12.484999999999999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12.484999999999999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12.484999999999999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12.534000000000001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12.558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12.63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12.702999999999999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12.798999999999999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12.896000000000001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13.016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13.112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13.233000000000001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13.353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13.449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13.545999999999999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13.618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13.69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13.738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13.786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13.81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13.834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13.834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13.834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13.834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13.81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13.786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13.738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13.69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13.641999999999999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13.593999999999999</v>
      </c>
      <c r="E7777" s="39">
        <f>+IF(D7777="","",AVERAGE(D7730:D7777))</f>
        <v>13.144083333333333</v>
      </c>
      <c r="F7777" s="39">
        <f>+IF(D7777="","",MIN(D7730:D7777))</f>
        <v>12.484999999999999</v>
      </c>
      <c r="G7777" s="39">
        <f>+IF(D7777="","",MAX(D7730:D7777))</f>
        <v>13.834</v>
      </c>
      <c r="H7777" s="39">
        <f>STDEV(D7730:D7777)</f>
        <v>0.48597101013850119</v>
      </c>
      <c r="I7777" s="39">
        <f>+IF(F7777="","",(G7777-F7777))</f>
        <v>1.3490000000000002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13.545999999999999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13.497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13.449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13.377000000000001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13.329000000000001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13.281000000000001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13.233000000000001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13.161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13.112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13.064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13.016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12.968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12.92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12.871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12.823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12.798999999999999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12.775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12.727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12.727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12.727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12.750999999999999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12.798999999999999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12.823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12.896000000000001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12.944000000000001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13.016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13.087999999999999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13.161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13.233000000000001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13.305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13.401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13.473000000000001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13.545999999999999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13.618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13.666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13.714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13.762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13.786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13.786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13.81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13.81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13.786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13.786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13.762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13.714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13.69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13.641999999999999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13.618</v>
      </c>
      <c r="E7825" s="39">
        <f>+IF(D7825="","",AVERAGE(D7778:D7825))</f>
        <v>13.28725</v>
      </c>
      <c r="F7825" s="39">
        <f>+IF(D7825="","",MIN(D7778:D7825))</f>
        <v>12.727</v>
      </c>
      <c r="G7825" s="39">
        <f>+IF(D7825="","",MAX(D7778:D7825))</f>
        <v>13.81</v>
      </c>
      <c r="H7825" s="39">
        <f>STDEV(D7778:D7825)</f>
        <v>0.37626560899268779</v>
      </c>
      <c r="I7825" s="39">
        <f>+IF(F7825="","",(G7825-F7825))</f>
        <v>1.0830000000000002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13.57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13.522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13.497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13.449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13.401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13.353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13.329000000000001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13.281000000000001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13.257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13.209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13.185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13.137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13.112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13.087999999999999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13.064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13.04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13.016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12.992000000000001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12.992000000000001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12.992000000000001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12.992000000000001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12.992000000000001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13.016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13.04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13.087999999999999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13.112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13.161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13.209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13.233000000000001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13.281000000000001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13.305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13.353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13.377000000000001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13.401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13.401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13.425000000000001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13.449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13.449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13.449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13.449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13.449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13.425000000000001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13.401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13.401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13.377000000000001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13.353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13.305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13.281000000000001</v>
      </c>
      <c r="E7873" s="39">
        <f>+IF(D7873="","",AVERAGE(D7826:D7873))</f>
        <v>13.263749999999995</v>
      </c>
      <c r="F7873" s="39">
        <f>+IF(D7873="","",MIN(D7826:D7873))</f>
        <v>12.992000000000001</v>
      </c>
      <c r="G7873" s="39">
        <f>+IF(D7873="","",MAX(D7826:D7873))</f>
        <v>13.57</v>
      </c>
      <c r="H7873" s="39">
        <f>STDEV(D7826:D7873)</f>
        <v>0.17288275451447038</v>
      </c>
      <c r="I7873" s="39">
        <f>+IF(F7873="","",(G7873-F7873))</f>
        <v>0.5779999999999994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13.257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13.233000000000001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13.185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13.161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13.112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13.087999999999999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13.064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13.016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12.992000000000001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12.968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12.92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12.896000000000001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12.871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12.823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12.798999999999999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12.775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12.750999999999999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12.727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12.702999999999999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12.678000000000001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12.678000000000001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12.654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12.63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12.63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12.63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12.63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12.63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12.63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12.63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12.63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12.654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12.654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12.654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12.654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12.654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12.654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12.63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12.654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12.63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12.63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12.63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12.606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12.606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12.582000000000001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12.558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12.534000000000001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12.509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12.484999999999999</v>
      </c>
      <c r="E7921" s="39">
        <f>+IF(D7921="","",AVERAGE(D7874:D7921))</f>
        <v>12.757687500000001</v>
      </c>
      <c r="F7921" s="39">
        <f>+IF(D7921="","",MIN(D7874:D7921))</f>
        <v>12.484999999999999</v>
      </c>
      <c r="G7921" s="39">
        <f>+IF(D7921="","",MAX(D7874:D7921))</f>
        <v>13.257</v>
      </c>
      <c r="H7921" s="39">
        <f>STDEV(D7874:D7921)</f>
        <v>0.20528881121638906</v>
      </c>
      <c r="I7921" s="39">
        <f>+IF(F7921="","",(G7921-F7921))</f>
        <v>0.77200000000000024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12.461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12.436999999999999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12.388999999999999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12.364000000000001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12.34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12.316000000000001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12.268000000000001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12.243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12.218999999999999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12.195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12.170999999999999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12.147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12.122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12.098000000000001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12.074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12.05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12.05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12.05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12.05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12.05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12.05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12.074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12.122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12.147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12.195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12.243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12.292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12.364000000000001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12.436999999999999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12.509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12.582000000000001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12.654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12.727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12.823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12.896000000000001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12.968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13.016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13.064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13.087999999999999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13.112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13.112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13.112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13.112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13.087999999999999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13.064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13.04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13.016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12.968</v>
      </c>
      <c r="E7969" s="39">
        <f>+IF(D7969="","",AVERAGE(D7922:D7969))</f>
        <v>12.499354166666665</v>
      </c>
      <c r="F7969" s="39">
        <f>+IF(D7969="","",MIN(D7922:D7969))</f>
        <v>12.05</v>
      </c>
      <c r="G7969" s="39">
        <f>+IF(D7969="","",MAX(D7922:D7969))</f>
        <v>13.112</v>
      </c>
      <c r="H7969" s="39">
        <f>STDEV(D7922:D7969)</f>
        <v>0.39750281623963324</v>
      </c>
      <c r="I7969" s="39">
        <f>+IF(F7969="","",(G7969-F7969))</f>
        <v>1.0619999999999994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12.944000000000001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12.896000000000001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12.847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12.823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12.775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12.727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12.702999999999999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12.678000000000001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12.63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12.606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12.582000000000001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12.558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12.534000000000001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12.484999999999999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12.484999999999999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12.461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12.436999999999999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12.436999999999999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12.436999999999999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12.436999999999999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12.436999999999999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12.436999999999999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12.436999999999999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12.436999999999999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12.461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12.461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12.484999999999999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12.484999999999999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12.484999999999999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12.509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12.509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12.534000000000001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12.558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12.558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12.582000000000001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12.606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12.63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12.63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12.63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12.654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12.654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12.654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12.63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12.63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12.63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12.606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12.606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12.582000000000001</v>
      </c>
      <c r="E8017" s="39">
        <f>+IF(D8017="","",AVERAGE(D7970:D8017))</f>
        <v>12.583312500000003</v>
      </c>
      <c r="F8017" s="39">
        <f>+IF(D8017="","",MIN(D7970:D8017))</f>
        <v>12.436999999999999</v>
      </c>
      <c r="G8017" s="39">
        <f>+IF(D8017="","",MAX(D7970:D8017))</f>
        <v>12.944000000000001</v>
      </c>
      <c r="H8017" s="39">
        <f>STDEV(D7970:D8017)</f>
        <v>0.12633460405150734</v>
      </c>
      <c r="I8017" s="39">
        <f>+IF(F8017="","",(G8017-F8017))</f>
        <v>0.50700000000000145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12.582000000000001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12.558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12.534000000000001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12.509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12.484999999999999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12.484999999999999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12.461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12.436999999999999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12.413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12.388999999999999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12.364000000000001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12.34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12.34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12.316000000000001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12.292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12.292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12.268000000000001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12.243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12.243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12.243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12.243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12.268000000000001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12.268000000000001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12.292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12.292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12.316000000000001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12.34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12.364000000000001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12.388999999999999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12.436999999999999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12.461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12.484999999999999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12.509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12.534000000000001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12.582000000000001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12.606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12.63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12.654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12.678000000000001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12.678000000000001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12.678000000000001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12.678000000000001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12.654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12.63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12.606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12.582000000000001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12.558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12.509</v>
      </c>
      <c r="E8065" s="39">
        <f>+IF(D8065="","",AVERAGE(D8018:D8065))</f>
        <v>12.452395833333332</v>
      </c>
      <c r="F8065" s="39">
        <f>+IF(D8065="","",MIN(D8018:D8065))</f>
        <v>12.243</v>
      </c>
      <c r="G8065" s="39">
        <f>+IF(D8065="","",MAX(D8018:D8065))</f>
        <v>12.678000000000001</v>
      </c>
      <c r="H8065" s="39">
        <f>STDEV(D8018:D8065)</f>
        <v>0.14404590574186041</v>
      </c>
      <c r="I8065" s="39">
        <f>+IF(F8065="","",(G8065-F8065))</f>
        <v>0.4350000000000005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12.484999999999999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12.436999999999999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12.413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12.388999999999999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12.34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12.316000000000001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12.268000000000001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12.243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12.218999999999999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12.170999999999999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12.147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12.122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12.098000000000001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12.074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12.05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12.025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12.000999999999999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12.000999999999999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11.977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11.977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11.977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12.000999999999999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12.000999999999999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12.05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12.098000000000001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12.147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12.218999999999999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12.292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12.364000000000001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12.461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12.558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12.654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12.750999999999999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12.847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12.92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13.016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13.087999999999999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13.137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13.185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13.209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13.233000000000001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13.233000000000001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13.233000000000001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13.209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13.185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13.161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13.112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13.064</v>
      </c>
      <c r="E8113" s="39">
        <f>+IF(D8113="","",AVERAGE(D8066:D8113))</f>
        <v>12.50329166666666</v>
      </c>
      <c r="F8113" s="39">
        <f>+IF(D8113="","",MIN(D8066:D8113))</f>
        <v>11.977</v>
      </c>
      <c r="G8113" s="39">
        <f>+IF(D8113="","",MAX(D8066:D8113))</f>
        <v>13.233000000000001</v>
      </c>
      <c r="H8113" s="39">
        <f>STDEV(D8066:D8113)</f>
        <v>0.4604862812812418</v>
      </c>
      <c r="I8113" s="39">
        <f>+IF(F8113="","",(G8113-F8113))</f>
        <v>1.2560000000000002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13.016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12.968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12.92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12.871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12.823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12.775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12.727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12.678000000000001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12.63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12.582000000000001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12.534000000000001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12.484999999999999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12.436999999999999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12.413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12.364000000000001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12.34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12.292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12.292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12.268000000000001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12.268000000000001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12.268000000000001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12.292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12.34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12.364000000000001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12.436999999999999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12.509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12.582000000000001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12.678000000000001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12.775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12.871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12.992000000000001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13.087999999999999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13.209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13.305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13.377000000000001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13.449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13.497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13.57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13.593999999999999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13.618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13.618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13.618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13.593999999999999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13.57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13.545999999999999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13.497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13.449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13.401</v>
      </c>
      <c r="E8161" s="39">
        <f>+IF(D8161="","",AVERAGE(D8114:D8161))</f>
        <v>12.891479166666668</v>
      </c>
      <c r="F8161" s="39">
        <f>+IF(D8161="","",MIN(D8114:D8161))</f>
        <v>12.268000000000001</v>
      </c>
      <c r="G8161" s="39">
        <f>+IF(D8161="","",MAX(D8114:D8161))</f>
        <v>13.618</v>
      </c>
      <c r="H8161" s="39">
        <f>STDEV(D8114:D8161)</f>
        <v>0.48408610934302287</v>
      </c>
      <c r="I8161" s="39">
        <f>+IF(F8161="","",(G8161-F8161))</f>
        <v>1.3499999999999996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13.353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13.305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13.257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13.185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13.137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13.087999999999999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13.016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12.968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12.92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12.871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12.823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12.775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12.702999999999999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12.654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12.63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12.582000000000001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12.558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12.534000000000001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12.509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12.509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12.509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12.534000000000001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12.558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12.606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12.678000000000001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12.727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12.823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12.896000000000001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12.992000000000001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13.087999999999999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13.185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13.281000000000001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13.377000000000001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13.473000000000001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13.57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13.641999999999999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13.714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13.762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13.81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13.834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13.858000000000001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13.858000000000001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13.858000000000001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13.834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13.81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13.786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13.738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13.69</v>
      </c>
      <c r="E8209" s="39">
        <f>+IF(D8209="","",AVERAGE(D8162:D8209))</f>
        <v>13.143083333333328</v>
      </c>
      <c r="F8209" s="39">
        <f>+IF(D8209="","",MIN(D8162:D8209))</f>
        <v>12.509</v>
      </c>
      <c r="G8209" s="39">
        <f>+IF(D8209="","",MAX(D8162:D8209))</f>
        <v>13.858000000000001</v>
      </c>
      <c r="H8209" s="39">
        <f>STDEV(D8162:D8209)</f>
        <v>0.47883114926197723</v>
      </c>
      <c r="I8209" s="39">
        <f>+IF(F8209="","",(G8209-F8209))</f>
        <v>1.3490000000000002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13.641999999999999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13.593999999999999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13.545999999999999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13.497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13.449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13.401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13.353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13.329000000000001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13.281000000000001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13.233000000000001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13.209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13.185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13.137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13.112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13.087999999999999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13.064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13.04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13.04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13.016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13.016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13.04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13.04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13.087999999999999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13.112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13.161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13.209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13.281000000000001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13.353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13.401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13.473000000000001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13.545999999999999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13.618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13.69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13.762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13.834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13.882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13.954000000000001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13.978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14.002000000000001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14.026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14.026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14.026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14.026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14.002000000000001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13.978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13.954000000000001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13.906000000000001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13.882</v>
      </c>
      <c r="E8257" s="39">
        <f>+IF(D8257="","",AVERAGE(D8210:D8257))</f>
        <v>13.489208333333325</v>
      </c>
      <c r="F8257" s="39">
        <f>+IF(D8257="","",MIN(D8210:D8257))</f>
        <v>13.016</v>
      </c>
      <c r="G8257" s="39">
        <f>+IF(D8257="","",MAX(D8210:D8257))</f>
        <v>14.026</v>
      </c>
      <c r="H8257" s="39">
        <f>STDEV(D8210:D8257)</f>
        <v>0.36078914442869359</v>
      </c>
      <c r="I8257" s="39">
        <f>+IF(F8257="","",(G8257-F8257))</f>
        <v>1.0099999999999998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13.834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13.786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13.738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13.714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13.666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13.618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13.57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13.522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13.473000000000001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13.425000000000001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13.377000000000001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13.353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13.305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13.257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13.233000000000001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13.185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13.161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13.137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13.112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13.112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13.112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13.137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13.161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13.209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13.257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13.305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13.377000000000001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13.449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13.522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13.618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13.69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13.786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13.882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13.978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14.05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14.122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14.194000000000001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14.266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14.29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14.337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14.337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14.337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14.337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14.314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14.266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14.242000000000001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14.194000000000001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14.146000000000001</v>
      </c>
      <c r="E8305" s="39">
        <f>+IF(D8305="","",AVERAGE(D8258:D8305))</f>
        <v>13.676937499999996</v>
      </c>
      <c r="F8305" s="39">
        <f>+IF(D8305="","",MIN(D8258:D8305))</f>
        <v>13.112</v>
      </c>
      <c r="G8305" s="39">
        <f>+IF(D8305="","",MAX(D8258:D8305))</f>
        <v>14.337</v>
      </c>
      <c r="H8305" s="39">
        <f>STDEV(D8258:D8305)</f>
        <v>0.42986476875279461</v>
      </c>
      <c r="I8305" s="39">
        <f>+IF(F8305="","",(G8305-F8305))</f>
        <v>1.2249999999999996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14.074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14.026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13.954000000000001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13.906000000000001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13.834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13.762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13.714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13.641999999999999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13.593999999999999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13.522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13.473000000000001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13.425000000000001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13.377000000000001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13.305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13.281000000000001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13.233000000000001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13.185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13.161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13.137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13.112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13.112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13.112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13.161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13.185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13.233000000000001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13.305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13.353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13.449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13.522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13.618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13.714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13.81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13.93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14.002000000000001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14.098000000000001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14.194000000000001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14.266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14.314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14.361000000000001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14.409000000000001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14.409000000000001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14.409000000000001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14.409000000000001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14.385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14.361000000000001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14.337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14.266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14.218</v>
      </c>
      <c r="E8353" s="39">
        <f>+IF(D8353="","",AVERAGE(D8306:D8353))</f>
        <v>13.742895833333334</v>
      </c>
      <c r="F8353" s="39">
        <f>+IF(D8353="","",MIN(D8306:D8353))</f>
        <v>13.112</v>
      </c>
      <c r="G8353" s="39">
        <f>+IF(D8353="","",MAX(D8306:D8353))</f>
        <v>14.409000000000001</v>
      </c>
      <c r="H8353" s="39">
        <f>STDEV(D8306:D8353)</f>
        <v>0.45616991233359505</v>
      </c>
      <c r="I8353" s="39">
        <f>+IF(F8353="","",(G8353-F8353))</f>
        <v>1.2970000000000006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14.17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14.122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14.05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14.002000000000001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13.93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13.882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13.81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13.762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13.69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13.641999999999999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13.57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13.522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13.473000000000001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13.425000000000001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13.377000000000001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13.329000000000001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13.305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13.257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13.257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13.233000000000001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13.233000000000001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13.233000000000001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13.257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13.305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13.353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13.401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13.473000000000001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13.57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13.666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13.738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13.858000000000001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13.954000000000001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14.05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14.146000000000001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14.242000000000001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14.337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14.409000000000001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14.481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14.529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14.553000000000001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14.577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14.577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14.577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14.553000000000001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14.529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14.481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14.433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14.385</v>
      </c>
      <c r="E8401" s="39">
        <f>+IF(D8401="","",AVERAGE(D8354:D8401))</f>
        <v>13.868916666666669</v>
      </c>
      <c r="F8401" s="39">
        <f>+IF(D8401="","",MIN(D8354:D8401))</f>
        <v>13.233000000000001</v>
      </c>
      <c r="G8401" s="39">
        <f>+IF(D8401="","",MAX(D8354:D8401))</f>
        <v>14.577</v>
      </c>
      <c r="H8401" s="39">
        <f>STDEV(D8354:D8401)</f>
        <v>0.47442658931860282</v>
      </c>
      <c r="I8401" s="39">
        <f>+IF(F8401="","",(G8401-F8401))</f>
        <v>1.3439999999999994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14.337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14.29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14.218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14.17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14.122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14.05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14.002000000000001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13.954000000000001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13.906000000000001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13.858000000000001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13.81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13.762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13.714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13.69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13.641999999999999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13.593999999999999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13.57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13.545999999999999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13.522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13.522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13.522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13.522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13.545999999999999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13.57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13.618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13.69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13.738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13.81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13.882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13.978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14.05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14.122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14.218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14.29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14.361000000000001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14.409000000000001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14.481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14.505000000000001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14.553000000000001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14.553000000000001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14.577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14.577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14.577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14.553000000000001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14.529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14.481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14.457000000000001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14.409000000000001</v>
      </c>
      <c r="E8449" s="39">
        <f>+IF(D8449="","",AVERAGE(D8402:D8449))</f>
        <v>14.0386875</v>
      </c>
      <c r="F8449" s="39">
        <f>+IF(D8449="","",MIN(D8402:D8449))</f>
        <v>13.522</v>
      </c>
      <c r="G8449" s="39">
        <f>+IF(D8449="","",MAX(D8402:D8449))</f>
        <v>14.577</v>
      </c>
      <c r="H8449" s="39">
        <f>STDEV(D8402:D8449)</f>
        <v>0.37496326947775416</v>
      </c>
      <c r="I8449" s="39">
        <f>+IF(F8449="","",(G8449-F8449))</f>
        <v>1.0549999999999997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14.361000000000001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14.314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14.266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14.218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14.17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14.098000000000001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14.05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14.002000000000001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13.954000000000001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13.882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13.834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13.786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13.738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13.69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13.641999999999999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13.593999999999999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13.57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13.522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13.497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13.497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13.473000000000001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13.497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13.497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13.545999999999999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13.57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13.618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13.69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13.762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13.858000000000001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13.93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14.026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14.122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14.218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14.29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14.385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14.457000000000001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14.529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14.577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14.625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14.648999999999999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14.648999999999999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14.648999999999999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14.648999999999999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14.625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14.577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14.529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14.505000000000001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14.433</v>
      </c>
      <c r="E8497" s="39">
        <f>+IF(D8497="","",AVERAGE(D8450:D8497))</f>
        <v>14.054583333333335</v>
      </c>
      <c r="F8497" s="39">
        <f>+IF(D8497="","",MIN(D8450:D8497))</f>
        <v>13.473000000000001</v>
      </c>
      <c r="G8497" s="39">
        <f>+IF(D8497="","",MAX(D8450:D8497))</f>
        <v>14.648999999999999</v>
      </c>
      <c r="H8497" s="39">
        <f>STDEV(D8450:D8497)</f>
        <v>0.40864580893864616</v>
      </c>
      <c r="I8497" s="39">
        <f>+IF(F8497="","",(G8497-F8497))</f>
        <v>1.1759999999999984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14.385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14.314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14.266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14.194000000000001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14.146000000000001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14.074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14.026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13.954000000000001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13.882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13.834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13.786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13.714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13.666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13.618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13.57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13.522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13.473000000000001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13.425000000000001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13.401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13.377000000000001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13.377000000000001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13.377000000000001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13.401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13.425000000000001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13.473000000000001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13.522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13.593999999999999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13.666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13.738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13.834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13.906000000000001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14.002000000000001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14.098000000000001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14.194000000000001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14.266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14.361000000000001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14.433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14.481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14.529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14.577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14.601000000000001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14.601000000000001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14.601000000000001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14.601000000000001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14.577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14.529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14.505000000000001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14.457000000000001</v>
      </c>
      <c r="E8545" s="39">
        <f>+IF(D8545="","",AVERAGE(D8498:D8545))</f>
        <v>13.986520833333335</v>
      </c>
      <c r="F8545" s="39">
        <f>+IF(D8545="","",MIN(D8498:D8545))</f>
        <v>13.377000000000001</v>
      </c>
      <c r="G8545" s="39">
        <f>+IF(D8545="","",MAX(D8498:D8545))</f>
        <v>14.601000000000001</v>
      </c>
      <c r="H8545" s="39">
        <f>STDEV(D8498:D8545)</f>
        <v>0.43088256728577479</v>
      </c>
      <c r="I8545" s="39">
        <f>+IF(F8545="","",(G8545-F8545))</f>
        <v>1.2240000000000002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14.409000000000001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14.337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14.29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14.242000000000001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14.17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14.122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14.05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14.002000000000001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13.954000000000001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13.882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13.834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13.786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13.738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13.69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13.641999999999999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13.618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13.57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13.545999999999999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13.522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13.497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13.497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13.473000000000001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13.497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13.497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13.522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13.57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13.618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13.69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13.762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13.834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13.906000000000001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13.978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14.05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14.122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14.17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14.242000000000001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14.29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14.337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14.361000000000001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14.385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14.385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14.385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14.361000000000001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14.337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14.314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14.266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14.242000000000001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14.194000000000001</v>
      </c>
      <c r="E8593" s="39">
        <f>+IF(D8593="","",AVERAGE(D8546:D8593))</f>
        <v>13.962208333333331</v>
      </c>
      <c r="F8593" s="39">
        <f>+IF(D8593="","",MIN(D8546:D8593))</f>
        <v>13.473000000000001</v>
      </c>
      <c r="G8593" s="39">
        <f>+IF(D8593="","",MAX(D8546:D8593))</f>
        <v>14.409000000000001</v>
      </c>
      <c r="H8593" s="39">
        <f>STDEV(D8546:D8593)</f>
        <v>0.32533517631875386</v>
      </c>
      <c r="I8593" s="39">
        <f>+IF(F8593="","",(G8593-F8593))</f>
        <v>0.93599999999999994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14.146000000000001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14.074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14.026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13.978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13.93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13.882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13.81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13.762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13.714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13.641999999999999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13.593999999999999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13.545999999999999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13.497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13.449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13.401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13.377000000000001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13.329000000000001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13.305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13.257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13.233000000000001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13.185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13.161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13.137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13.112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13.087999999999999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13.064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13.04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13.016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13.016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13.016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13.016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13.04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13.04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13.04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13.064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13.064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13.064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13.064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13.064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13.064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13.064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13.04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13.016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13.016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12.992000000000001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12.968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12.92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12.896000000000001</v>
      </c>
      <c r="E8641" s="39">
        <f>+IF(D8641="","",AVERAGE(D8594:D8641))</f>
        <v>13.296229166666668</v>
      </c>
      <c r="F8641" s="39">
        <f>+IF(D8641="","",MIN(D8594:D8641))</f>
        <v>12.896000000000001</v>
      </c>
      <c r="G8641" s="39">
        <f>+IF(D8641="","",MAX(D8594:D8641))</f>
        <v>14.146000000000001</v>
      </c>
      <c r="H8641" s="39">
        <f>STDEV(D8594:D8641)</f>
        <v>0.35578216139268171</v>
      </c>
      <c r="I8641" s="39">
        <f>+IF(F8641="","",(G8641-F8641))</f>
        <v>1.25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12.871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12.847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12.823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12.798999999999999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12.775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12.727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12.702999999999999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12.678000000000001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12.654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12.63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12.606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12.582000000000001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12.582000000000001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12.558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12.534000000000001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12.509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12.509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12.484999999999999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12.461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12.461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12.461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12.436999999999999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12.461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12.461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12.484999999999999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12.509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12.534000000000001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12.582000000000001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12.63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12.678000000000001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12.727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12.798999999999999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12.871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12.92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12.968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12.992000000000001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13.04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13.064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13.112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13.112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13.137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13.137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13.137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13.137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13.137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13.112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13.112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13.087999999999999</v>
      </c>
      <c r="E8689" s="39">
        <f>+IF(D8689="","",AVERAGE(D8642:D8689))</f>
        <v>12.763208333333329</v>
      </c>
      <c r="F8689" s="39">
        <f>+IF(D8689="","",MIN(D8642:D8689))</f>
        <v>12.436999999999999</v>
      </c>
      <c r="G8689" s="39">
        <f>+IF(D8689="","",MAX(D8642:D8689))</f>
        <v>13.137</v>
      </c>
      <c r="H8689" s="39">
        <f>STDEV(D8642:D8689)</f>
        <v>0.2468320092292364</v>
      </c>
      <c r="I8689" s="39">
        <f>+IF(F8689="","",(G8689-F8689))</f>
        <v>0.70000000000000107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13.064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13.04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13.016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12.992000000000001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12.968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12.92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12.896000000000001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12.871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12.847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12.823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12.775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12.727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12.702999999999999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12.678000000000001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12.654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12.63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12.582000000000001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12.558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12.558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12.534000000000001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12.534000000000001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12.534000000000001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12.558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12.582000000000001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12.63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12.678000000000001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12.727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12.798999999999999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12.871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12.944000000000001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13.016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13.087999999999999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13.161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13.209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13.281000000000001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13.353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13.401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13.449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13.497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13.545999999999999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13.57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13.593999999999999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13.593999999999999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13.593999999999999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13.57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13.545999999999999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13.522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13.497</v>
      </c>
      <c r="E8737" s="39">
        <f>+IF(D8737="","",AVERAGE(D8690:D8737))</f>
        <v>13.003770833333339</v>
      </c>
      <c r="F8737" s="39">
        <f>+IF(D8737="","",MIN(D8690:D8737))</f>
        <v>12.534000000000001</v>
      </c>
      <c r="G8737" s="39">
        <f>+IF(D8737="","",MAX(D8690:D8737))</f>
        <v>13.593999999999999</v>
      </c>
      <c r="H8737" s="39">
        <f>STDEV(D8690:D8737)</f>
        <v>0.3674388204732591</v>
      </c>
      <c r="I8737" s="39">
        <f>+IF(F8737="","",(G8737-F8737))</f>
        <v>1.0599999999999987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13.449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13.401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13.377000000000001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13.329000000000001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13.281000000000001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13.233000000000001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13.185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13.137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13.087999999999999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13.04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12.992000000000001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12.944000000000001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12.92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12.871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12.823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12.775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12.727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12.702999999999999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12.678000000000001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12.654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12.654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12.63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12.654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12.678000000000001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12.702999999999999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12.727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12.798999999999999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12.847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12.92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12.992000000000001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13.064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13.137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13.233000000000001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13.305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13.377000000000001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13.449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13.522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13.57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13.618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13.641999999999999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13.666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13.666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13.666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13.666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13.641999999999999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13.618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13.57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13.545999999999999</v>
      </c>
      <c r="E8785" s="39">
        <f>+IF(D8785="","",AVERAGE(D8738:D8785))</f>
        <v>13.149333333333344</v>
      </c>
      <c r="F8785" s="39">
        <f>+IF(D8785="","",MIN(D8738:D8785))</f>
        <v>12.63</v>
      </c>
      <c r="G8785" s="39">
        <f>+IF(D8785="","",MAX(D8738:D8785))</f>
        <v>13.666</v>
      </c>
      <c r="H8785" s="39">
        <f>STDEV(D8738:D8785)</f>
        <v>0.35854340865022866</v>
      </c>
      <c r="I8785" s="39">
        <f>+IF(F8785="","",(G8785-F8785))</f>
        <v>1.0359999999999996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13.497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13.449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13.401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13.353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13.305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13.233000000000001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13.185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13.137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13.087999999999999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13.04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12.992000000000001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12.92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12.871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12.823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12.775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12.727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12.702999999999999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12.654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12.63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12.606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12.606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12.606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12.606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12.63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12.654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12.702999999999999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12.750999999999999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12.823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12.896000000000001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12.968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13.064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13.137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13.233000000000001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13.329000000000001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13.401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13.497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13.57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13.618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13.666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13.714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13.738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13.762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13.762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13.762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13.738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13.714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13.69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13.641999999999999</v>
      </c>
      <c r="E8833" s="39">
        <f>+IF(D8833="","",AVERAGE(D8786:D8833))</f>
        <v>13.159770833333333</v>
      </c>
      <c r="F8833" s="39">
        <f>+IF(D8833="","",MIN(D8786:D8833))</f>
        <v>12.606</v>
      </c>
      <c r="G8833" s="39">
        <f>+IF(D8833="","",MAX(D8786:D8833))</f>
        <v>13.762</v>
      </c>
      <c r="H8833" s="39">
        <f>STDEV(D8786:D8833)</f>
        <v>0.40728479447685839</v>
      </c>
      <c r="I8833" s="39">
        <f>+IF(F8833="","",(G8833-F8833))</f>
        <v>1.1560000000000006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13.593999999999999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13.57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13.497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13.473000000000001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13.425000000000001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13.353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13.305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13.257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13.209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13.161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13.112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13.064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13.016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12.968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12.92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12.896000000000001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12.847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12.823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12.798999999999999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12.775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12.775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12.775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12.798999999999999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12.823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12.871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12.92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12.968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13.04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13.112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13.209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13.281000000000001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13.377000000000001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13.473000000000001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13.57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13.641999999999999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13.738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13.81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13.858000000000001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13.906000000000001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13.954000000000001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13.978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14.002000000000001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14.002000000000001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14.002000000000001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13.978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13.954000000000001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13.93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13.882</v>
      </c>
      <c r="E8881" s="39">
        <f>+IF(D8881="","",AVERAGE(D8834:D8881))</f>
        <v>13.347770833333323</v>
      </c>
      <c r="F8881" s="39">
        <f>+IF(D8881="","",MIN(D8834:D8881))</f>
        <v>12.775</v>
      </c>
      <c r="G8881" s="39">
        <f>+IF(D8881="","",MAX(D8834:D8881))</f>
        <v>14.002000000000001</v>
      </c>
      <c r="H8881" s="39">
        <f>STDEV(D8834:D8881)</f>
        <v>0.42876563253349032</v>
      </c>
      <c r="I8881" s="39">
        <f>+IF(F8881="","",(G8881-F8881))</f>
        <v>1.2270000000000003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13.858000000000001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13.81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13.762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13.714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13.666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13.618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13.57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13.497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13.449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13.401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13.353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13.305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13.257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13.209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13.161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13.112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13.064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13.04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13.016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12.992000000000001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12.992000000000001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12.992000000000001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12.992000000000001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13.016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13.04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13.087999999999999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13.137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13.185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13.257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13.329000000000001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13.401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13.473000000000001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13.545999999999999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13.641999999999999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13.69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13.762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13.834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13.882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13.93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13.978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14.002000000000001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14.002000000000001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14.002000000000001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14.002000000000001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14.002000000000001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13.978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13.93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13.906000000000001</v>
      </c>
      <c r="E8929" s="39">
        <f>+IF(D8929="","",AVERAGE(D8882:D8929))</f>
        <v>13.496749999999993</v>
      </c>
      <c r="F8929" s="39">
        <f>+IF(D8929="","",MIN(D8882:D8929))</f>
        <v>12.992000000000001</v>
      </c>
      <c r="G8929" s="39">
        <f>+IF(D8929="","",MAX(D8882:D8929))</f>
        <v>14.002000000000001</v>
      </c>
      <c r="H8929" s="39">
        <f>STDEV(D8882:D8929)</f>
        <v>0.36071934631858971</v>
      </c>
      <c r="I8929" s="39">
        <f>+IF(F8929="","",(G8929-F8929))</f>
        <v>1.0099999999999998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13.858000000000001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13.81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13.762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13.714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13.666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13.618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13.57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13.497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13.449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13.401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13.353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13.305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13.257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13.209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13.161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13.112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13.064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13.04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13.016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12.992000000000001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12.968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12.968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12.968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12.992000000000001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13.016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13.064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13.112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13.161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13.233000000000001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13.329000000000001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13.401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13.473000000000001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13.57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13.641999999999999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13.738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13.81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13.882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13.93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13.978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14.026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14.05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14.074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14.074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14.05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14.05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14.026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13.978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13.954000000000001</v>
      </c>
      <c r="E8977" s="39">
        <f>+IF(D8977="","",AVERAGE(D8930:D8977))</f>
        <v>13.507729166666662</v>
      </c>
      <c r="F8977" s="39">
        <f>+IF(D8977="","",MIN(D8930:D8977))</f>
        <v>12.968</v>
      </c>
      <c r="G8977" s="39">
        <f>+IF(D8977="","",MAX(D8930:D8977))</f>
        <v>14.074</v>
      </c>
      <c r="H8977" s="39">
        <f>STDEV(D8930:D8977)</f>
        <v>0.38473548468234497</v>
      </c>
      <c r="I8977" s="39">
        <f>+IF(F8977="","",(G8977-F8977))</f>
        <v>1.1059999999999999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13.906000000000001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13.858000000000001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13.81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13.762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13.714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13.666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13.618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13.545999999999999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13.497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13.449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13.401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13.353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13.305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13.257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13.209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13.161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13.137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13.087999999999999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13.064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13.04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13.04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13.04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13.04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13.064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13.087999999999999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13.137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13.185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13.233000000000001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13.305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13.377000000000001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13.473000000000001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13.545999999999999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13.641999999999999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13.714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13.786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13.882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13.93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14.002000000000001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14.05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14.098000000000001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14.122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14.122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14.146000000000001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14.122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14.122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14.098000000000001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14.074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14.05</v>
      </c>
      <c r="E9025" s="39">
        <f>+IF(D9025="","",AVERAGE(D8978:D9025))</f>
        <v>13.569354166666661</v>
      </c>
      <c r="F9025" s="39">
        <f>+IF(D9025="","",MIN(D8978:D9025))</f>
        <v>13.04</v>
      </c>
      <c r="G9025" s="39">
        <f>+IF(D9025="","",MAX(D8978:D9025))</f>
        <v>14.146000000000001</v>
      </c>
      <c r="H9025" s="39">
        <f>STDEV(D8978:D9025)</f>
        <v>0.38724897096594668</v>
      </c>
      <c r="I9025" s="39">
        <f>+IF(F9025="","",(G9025-F9025))</f>
        <v>1.1060000000000016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14.002000000000001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13.978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13.93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13.882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13.858000000000001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13.81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13.762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13.714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13.666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13.618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13.57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13.545999999999999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13.497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13.449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13.401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13.353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13.305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13.281000000000001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13.233000000000001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13.209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13.185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13.185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13.161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13.185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13.185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13.209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13.257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13.305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13.353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13.401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13.473000000000001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13.545999999999999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13.618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13.69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13.738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13.81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13.858000000000001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13.906000000000001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13.954000000000001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13.978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14.002000000000001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14.002000000000001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14.002000000000001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14.002000000000001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13.978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13.954000000000001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13.93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13.882</v>
      </c>
      <c r="E9073" s="39">
        <f>+IF(D9073="","",AVERAGE(D9026:D9073))</f>
        <v>13.621104166666656</v>
      </c>
      <c r="F9073" s="39">
        <f>+IF(D9073="","",MIN(D9026:D9073))</f>
        <v>13.161</v>
      </c>
      <c r="G9073" s="39">
        <f>+IF(D9073="","",MAX(D9026:D9073))</f>
        <v>14.002000000000001</v>
      </c>
      <c r="H9073" s="39">
        <f>STDEV(D9026:D9073)</f>
        <v>0.29901072631321218</v>
      </c>
      <c r="I9073" s="39">
        <f>+IF(F9073="","",(G9073-F9073))</f>
        <v>0.84100000000000108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13.834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13.786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13.762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13.69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13.666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13.618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13.57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13.522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13.473000000000001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13.425000000000001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13.377000000000001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13.329000000000001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13.281000000000001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13.233000000000001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13.185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13.137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13.112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13.064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13.04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13.016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12.992000000000001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12.992000000000001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12.992000000000001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13.016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13.04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13.064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13.112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13.161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13.209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13.281000000000001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13.353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13.425000000000001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13.497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13.593999999999999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13.666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13.738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13.786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13.858000000000001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13.906000000000001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13.93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13.954000000000001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13.978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13.978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13.978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13.978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13.954000000000001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13.93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13.882</v>
      </c>
      <c r="E9121" s="39">
        <f>+IF(D9121="","",AVERAGE(D9074:D9121))</f>
        <v>13.486749999999994</v>
      </c>
      <c r="F9121" s="39">
        <f>+IF(D9121="","",MIN(D9074:D9121))</f>
        <v>12.992000000000001</v>
      </c>
      <c r="G9121" s="39">
        <f>+IF(D9121="","",MAX(D9074:D9121))</f>
        <v>13.978</v>
      </c>
      <c r="H9121" s="39">
        <f>STDEV(D9074:D9121)</f>
        <v>0.34730619882847008</v>
      </c>
      <c r="I9121" s="39">
        <f>+IF(F9121="","",(G9121-F9121))</f>
        <v>0.98599999999999888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13.858000000000001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13.81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13.762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13.714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13.69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13.641999999999999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13.593999999999999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13.522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13.473000000000001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13.425000000000001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13.377000000000001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13.353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13.305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13.257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13.209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13.161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13.112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13.087999999999999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13.064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13.04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13.04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13.016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13.04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13.04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13.064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13.112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13.161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13.209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13.281000000000001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13.329000000000001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13.401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13.497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13.57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13.641999999999999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13.714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13.786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13.858000000000001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13.906000000000001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13.954000000000001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13.978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14.026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14.026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14.05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14.026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14.026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14.002000000000001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14.002000000000001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13.954000000000001</v>
      </c>
      <c r="E9169" s="39">
        <f>+IF(D9169="","",AVERAGE(D9122:D9169))</f>
        <v>13.524291666666661</v>
      </c>
      <c r="F9169" s="39">
        <f>+IF(D9169="","",MIN(D9122:D9169))</f>
        <v>13.016</v>
      </c>
      <c r="G9169" s="39">
        <f>+IF(D9169="","",MAX(D9122:D9169))</f>
        <v>14.05</v>
      </c>
      <c r="H9169" s="39">
        <f>STDEV(D9122:D9169)</f>
        <v>0.35531256592406962</v>
      </c>
      <c r="I9169" s="39">
        <f>+IF(F9169="","",(G9169-F9169))</f>
        <v>1.0340000000000007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13.93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13.882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13.858000000000001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13.81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13.786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13.738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13.69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13.641999999999999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13.593999999999999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13.57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13.522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13.473000000000001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13.425000000000001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13.401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13.353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13.305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13.281000000000001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13.257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13.209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13.209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13.185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13.185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13.185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13.209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13.233000000000001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13.281000000000001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13.305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13.377000000000001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13.425000000000001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13.497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13.593999999999999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13.666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13.738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13.834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13.906000000000001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13.978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14.05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14.098000000000001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14.146000000000001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14.194000000000001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14.218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14.242000000000001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14.266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14.266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14.242000000000001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14.218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14.194000000000001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14.17</v>
      </c>
      <c r="E9217" s="39">
        <f>+IF(D9217="","",AVERAGE(D9170:D9217))</f>
        <v>13.684104166666662</v>
      </c>
      <c r="F9217" s="39">
        <f>+IF(D9217="","",MIN(D9170:D9217))</f>
        <v>13.185</v>
      </c>
      <c r="G9217" s="39">
        <f>+IF(D9217="","",MAX(D9170:D9217))</f>
        <v>14.266</v>
      </c>
      <c r="H9217" s="39">
        <f>STDEV(D9170:D9217)</f>
        <v>0.37024518843158194</v>
      </c>
      <c r="I9217" s="39">
        <f>+IF(F9217="","",(G9217-F9217))</f>
        <v>1.0809999999999995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14.122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14.098000000000001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14.05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14.002000000000001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13.954000000000001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13.906000000000001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13.858000000000001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13.81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13.762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13.714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13.666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13.618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13.57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13.522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13.497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13.449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13.401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13.377000000000001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13.353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13.329000000000001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13.305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13.305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13.305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13.329000000000001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13.353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13.401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13.425000000000001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13.497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13.545999999999999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13.618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13.69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13.786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13.858000000000001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13.93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14.002000000000001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14.074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14.146000000000001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14.218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14.266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14.314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14.337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14.361000000000001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14.361000000000001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14.361000000000001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14.361000000000001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14.337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14.314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14.266</v>
      </c>
      <c r="E9265" s="39">
        <f>+IF(D9265="","",AVERAGE(D9218:D9265))</f>
        <v>13.815083333333332</v>
      </c>
      <c r="F9265" s="39">
        <f>+IF(D9265="","",MIN(D9218:D9265))</f>
        <v>13.305</v>
      </c>
      <c r="G9265" s="39">
        <f>+IF(D9265="","",MAX(D9218:D9265))</f>
        <v>14.361000000000001</v>
      </c>
      <c r="H9265" s="39">
        <f>STDEV(D9218:D9265)</f>
        <v>0.36830224829518882</v>
      </c>
      <c r="I9265" s="39">
        <f>+IF(F9265="","",(G9265-F9265))</f>
        <v>1.0560000000000009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14.242000000000001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14.218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14.17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14.122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14.074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14.026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13.978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13.93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13.882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13.834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13.786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13.738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13.69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13.666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13.618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13.57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13.522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13.497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13.449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13.425000000000001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13.401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13.401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13.401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13.401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13.425000000000001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13.449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13.473000000000001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13.522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13.57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13.641999999999999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13.69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13.762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13.834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13.906000000000001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13.978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14.05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14.122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14.17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14.218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14.242000000000001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14.266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14.266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14.29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14.29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14.266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14.266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14.242000000000001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14.218</v>
      </c>
      <c r="E9313" s="39">
        <f>+IF(D9313="","",AVERAGE(D9266:D9313))</f>
        <v>13.858291666666661</v>
      </c>
      <c r="F9313" s="39">
        <f>+IF(D9313="","",MIN(D9266:D9313))</f>
        <v>13.401</v>
      </c>
      <c r="G9313" s="39">
        <f>+IF(D9313="","",MAX(D9266:D9313))</f>
        <v>14.29</v>
      </c>
      <c r="H9313" s="39">
        <f>STDEV(D9266:D9313)</f>
        <v>0.31942894247513037</v>
      </c>
      <c r="I9313" s="39">
        <f>+IF(F9313="","",(G9313-F9313))</f>
        <v>0.88899999999999935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14.194000000000001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14.146000000000001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14.122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14.074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14.026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14.002000000000001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13.954000000000001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13.906000000000001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13.858000000000001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13.81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13.762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13.738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13.69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13.641999999999999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13.593999999999999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13.545999999999999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13.497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13.473000000000001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13.449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13.401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13.401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13.377000000000001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13.377000000000001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13.377000000000001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13.401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13.401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13.449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13.473000000000001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13.522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13.593999999999999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13.641999999999999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13.714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13.786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13.834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13.906000000000001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13.978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14.026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14.074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14.122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14.17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14.194000000000001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14.194000000000001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14.218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14.218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14.194000000000001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14.17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14.146000000000001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14.122</v>
      </c>
      <c r="E9361" s="39">
        <f>+IF(D9361="","",AVERAGE(D9314:D9361))</f>
        <v>13.811749999999995</v>
      </c>
      <c r="F9361" s="39">
        <f>+IF(D9361="","",MIN(D9314:D9361))</f>
        <v>13.377000000000001</v>
      </c>
      <c r="G9361" s="39">
        <f>+IF(D9361="","",MAX(D9314:D9361))</f>
        <v>14.218</v>
      </c>
      <c r="H9361" s="39">
        <f>STDEV(D9314:D9361)</f>
        <v>0.29860986431099329</v>
      </c>
      <c r="I9361" s="39">
        <f>+IF(F9361="","",(G9361-F9361))</f>
        <v>0.8409999999999993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14.074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14.05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14.002000000000001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13.954000000000001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13.906000000000001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13.858000000000001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13.81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13.762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13.69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13.641999999999999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13.593999999999999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13.545999999999999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13.497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13.449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13.401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13.353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13.329000000000001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13.281000000000001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13.257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13.209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13.209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13.185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13.185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13.185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13.185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13.209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13.257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13.281000000000001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13.329000000000001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13.401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13.449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13.522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13.593999999999999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13.666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13.738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13.786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13.858000000000001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13.906000000000001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13.954000000000001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14.002000000000001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14.026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14.026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14.05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14.05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14.05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14.026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14.002000000000001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13.978</v>
      </c>
      <c r="E9409" s="39">
        <f>+IF(D9409="","",AVERAGE(D9362:D9409))</f>
        <v>13.641104166666658</v>
      </c>
      <c r="F9409" s="39">
        <f>+IF(D9409="","",MIN(D9362:D9409))</f>
        <v>13.185</v>
      </c>
      <c r="G9409" s="39">
        <f>+IF(D9409="","",MAX(D9362:D9409))</f>
        <v>14.074</v>
      </c>
      <c r="H9409" s="39">
        <f>STDEV(D9362:D9409)</f>
        <v>0.31869669697554237</v>
      </c>
      <c r="I9409" s="39">
        <f>+IF(F9409="","",(G9409-F9409))</f>
        <v>0.88899999999999935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13.954000000000001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13.906000000000001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13.882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13.834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13.786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13.738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13.69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13.641999999999999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13.593999999999999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13.545999999999999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13.497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13.449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13.401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13.353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13.305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13.257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13.233000000000001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13.185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13.161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13.112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13.112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13.087999999999999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13.087999999999999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13.087999999999999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13.112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13.112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13.161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13.209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13.257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13.305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13.377000000000001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13.449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13.522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13.593999999999999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13.666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13.738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13.81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13.858000000000001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13.93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13.954000000000001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14.002000000000001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14.026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14.026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14.05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14.026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14.026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14.002000000000001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13.978</v>
      </c>
      <c r="E9457" s="39">
        <f>+IF(D9457="","",AVERAGE(D9410:D9457))</f>
        <v>13.564395833333329</v>
      </c>
      <c r="F9457" s="39">
        <f>+IF(D9457="","",MIN(D9410:D9457))</f>
        <v>13.087999999999999</v>
      </c>
      <c r="G9457" s="39">
        <f>+IF(D9457="","",MAX(D9410:D9457))</f>
        <v>14.05</v>
      </c>
      <c r="H9457" s="39">
        <f>STDEV(D9410:D9457)</f>
        <v>0.33668848785577743</v>
      </c>
      <c r="I9457" s="39">
        <f>+IF(F9457="","",(G9457-F9457))</f>
        <v>0.96200000000000152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13.954000000000001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13.93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13.882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13.858000000000001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13.81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13.762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13.738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13.69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13.641999999999999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13.593999999999999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13.57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13.522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13.473000000000001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13.425000000000001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13.401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13.353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13.329000000000001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13.281000000000001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13.257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13.233000000000001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13.209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13.209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13.209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13.209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13.233000000000001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13.257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13.281000000000001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13.329000000000001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13.377000000000001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13.425000000000001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13.497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13.57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13.641999999999999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13.714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13.786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13.858000000000001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13.93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13.978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14.026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14.074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14.122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14.146000000000001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14.17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14.17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14.194000000000001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14.17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14.17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14.146000000000001</v>
      </c>
      <c r="E9505" s="39">
        <f>+IF(D9505="","",AVERAGE(D9458:D9505))</f>
        <v>13.662604166666659</v>
      </c>
      <c r="F9505" s="39">
        <f>+IF(D9505="","",MIN(D9458:D9505))</f>
        <v>13.209</v>
      </c>
      <c r="G9505" s="39">
        <f>+IF(D9505="","",MAX(D9458:D9505))</f>
        <v>14.194000000000001</v>
      </c>
      <c r="H9505" s="39">
        <f>STDEV(D9458:D9505)</f>
        <v>0.33578391858793577</v>
      </c>
      <c r="I9505" s="39">
        <f>+IF(F9505="","",(G9505-F9505))</f>
        <v>0.98500000000000121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14.122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14.098000000000001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14.074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14.05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14.002000000000001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13.978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13.93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13.882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13.858000000000001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13.81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13.786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13.738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13.69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13.666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13.618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13.593999999999999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13.545999999999999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13.522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13.497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13.473000000000001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13.449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13.449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13.449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13.449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13.449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13.473000000000001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13.497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13.545999999999999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13.593999999999999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13.641999999999999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13.69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13.762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13.834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13.882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13.954000000000001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14.026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14.098000000000001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14.17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14.218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14.266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14.29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14.314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14.337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14.361000000000001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14.361000000000001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14.361000000000001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14.337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14.314</v>
      </c>
      <c r="E9553" s="39">
        <f>+IF(D9553="","",AVERAGE(D9506:D9553))</f>
        <v>13.864708333333331</v>
      </c>
      <c r="F9553" s="39">
        <f>+IF(D9553="","",MIN(D9506:D9553))</f>
        <v>13.449</v>
      </c>
      <c r="G9553" s="39">
        <f>+IF(D9553="","",MAX(D9506:D9553))</f>
        <v>14.361000000000001</v>
      </c>
      <c r="H9553" s="39">
        <f>STDEV(D9506:D9553)</f>
        <v>0.31382004318326473</v>
      </c>
      <c r="I9553" s="39">
        <f>+IF(F9553="","",(G9553-F9553))</f>
        <v>0.91200000000000081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14.29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14.266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14.242000000000001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14.218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14.17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14.122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14.098000000000001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14.05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14.002000000000001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13.954000000000001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13.93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13.882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13.834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13.786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13.762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13.714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13.666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13.641999999999999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13.593999999999999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13.57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13.545999999999999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13.522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13.522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13.522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13.522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13.545999999999999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13.545999999999999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13.593999999999999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13.618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13.666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13.714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13.762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13.834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13.882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13.954000000000001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14.026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14.074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14.122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14.194000000000001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14.218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14.266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14.29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14.314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14.314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14.314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14.314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14.29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14.29</v>
      </c>
      <c r="E9601" s="39">
        <f>+IF(D9601="","",AVERAGE(D9554:D9601))</f>
        <v>13.928499999999993</v>
      </c>
      <c r="F9601" s="39">
        <f>+IF(D9601="","",MIN(D9554:D9601))</f>
        <v>13.522</v>
      </c>
      <c r="G9601" s="39">
        <f>+IF(D9601="","",MAX(D9554:D9601))</f>
        <v>14.314</v>
      </c>
      <c r="H9601" s="39">
        <f>STDEV(D9554:D9601)</f>
        <v>0.28635300339474612</v>
      </c>
      <c r="I9601" s="39">
        <f>+IF(F9601="","",(G9601-F9601))</f>
        <v>0.79199999999999982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14.266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14.218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14.194000000000001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14.17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14.122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14.074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14.026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14.002000000000001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13.954000000000001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13.906000000000001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13.858000000000001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13.81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13.762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13.714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13.69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13.641999999999999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13.593999999999999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13.57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13.522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13.497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13.473000000000001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13.449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13.449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13.425000000000001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13.449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13.449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13.473000000000001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13.497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13.545999999999999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13.593999999999999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13.641999999999999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13.69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13.738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13.81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13.882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13.93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14.002000000000001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14.05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14.122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14.146000000000001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14.194000000000001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14.218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14.242000000000001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14.266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14.266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14.266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14.266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14.242000000000001</v>
      </c>
      <c r="E9649" s="39">
        <f>+IF(D9649="","",AVERAGE(D9602:D9649))</f>
        <v>13.861812499999994</v>
      </c>
      <c r="F9649" s="39">
        <f>+IF(D9649="","",MIN(D9602:D9649))</f>
        <v>13.425000000000001</v>
      </c>
      <c r="G9649" s="39">
        <f>+IF(D9649="","",MAX(D9602:D9649))</f>
        <v>14.266</v>
      </c>
      <c r="H9649" s="39">
        <f>STDEV(D9602:D9649)</f>
        <v>0.29703153040239949</v>
      </c>
      <c r="I9649" s="39">
        <f>+IF(F9649="","",(G9649-F9649))</f>
        <v>0.8409999999999993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14.218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14.194000000000001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14.17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14.146000000000001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14.098000000000001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14.074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14.026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13.978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13.954000000000001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13.906000000000001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13.882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13.834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13.786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13.762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13.714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13.69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13.641999999999999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13.618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13.57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13.545999999999999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13.522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13.497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13.497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13.497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13.497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13.497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13.545999999999999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13.57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13.593999999999999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13.641999999999999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13.69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13.738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13.81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13.882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13.93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14.002000000000001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14.074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14.122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14.17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14.218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14.266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14.29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14.314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14.337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14.337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14.337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14.337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14.314</v>
      </c>
      <c r="E9697" s="39">
        <f>+IF(D9697="","",AVERAGE(D9650:D9697))</f>
        <v>13.902812499999996</v>
      </c>
      <c r="F9697" s="39">
        <f>+IF(D9697="","",MIN(D9650:D9697))</f>
        <v>13.497</v>
      </c>
      <c r="G9697" s="39">
        <f>+IF(D9697="","",MAX(D9650:D9697))</f>
        <v>14.337</v>
      </c>
      <c r="H9697" s="39">
        <f>STDEV(D9650:D9697)</f>
        <v>0.29159989027885164</v>
      </c>
      <c r="I9697" s="39">
        <f>+IF(F9697="","",(G9697-F9697))</f>
        <v>0.83999999999999986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14.314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14.29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14.266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14.218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14.194000000000001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14.17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14.122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14.098000000000001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14.05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14.002000000000001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13.978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13.93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13.882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13.858000000000001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13.81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13.786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13.738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13.714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13.666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13.641999999999999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13.618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13.593999999999999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13.593999999999999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13.593999999999999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13.593999999999999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13.593999999999999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13.618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13.641999999999999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13.666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13.714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13.762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13.81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13.858000000000001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13.93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13.978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14.026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14.074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14.122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14.17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14.218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14.242000000000001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14.266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14.266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14.266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14.29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14.266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14.266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14.266</v>
      </c>
      <c r="E9745" s="39">
        <f>+IF(D9745="","",AVERAGE(D9698:D9745))</f>
        <v>13.958999999999991</v>
      </c>
      <c r="F9745" s="39">
        <f>+IF(D9745="","",MIN(D9698:D9745))</f>
        <v>13.593999999999999</v>
      </c>
      <c r="G9745" s="39">
        <f>+IF(D9745="","",MAX(D9698:D9745))</f>
        <v>14.314</v>
      </c>
      <c r="H9745" s="39">
        <f>STDEV(D9698:D9745)</f>
        <v>0.25456847091299184</v>
      </c>
      <c r="I9745" s="39">
        <f>+IF(F9745="","",(G9745-F9745))</f>
        <v>0.72000000000000064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14.242000000000001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14.242000000000001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14.218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14.194000000000001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14.17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14.146000000000001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14.122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14.098000000000001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14.074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14.05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14.026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14.002000000000001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13.978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13.954000000000001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13.93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13.882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13.882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13.834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13.834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13.81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13.786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13.762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13.762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13.738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13.738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13.738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13.738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13.762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13.786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13.81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13.858000000000001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13.882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13.93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13.978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14.026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14.05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14.098000000000001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14.122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14.17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14.194000000000001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14.218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14.218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14.242000000000001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14.242000000000001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14.242000000000001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14.242000000000001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14.218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14.218</v>
      </c>
      <c r="E9793" s="39">
        <f>+IF(D9793="","",AVERAGE(D9746:D9793))</f>
        <v>14.009499999999994</v>
      </c>
      <c r="F9793" s="39">
        <f>+IF(D9793="","",MIN(D9746:D9793))</f>
        <v>13.738</v>
      </c>
      <c r="G9793" s="39">
        <f>+IF(D9793="","",MAX(D9746:D9793))</f>
        <v>14.242000000000001</v>
      </c>
      <c r="H9793" s="39">
        <f>STDEV(D9746:D9793)</f>
        <v>0.18090199533143275</v>
      </c>
      <c r="I9793" s="39">
        <f>+IF(F9793="","",(G9793-F9793))</f>
        <v>0.50400000000000134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14.194000000000001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14.17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14.17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14.146000000000001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14.122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14.098000000000001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14.074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14.026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14.002000000000001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13.978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13.954000000000001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13.93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13.906000000000001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13.882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13.858000000000001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13.81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13.786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13.762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13.762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13.738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13.714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13.714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13.714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13.714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13.714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13.714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13.738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13.738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13.762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13.786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13.81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13.834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13.858000000000001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13.882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13.906000000000001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13.93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13.93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13.954000000000001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13.978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13.978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14.002000000000001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14.002000000000001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14.002000000000001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14.002000000000001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14.002000000000001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14.002000000000001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13.978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13.978</v>
      </c>
      <c r="E9841" s="39">
        <f>+IF(D9841="","",AVERAGE(D9794:D9841))</f>
        <v>13.91049999999999</v>
      </c>
      <c r="F9841" s="39">
        <f>+IF(D9841="","",MIN(D9794:D9841))</f>
        <v>13.714</v>
      </c>
      <c r="G9841" s="39">
        <f>+IF(D9841="","",MAX(D9794:D9841))</f>
        <v>14.194000000000001</v>
      </c>
      <c r="H9841" s="39">
        <f>STDEV(D9794:D9841)</f>
        <v>0.14052454922955715</v>
      </c>
      <c r="I9841" s="39">
        <f>+IF(F9841="","",(G9841-F9841))</f>
        <v>0.48000000000000043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13.954000000000001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13.93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13.93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13.906000000000001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13.882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13.858000000000001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13.834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13.81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13.786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13.738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13.714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13.69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13.666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13.641999999999999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13.593999999999999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13.57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13.545999999999999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13.522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13.497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13.473000000000001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13.449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13.449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13.425000000000001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13.425000000000001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13.425000000000001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13.449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13.449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13.473000000000001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13.522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13.545999999999999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13.593999999999999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13.641999999999999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13.69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13.762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13.81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13.882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13.93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13.978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14.026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14.074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14.098000000000001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14.122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14.146000000000001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14.17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14.17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14.17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14.17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14.146000000000001</v>
      </c>
      <c r="E9889" s="39">
        <f>+IF(D9889="","",AVERAGE(D9842:D9889))</f>
        <v>13.765291666666657</v>
      </c>
      <c r="F9889" s="39">
        <f>+IF(D9889="","",MIN(D9842:D9889))</f>
        <v>13.425000000000001</v>
      </c>
      <c r="G9889" s="39">
        <f>+IF(D9889="","",MAX(D9842:D9889))</f>
        <v>14.17</v>
      </c>
      <c r="H9889" s="39">
        <f>STDEV(D9842:D9889)</f>
        <v>0.24968209219549686</v>
      </c>
      <c r="I9889" s="39">
        <f>+IF(F9889="","",(G9889-F9889))</f>
        <v>0.74499999999999922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14.146000000000001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14.122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14.074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14.05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14.026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13.978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13.954000000000001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13.906000000000001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13.882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13.834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13.786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13.762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13.714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13.666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13.618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13.593999999999999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13.545999999999999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13.497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13.473000000000001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13.449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13.425000000000001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13.401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13.377000000000001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13.377000000000001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13.377000000000001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13.377000000000001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13.401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13.425000000000001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13.449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13.497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13.545999999999999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13.593999999999999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13.641999999999999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13.69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13.762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13.81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13.882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13.93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13.978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14.026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14.05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14.074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14.098000000000001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14.122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14.122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14.122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14.098000000000001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14.098000000000001</v>
      </c>
      <c r="E9937" s="39">
        <f>+IF(D9937="","",AVERAGE(D9890:D9937))</f>
        <v>13.76722916666666</v>
      </c>
      <c r="F9937" s="39">
        <f>+IF(D9937="","",MIN(D9890:D9937))</f>
        <v>13.377000000000001</v>
      </c>
      <c r="G9937" s="39">
        <f>+IF(D9937="","",MAX(D9890:D9937))</f>
        <v>14.146000000000001</v>
      </c>
      <c r="H9937" s="39">
        <f>STDEV(D9890:D9937)</f>
        <v>0.26980641125951327</v>
      </c>
      <c r="I9937" s="39">
        <f>+IF(F9937="","",(G9937-F9937))</f>
        <v>0.76900000000000013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14.074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14.05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14.026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14.002000000000001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13.954000000000001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13.93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13.882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13.858000000000001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13.81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13.762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13.738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13.69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13.641999999999999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13.618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13.57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13.545999999999999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13.497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13.449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13.425000000000001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13.401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13.377000000000001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13.353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13.353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13.353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13.353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13.353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13.377000000000001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13.401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13.425000000000001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13.473000000000001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13.522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13.57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13.641999999999999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13.69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13.762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13.834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13.882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13.93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14.002000000000001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14.05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14.074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14.122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14.146000000000001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14.17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14.17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14.17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14.17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14.17</v>
      </c>
      <c r="E9985" s="39">
        <f>+IF(D9985="","",AVERAGE(D9938:D9985))</f>
        <v>13.746208333333326</v>
      </c>
      <c r="F9985" s="39">
        <f>+IF(D9985="","",MIN(D9938:D9985))</f>
        <v>13.353</v>
      </c>
      <c r="G9985" s="39">
        <f>+IF(D9985="","",MAX(D9938:D9985))</f>
        <v>14.17</v>
      </c>
      <c r="H9985" s="39">
        <f>STDEV(D9938:D9985)</f>
        <v>0.28778345570217645</v>
      </c>
      <c r="I9985" s="39">
        <f>+IF(F9985="","",(G9985-F9985))</f>
        <v>0.81700000000000017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14.146000000000001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14.146000000000001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14.122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14.098000000000001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14.074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14.05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14.026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14.002000000000001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13.954000000000001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13.93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13.906000000000001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13.882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13.834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13.81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13.786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13.762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13.714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13.69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13.666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13.641999999999999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13.618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13.618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13.593999999999999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13.593999999999999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13.593999999999999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13.618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13.618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13.641999999999999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13.69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13.714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13.738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13.786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13.81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13.834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13.882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13.906000000000001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13.93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13.954000000000001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13.978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13.978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14.002000000000001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14.002000000000001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14.002000000000001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14.026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14.002000000000001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14.002000000000001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14.002000000000001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14.002000000000001</v>
      </c>
      <c r="E10033" s="39">
        <f>+IF(D10033="","",AVERAGE(D9986:D10033))</f>
        <v>13.861999999999989</v>
      </c>
      <c r="F10033" s="39">
        <f>+IF(D10033="","",MIN(D9986:D10033))</f>
        <v>13.593999999999999</v>
      </c>
      <c r="G10033" s="39">
        <f>+IF(D10033="","",MAX(D9986:D10033))</f>
        <v>14.146000000000001</v>
      </c>
      <c r="H10033" s="39">
        <f>STDEV(D9986:D10033)</f>
        <v>0.1706657801395417</v>
      </c>
      <c r="I10033" s="39">
        <f>+IF(F10033="","",(G10033-F10033))</f>
        <v>0.55200000000000138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13.978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13.978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13.954000000000001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13.93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13.906000000000001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13.882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13.858000000000001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13.834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13.81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13.786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13.762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13.738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13.714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13.69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13.666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13.641999999999999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13.618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13.593999999999999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13.57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13.57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13.545999999999999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13.545999999999999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13.545999999999999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13.545999999999999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13.57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13.57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13.593999999999999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13.641999999999999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13.666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13.714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13.762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13.81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13.882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13.93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13.978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14.026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14.074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14.122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14.17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14.194000000000001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14.218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14.242000000000001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14.242000000000001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14.266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14.266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14.242000000000001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14.242000000000001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14.218</v>
      </c>
      <c r="E10081" s="39">
        <f>+IF(D10081="","",AVERAGE(D10034:D10081))</f>
        <v>13.860499999999989</v>
      </c>
      <c r="F10081" s="39">
        <f>+IF(D10081="","",MIN(D10034:D10081))</f>
        <v>13.545999999999999</v>
      </c>
      <c r="G10081" s="39">
        <f>+IF(D10081="","",MAX(D10034:D10081))</f>
        <v>14.266</v>
      </c>
      <c r="H10081" s="39">
        <f>STDEV(D10034:D10081)</f>
        <v>0.24411315827409488</v>
      </c>
      <c r="I10081" s="39">
        <f>+IF(F10081="","",(G10081-F10081))</f>
        <v>0.72000000000000064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14.218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14.194000000000001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14.17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14.122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14.098000000000001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14.074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14.026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14.002000000000001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13.954000000000001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13.93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13.882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13.858000000000001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13.834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13.786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13.762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13.714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13.69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13.641999999999999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13.618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13.593999999999999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13.57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13.57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13.545999999999999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13.545999999999999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13.545999999999999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13.57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13.593999999999999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13.618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13.641999999999999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13.69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13.738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13.786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13.834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13.882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13.954000000000001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14.002000000000001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14.05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14.098000000000001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14.146000000000001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14.17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14.218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14.242000000000001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14.266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14.266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14.266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14.266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14.266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14.266</v>
      </c>
      <c r="E10129" s="39">
        <f>+IF(D10129="","",AVERAGE(D10082:D10129))</f>
        <v>13.911999999999992</v>
      </c>
      <c r="F10129" s="39">
        <f>+IF(D10129="","",MIN(D10082:D10129))</f>
        <v>13.545999999999999</v>
      </c>
      <c r="G10129" s="39">
        <f>+IF(D10129="","",MAX(D10082:D10129))</f>
        <v>14.266</v>
      </c>
      <c r="H10129" s="39">
        <f>STDEV(D10082:D10129)</f>
        <v>0.25348498633621758</v>
      </c>
      <c r="I10129" s="39">
        <f>+IF(F10129="","",(G10129-F10129))</f>
        <v>0.72000000000000064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14.242000000000001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14.218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14.194000000000001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14.17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14.146000000000001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14.122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14.098000000000001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14.074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14.026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14.002000000000001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13.954000000000001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13.93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13.906000000000001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13.858000000000001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13.834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13.81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13.762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13.738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13.714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13.69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13.666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13.641999999999999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13.641999999999999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13.641999999999999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13.641999999999999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13.641999999999999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13.666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13.69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13.738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13.762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13.81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13.858000000000001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13.93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13.978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14.026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14.098000000000001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14.146000000000001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14.194000000000001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14.242000000000001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14.266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14.314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14.314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14.337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14.361000000000001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14.361000000000001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14.361000000000001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14.361000000000001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14.337</v>
      </c>
      <c r="E10177" s="39">
        <f>+IF(D10177="","",AVERAGE(D10130:D10177))</f>
        <v>13.989874999999996</v>
      </c>
      <c r="F10177" s="39">
        <f>+IF(D10177="","",MIN(D10130:D10177))</f>
        <v>13.641999999999999</v>
      </c>
      <c r="G10177" s="39">
        <f>+IF(D10177="","",MAX(D10130:D10177))</f>
        <v>14.361000000000001</v>
      </c>
      <c r="H10177" s="39">
        <f>STDEV(D10130:D10177)</f>
        <v>0.24898317682210105</v>
      </c>
      <c r="I10177" s="39">
        <f>+IF(F10177="","",(G10177-F10177))</f>
        <v>0.71900000000000119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14.314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14.29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14.266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14.242000000000001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14.218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14.194000000000001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14.17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14.122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14.098000000000001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14.074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14.026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14.002000000000001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13.954000000000001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13.93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13.882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13.858000000000001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13.834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13.786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13.762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13.738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13.738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13.714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13.69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13.69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13.69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13.714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13.738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13.762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13.786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13.834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13.882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13.93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13.978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14.05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14.098000000000001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14.17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14.218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14.266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14.314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14.337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14.385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14.409000000000001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14.409000000000001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14.433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14.433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14.409000000000001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14.409000000000001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14.385</v>
      </c>
      <c r="E10225" s="39">
        <f>+IF(D10225="","",AVERAGE(D10178:D10225))</f>
        <v>14.054812499999999</v>
      </c>
      <c r="F10225" s="39">
        <f>+IF(D10225="","",MIN(D10178:D10225))</f>
        <v>13.69</v>
      </c>
      <c r="G10225" s="39">
        <f>+IF(D10225="","",MAX(D10178:D10225))</f>
        <v>14.433</v>
      </c>
      <c r="H10225" s="39">
        <f>STDEV(D10178:D10225)</f>
        <v>0.25276081168870296</v>
      </c>
      <c r="I10225" s="39">
        <f>+IF(F10225="","",(G10225-F10225))</f>
        <v>0.74300000000000033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14.361000000000001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14.337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14.314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14.29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14.242000000000001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14.218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14.17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14.122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14.098000000000001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14.05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14.026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13.978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13.93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13.906000000000001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13.858000000000001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13.834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13.786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13.762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13.738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13.69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13.69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13.666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13.666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13.666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13.666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13.666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13.69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13.714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13.762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13.786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13.834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13.882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13.93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14.002000000000001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14.05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14.098000000000001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14.146000000000001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14.218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14.242000000000001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14.29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14.314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14.337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14.361000000000001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14.361000000000001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14.361000000000001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14.361000000000001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14.361000000000001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14.337</v>
      </c>
      <c r="E10273" s="39">
        <f>+IF(D10273="","",AVERAGE(D10226:D10273))</f>
        <v>14.024312499999999</v>
      </c>
      <c r="F10273" s="39">
        <f>+IF(D10273="","",MIN(D10226:D10273))</f>
        <v>13.666</v>
      </c>
      <c r="G10273" s="39">
        <f>+IF(D10273="","",MAX(D10226:D10273))</f>
        <v>14.361000000000001</v>
      </c>
      <c r="H10273" s="39">
        <f>STDEV(D10226:D10273)</f>
        <v>0.25564005248820121</v>
      </c>
      <c r="I10273" s="39">
        <f>+IF(F10273="","",(G10273-F10273))</f>
        <v>0.69500000000000028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14.314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14.29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14.266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14.242000000000001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14.194000000000001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14.17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14.122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14.098000000000001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14.074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14.026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13.978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13.954000000000001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13.906000000000001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13.882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13.834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13.786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13.762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13.738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13.69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13.666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13.641999999999999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13.641999999999999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13.618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13.618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13.618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13.618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13.641999999999999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13.666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13.69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13.738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13.786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13.834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13.882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13.93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13.978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14.026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14.074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14.122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14.17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14.218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14.242000000000001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14.266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14.29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14.29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14.29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14.29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14.29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14.266</v>
      </c>
      <c r="E10321" s="39">
        <f>+IF(D10321="","",AVERAGE(D10274:D10321))</f>
        <v>13.973499999999992</v>
      </c>
      <c r="F10321" s="39">
        <f>+IF(D10321="","",MIN(D10274:D10321))</f>
        <v>13.618</v>
      </c>
      <c r="G10321" s="39">
        <f>+IF(D10321="","",MAX(D10274:D10321))</f>
        <v>14.314</v>
      </c>
      <c r="H10321" s="39">
        <f>STDEV(D10274:D10321)</f>
        <v>0.24678028818829487</v>
      </c>
      <c r="I10321" s="39">
        <f>+IF(F10321="","",(G10321-F10321))</f>
        <v>0.69599999999999973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14.266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14.242000000000001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14.218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14.194000000000001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14.17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14.146000000000001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14.098000000000001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14.074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14.026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14.002000000000001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13.978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13.93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13.906000000000001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13.858000000000001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13.834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13.786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13.762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13.738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13.714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13.69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13.666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13.641999999999999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13.641999999999999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13.641999999999999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13.641999999999999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13.641999999999999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13.666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13.69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13.714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13.738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13.786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13.834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13.882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13.93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13.978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14.026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14.074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14.122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14.17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14.194000000000001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14.218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14.242000000000001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14.266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14.266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14.266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14.266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14.242000000000001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14.242000000000001</v>
      </c>
      <c r="E10369" s="39">
        <f>+IF(D10369="","",AVERAGE(D10322:D10369))</f>
        <v>13.964999999999991</v>
      </c>
      <c r="F10369" s="39">
        <f>+IF(D10369="","",MIN(D10322:D10369))</f>
        <v>13.641999999999999</v>
      </c>
      <c r="G10369" s="39">
        <f>+IF(D10369="","",MAX(D10322:D10369))</f>
        <v>14.266</v>
      </c>
      <c r="H10369" s="39">
        <f>STDEV(D10322:D10369)</f>
        <v>0.22735856019428238</v>
      </c>
      <c r="I10369" s="39">
        <f>+IF(F10369="","",(G10369-F10369))</f>
        <v>0.62400000000000055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14.218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14.194000000000001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14.17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14.122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14.098000000000001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14.074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14.026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13.978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13.954000000000001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13.906000000000001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13.882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13.834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13.81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13.762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13.738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13.69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13.666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13.618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13.593999999999999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13.57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13.545999999999999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13.522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13.522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13.522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13.497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13.522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13.545999999999999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13.57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13.593999999999999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13.641999999999999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13.69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13.738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13.786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13.834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13.882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13.954000000000001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14.002000000000001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14.05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14.098000000000001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14.146000000000001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14.17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14.194000000000001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14.218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14.242000000000001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14.242000000000001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14.242000000000001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14.242000000000001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14.218</v>
      </c>
      <c r="E10417" s="39">
        <f>+IF(D10417="","",AVERAGE(D10370:D10417))</f>
        <v>13.881979166666659</v>
      </c>
      <c r="F10417" s="39">
        <f>+IF(D10417="","",MIN(D10370:D10417))</f>
        <v>13.497</v>
      </c>
      <c r="G10417" s="39">
        <f>+IF(D10417="","",MAX(D10370:D10417))</f>
        <v>14.242000000000001</v>
      </c>
      <c r="H10417" s="39">
        <f>STDEV(D10370:D10417)</f>
        <v>0.25823496554316216</v>
      </c>
      <c r="I10417" s="39">
        <f>+IF(F10417="","",(G10417-F10417))</f>
        <v>0.74500000000000099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14.218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14.194000000000001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14.17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14.146000000000001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14.098000000000001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14.074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14.05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14.002000000000001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13.978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13.954000000000001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13.906000000000001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13.882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13.834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13.81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13.786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13.738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13.714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13.69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13.666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13.641999999999999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13.618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13.593999999999999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13.593999999999999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13.593999999999999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13.593999999999999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13.618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13.618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13.641999999999999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13.69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13.714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13.738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13.786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13.81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13.834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13.858000000000001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13.882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13.93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13.954000000000001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13.954000000000001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13.978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13.978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14.002000000000001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14.002000000000001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14.002000000000001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14.002000000000001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14.002000000000001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14.002000000000001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13.978</v>
      </c>
      <c r="E10465" s="39">
        <f>+IF(D10465="","",AVERAGE(D10418:D10465))</f>
        <v>13.86499999999999</v>
      </c>
      <c r="F10465" s="39">
        <f>+IF(D10465="","",MIN(D10418:D10465))</f>
        <v>13.593999999999999</v>
      </c>
      <c r="G10465" s="39">
        <f>+IF(D10465="","",MAX(D10418:D10465))</f>
        <v>14.218</v>
      </c>
      <c r="H10465" s="39">
        <f>STDEV(D10418:D10465)</f>
        <v>0.18014178812753953</v>
      </c>
      <c r="I10465" s="39">
        <f>+IF(F10465="","",(G10465-F10465))</f>
        <v>0.62400000000000055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13.978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13.954000000000001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13.93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13.906000000000001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13.882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13.882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13.858000000000001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13.834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13.81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13.786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13.762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13.714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13.69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13.666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13.641999999999999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13.618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13.593999999999999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13.57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13.545999999999999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13.545999999999999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13.522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13.497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13.497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13.497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13.522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13.522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13.545999999999999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13.57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13.593999999999999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13.641999999999999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13.69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13.714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13.762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13.81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13.858000000000001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13.906000000000001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13.954000000000001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13.978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14.026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14.05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14.074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14.098000000000001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14.122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14.122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14.122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14.122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14.122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14.098000000000001</v>
      </c>
      <c r="E10513" s="39">
        <f>+IF(D10513="","",AVERAGE(D10466:D10513))</f>
        <v>13.795937499999992</v>
      </c>
      <c r="F10513" s="39">
        <f>+IF(D10513="","",MIN(D10466:D10513))</f>
        <v>13.497</v>
      </c>
      <c r="G10513" s="39">
        <f>+IF(D10513="","",MAX(D10466:D10513))</f>
        <v>14.122</v>
      </c>
      <c r="H10513" s="39">
        <f>STDEV(D10466:D10513)</f>
        <v>0.21088339081415738</v>
      </c>
      <c r="I10513" s="39">
        <f>+IF(F10513="","",(G10513-F10513))</f>
        <v>0.625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14.074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14.074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14.05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14.002000000000001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13.978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13.954000000000001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13.93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13.882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13.858000000000001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13.81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13.786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13.738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13.714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13.666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13.641999999999999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13.593999999999999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13.57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13.522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13.497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13.449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13.425000000000001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13.401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13.377000000000001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13.377000000000001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13.353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13.353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13.353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13.377000000000001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13.401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13.425000000000001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13.449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13.497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13.522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13.57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13.618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13.641999999999999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13.69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13.738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13.762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13.786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13.81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13.834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13.858000000000001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13.858000000000001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13.858000000000001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13.834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13.834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13.81</v>
      </c>
      <c r="E10561" s="39">
        <f>+IF(D10561="","",AVERAGE(D10514:D10561))</f>
        <v>13.679208333333326</v>
      </c>
      <c r="F10561" s="39">
        <f>+IF(D10561="","",MIN(D10514:D10561))</f>
        <v>13.353</v>
      </c>
      <c r="G10561" s="39">
        <f>+IF(D10561="","",MAX(D10514:D10561))</f>
        <v>14.074</v>
      </c>
      <c r="H10561" s="39">
        <f>STDEV(D10514:D10561)</f>
        <v>0.2187037205350803</v>
      </c>
      <c r="I10561" s="39">
        <f>+IF(F10561="","",(G10561-F10561))</f>
        <v>0.72100000000000009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13.786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13.762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13.738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13.69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13.666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13.641999999999999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13.593999999999999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13.57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13.522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13.473000000000001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13.449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13.401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13.353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13.329000000000001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13.281000000000001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13.257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13.209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13.185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13.161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13.112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13.112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13.087999999999999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13.064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13.064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13.064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13.064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13.087999999999999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13.112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13.137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13.185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13.209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13.257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13.329000000000001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13.377000000000001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13.425000000000001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13.497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13.545999999999999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13.593999999999999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13.641999999999999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13.69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13.714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13.762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13.786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13.786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13.81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13.81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13.81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13.81</v>
      </c>
      <c r="E10609" s="39">
        <f>+IF(D10609="","",AVERAGE(D10562:D10609))</f>
        <v>13.437750000000003</v>
      </c>
      <c r="F10609" s="39">
        <f>+IF(D10609="","",MIN(D10562:D10609))</f>
        <v>13.064</v>
      </c>
      <c r="G10609" s="39">
        <f>+IF(D10609="","",MAX(D10562:D10609))</f>
        <v>13.81</v>
      </c>
      <c r="H10609" s="39">
        <f>STDEV(D10562:D10609)</f>
        <v>0.26476882730958651</v>
      </c>
      <c r="I10609" s="39">
        <f>+IF(F10609="","",(G10609-F10609))</f>
        <v>0.74600000000000044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13.786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13.786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13.762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13.762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13.738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13.714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13.69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13.666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13.641999999999999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13.593999999999999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13.57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13.545999999999999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13.522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13.497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13.473000000000001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13.449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13.401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13.377000000000001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13.353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13.353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13.329000000000001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13.305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13.305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13.305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13.305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13.305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13.329000000000001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13.353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13.377000000000001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13.401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13.449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13.497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13.522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13.57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13.618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13.666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13.714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13.762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13.81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13.834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13.882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13.906000000000001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13.906000000000001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13.93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13.93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13.93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13.93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13.906000000000001</v>
      </c>
      <c r="E10657" s="39">
        <f>+IF(D10657="","",AVERAGE(D10610:D10657))</f>
        <v>13.599104166666658</v>
      </c>
      <c r="F10657" s="39">
        <f>+IF(D10657="","",MIN(D10610:D10657))</f>
        <v>13.305</v>
      </c>
      <c r="G10657" s="39">
        <f>+IF(D10657="","",MAX(D10610:D10657))</f>
        <v>13.93</v>
      </c>
      <c r="H10657" s="39">
        <f>STDEV(D10610:D10657)</f>
        <v>0.21389361439776983</v>
      </c>
      <c r="I10657" s="39">
        <f>+IF(F10657="","",(G10657-F10657))</f>
        <v>0.625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13.906000000000001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13.882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13.858000000000001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13.834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13.81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13.786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13.762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13.714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13.69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13.666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13.618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13.593999999999999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13.57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13.522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13.497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13.449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13.425000000000001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13.401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13.377000000000001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13.329000000000001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13.305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13.305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13.281000000000001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13.281000000000001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13.257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13.281000000000001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13.281000000000001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13.305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13.329000000000001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13.353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13.401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13.425000000000001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13.473000000000001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13.522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13.57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13.618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13.666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13.714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13.762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13.786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13.834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13.858000000000001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13.882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13.882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13.906000000000001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13.906000000000001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13.882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13.882</v>
      </c>
      <c r="E10705" s="39">
        <f>+IF(D10705="","",AVERAGE(D10658:D10705))</f>
        <v>13.59660416666666</v>
      </c>
      <c r="F10705" s="39">
        <f>+IF(D10705="","",MIN(D10658:D10705))</f>
        <v>13.257</v>
      </c>
      <c r="G10705" s="39">
        <f>+IF(D10705="","",MAX(D10658:D10705))</f>
        <v>13.906000000000001</v>
      </c>
      <c r="H10705" s="39">
        <f>STDEV(D10658:D10705)</f>
        <v>0.22489853405606572</v>
      </c>
      <c r="I10705" s="39">
        <f>+IF(F10705="","",(G10705-F10705))</f>
        <v>0.64900000000000091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13.858000000000001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13.858000000000001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13.834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13.81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13.786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13.738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13.714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13.69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13.641999999999999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13.618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13.593999999999999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13.545999999999999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13.522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13.497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13.449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13.425000000000001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13.401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13.353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13.329000000000001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13.305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13.281000000000001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13.281000000000001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13.257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13.257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13.257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13.281000000000001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13.281000000000001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13.305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13.353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13.377000000000001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13.425000000000001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13.473000000000001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13.522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13.57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13.618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13.69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13.738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13.762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13.81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13.858000000000001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13.882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13.906000000000001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13.93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13.93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13.93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13.93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13.93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13.93</v>
      </c>
      <c r="E10753" s="39">
        <f>+IF(D10753="","",AVERAGE(D10706:D10753))</f>
        <v>13.598604166666659</v>
      </c>
      <c r="F10753" s="39">
        <f>+IF(D10753="","",MIN(D10706:D10753))</f>
        <v>13.257</v>
      </c>
      <c r="G10753" s="39">
        <f>+IF(D10753="","",MAX(D10706:D10753))</f>
        <v>13.93</v>
      </c>
      <c r="H10753" s="39">
        <f>STDEV(D10706:D10753)</f>
        <v>0.23723986780447864</v>
      </c>
      <c r="I10753" s="39">
        <f>+IF(F10753="","",(G10753-F10753))</f>
        <v>0.67300000000000004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13.93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13.906000000000001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13.906000000000001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13.882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13.858000000000001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13.834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13.81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13.786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13.762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13.738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13.714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13.69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13.641999999999999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13.618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13.593999999999999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13.57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13.522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13.497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13.473000000000001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13.449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13.425000000000001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13.401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13.401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13.401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13.401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13.401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13.401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13.425000000000001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13.449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13.473000000000001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13.497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13.522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13.57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13.593999999999999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13.641999999999999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13.666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13.69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13.738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13.762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13.786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13.81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13.834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13.834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13.834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13.858000000000001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13.834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13.834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13.834</v>
      </c>
      <c r="E10801" s="39">
        <f>+IF(D10801="","",AVERAGE(D10754:D10801))</f>
        <v>13.656208333333323</v>
      </c>
      <c r="F10801" s="39">
        <f>+IF(D10801="","",MIN(D10754:D10801))</f>
        <v>13.401</v>
      </c>
      <c r="G10801" s="39">
        <f>+IF(D10801="","",MAX(D10754:D10801))</f>
        <v>13.93</v>
      </c>
      <c r="H10801" s="39">
        <f>STDEV(D10754:D10801)</f>
        <v>0.1749049539258434</v>
      </c>
      <c r="I10801" s="39">
        <f>+IF(F10801="","",(G10801-F10801))</f>
        <v>0.52899999999999991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13.81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13.81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13.786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13.762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13.738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13.714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13.69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13.666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13.618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13.593999999999999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13.57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13.522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13.497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13.473000000000001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13.425000000000001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13.401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13.377000000000001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13.329000000000001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13.305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13.281000000000001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13.257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13.233000000000001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13.233000000000001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13.209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13.209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13.209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13.233000000000001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13.257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13.281000000000001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13.305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13.353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13.401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13.425000000000001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13.497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13.545999999999999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13.593999999999999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13.641999999999999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13.69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13.738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13.762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13.81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13.834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13.858000000000001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13.882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13.882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13.882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13.882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13.882</v>
      </c>
      <c r="E10849" s="39">
        <f>+IF(D10849="","",AVERAGE(D10802:D10849))</f>
        <v>13.549041666666659</v>
      </c>
      <c r="F10849" s="39">
        <f>+IF(D10849="","",MIN(D10802:D10849))</f>
        <v>13.209</v>
      </c>
      <c r="G10849" s="39">
        <f>+IF(D10849="","",MAX(D10802:D10849))</f>
        <v>13.882</v>
      </c>
      <c r="H10849" s="39">
        <f>STDEV(D10802:D10849)</f>
        <v>0.23223877645815333</v>
      </c>
      <c r="I10849" s="39">
        <f>+IF(F10849="","",(G10849-F10849))</f>
        <v>0.67300000000000004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13.858000000000001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13.858000000000001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13.834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13.81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13.786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13.738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13.714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13.69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13.641999999999999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13.618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13.593999999999999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13.545999999999999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13.497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13.473000000000001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13.449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13.401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13.377000000000001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13.329000000000001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13.305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13.281000000000001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13.257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13.233000000000001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13.209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13.209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13.185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13.185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13.209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13.209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13.233000000000001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13.281000000000001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13.305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13.353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13.401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13.449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13.497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13.545999999999999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13.593999999999999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13.641999999999999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13.69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13.738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13.762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13.786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13.81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13.834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13.834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13.834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13.834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13.834</v>
      </c>
      <c r="E10897" s="39">
        <f>+IF(D10897="","",AVERAGE(D10850:D10897))</f>
        <v>13.536520833333327</v>
      </c>
      <c r="F10897" s="39">
        <f>+IF(D10897="","",MIN(D10850:D10897))</f>
        <v>13.185</v>
      </c>
      <c r="G10897" s="39">
        <f>+IF(D10897="","",MAX(D10850:D10897))</f>
        <v>13.858000000000001</v>
      </c>
      <c r="H10897" s="39">
        <f>STDEV(D10850:D10897)</f>
        <v>0.23501118032103596</v>
      </c>
      <c r="I10897" s="39">
        <f>+IF(F10897="","",(G10897-F10897))</f>
        <v>0.67300000000000004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13.834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13.81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13.786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13.762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13.738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13.714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13.69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13.666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13.641999999999999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13.593999999999999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13.57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13.545999999999999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13.497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13.473000000000001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13.449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13.401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13.377000000000001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13.353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13.329000000000001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13.305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13.281000000000001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13.257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13.257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13.233000000000001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13.233000000000001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13.257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13.257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13.281000000000001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13.305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13.353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13.401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13.449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13.497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13.545999999999999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13.593999999999999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13.641999999999999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13.69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13.738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13.786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13.81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13.834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13.882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13.882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13.906000000000001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13.906000000000001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13.93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13.93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13.906000000000001</v>
      </c>
      <c r="E10945" s="39">
        <f>+IF(D10945="","",AVERAGE(D10898:D10945))</f>
        <v>13.574562499999992</v>
      </c>
      <c r="F10945" s="39">
        <f>+IF(D10945="","",MIN(D10898:D10945))</f>
        <v>13.233000000000001</v>
      </c>
      <c r="G10945" s="39">
        <f>+IF(D10945="","",MAX(D10898:D10945))</f>
        <v>13.93</v>
      </c>
      <c r="H10945" s="39">
        <f>STDEV(D10898:D10945)</f>
        <v>0.23186119345831649</v>
      </c>
      <c r="I10945" s="39">
        <f>+IF(F10945="","",(G10945-F10945))</f>
        <v>0.69699999999999918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13.906000000000001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13.882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13.882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13.858000000000001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13.834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13.834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13.81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13.786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13.762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13.738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13.714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13.69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13.666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13.641999999999999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13.641999999999999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13.618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13.593999999999999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13.57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13.57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13.545999999999999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13.545999999999999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13.522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13.522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13.522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13.545999999999999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13.545999999999999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13.57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13.593999999999999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13.618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13.641999999999999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13.69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13.714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13.762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13.786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13.834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13.858000000000001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13.882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13.906000000000001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13.93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13.954000000000001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13.978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13.978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14.002000000000001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14.002000000000001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14.002000000000001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14.002000000000001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14.002000000000001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13.978</v>
      </c>
      <c r="E10993" s="39">
        <f>+IF(D10993="","",AVERAGE(D10946:D10993))</f>
        <v>13.758999999999988</v>
      </c>
      <c r="F10993" s="39">
        <f>+IF(D10993="","",MIN(D10946:D10993))</f>
        <v>13.522</v>
      </c>
      <c r="G10993" s="39">
        <f>+IF(D10993="","",MAX(D10946:D10993))</f>
        <v>14.002000000000001</v>
      </c>
      <c r="H10993" s="39">
        <f>STDEV(D10946:D10993)</f>
        <v>0.16312376191753214</v>
      </c>
      <c r="I10993" s="39">
        <f>+IF(F10993="","",(G10993-F10993))</f>
        <v>0.48000000000000043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13.978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13.954000000000001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13.93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13.906000000000001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13.882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13.882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13.834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13.81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13.786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13.762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13.738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13.714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13.69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13.666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13.641999999999999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13.618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13.593999999999999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13.57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13.545999999999999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13.545999999999999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13.522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13.522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13.497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13.497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13.522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13.522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13.545999999999999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13.57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13.593999999999999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13.618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13.666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13.69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13.714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13.738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13.762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13.786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13.81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13.858000000000001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13.858000000000001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13.882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13.906000000000001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13.906000000000001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13.93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13.93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13.93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13.93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13.906000000000001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13.906000000000001</v>
      </c>
      <c r="E11041" s="39">
        <f>+IF(D11041="","",AVERAGE(D10994:D11041))</f>
        <v>13.740958333333323</v>
      </c>
      <c r="F11041" s="39">
        <f>+IF(D11041="","",MIN(D10994:D11041))</f>
        <v>13.497</v>
      </c>
      <c r="G11041" s="39">
        <f>+IF(D11041="","",MAX(D10994:D11041))</f>
        <v>13.978</v>
      </c>
      <c r="H11041" s="39">
        <f>STDEV(D10994:D11041)</f>
        <v>0.15375235107468416</v>
      </c>
      <c r="I11041" s="39">
        <f>+IF(F11041="","",(G11041-F11041))</f>
        <v>0.48099999999999987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13.882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13.882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13.858000000000001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13.858000000000001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13.834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13.81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13.81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13.786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13.786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13.762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13.738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13.714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13.714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13.69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13.666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13.666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13.641999999999999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13.618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13.618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13.593999999999999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13.593999999999999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13.593999999999999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13.593999999999999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13.593999999999999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13.593999999999999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13.618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13.641999999999999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13.666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13.69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13.714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13.762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13.786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13.834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13.858000000000001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13.906000000000001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13.954000000000001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13.978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14.026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14.074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14.098000000000001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14.122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14.146000000000001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14.17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14.17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14.17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14.17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14.17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14.17</v>
      </c>
      <c r="E11089" s="39">
        <f>+IF(D11089="","",AVERAGE(D11042:D11089))</f>
        <v>13.828999999999992</v>
      </c>
      <c r="F11089" s="39">
        <f>+IF(D11089="","",MIN(D11042:D11089))</f>
        <v>13.593999999999999</v>
      </c>
      <c r="G11089" s="39">
        <f>+IF(D11089="","",MAX(D11042:D11089))</f>
        <v>14.17</v>
      </c>
      <c r="H11089" s="39">
        <f>STDEV(D11042:D11089)</f>
        <v>0.19697542777954874</v>
      </c>
      <c r="I11089" s="39">
        <f>+IF(F11089="","",(G11089-F11089))</f>
        <v>0.57600000000000051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14.17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14.146000000000001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14.146000000000001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14.122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14.098000000000001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14.074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14.05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14.026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13.978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13.954000000000001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13.93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13.906000000000001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13.882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13.858000000000001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13.834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13.81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13.786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13.762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13.738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13.714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13.69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13.69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13.666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13.666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13.666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13.666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13.666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13.69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13.69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13.714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13.714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13.738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13.762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13.786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13.786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13.81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13.834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13.834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13.858000000000001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13.858000000000001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13.858000000000001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13.858000000000001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13.858000000000001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13.858000000000001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13.858000000000001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13.858000000000001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13.834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13.834</v>
      </c>
      <c r="E11137" s="39">
        <f>+IF(D11137="","",AVERAGE(D11090:D11137))</f>
        <v>13.845499999999987</v>
      </c>
      <c r="F11137" s="39">
        <f>+IF(D11137="","",MIN(D11090:D11137))</f>
        <v>13.666</v>
      </c>
      <c r="G11137" s="39">
        <f>+IF(D11137="","",MAX(D11090:D11137))</f>
        <v>14.17</v>
      </c>
      <c r="H11137" s="39">
        <f>STDEV(D11090:D11137)</f>
        <v>0.14263090292108901</v>
      </c>
      <c r="I11137" s="39">
        <f>+IF(F11137="","",(G11137-F11137))</f>
        <v>0.50399999999999956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13.81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13.786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13.786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13.762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13.738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13.714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13.69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13.666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13.641999999999999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13.618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13.593999999999999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13.57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13.545999999999999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13.497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13.497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13.449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13.425000000000001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13.401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13.377000000000001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13.353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13.329000000000001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13.329000000000001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13.305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13.305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13.305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13.305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13.305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13.329000000000001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13.353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13.377000000000001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13.401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13.425000000000001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13.449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13.497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13.522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13.57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13.593999999999999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13.641999999999999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13.666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13.69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13.714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13.738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13.762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13.762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13.762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13.762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13.762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13.738</v>
      </c>
      <c r="E11185" s="39">
        <f>+IF(D11185="","",AVERAGE(D11138:D11185))</f>
        <v>13.554562500000003</v>
      </c>
      <c r="F11185" s="39">
        <f>+IF(D11185="","",MIN(D11138:D11185))</f>
        <v>13.305</v>
      </c>
      <c r="G11185" s="39">
        <f>+IF(D11185="","",MAX(D11138:D11185))</f>
        <v>13.81</v>
      </c>
      <c r="H11185" s="39">
        <f>STDEV(D11138:D11185)</f>
        <v>0.17192414287776833</v>
      </c>
      <c r="I11185" s="39">
        <f>+IF(F11185="","",(G11185-F11185))</f>
        <v>0.50500000000000078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13.738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13.714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13.69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13.69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13.666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13.641999999999999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13.618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13.593999999999999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13.57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13.545999999999999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13.522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13.497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13.473000000000001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13.449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13.425000000000001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13.401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13.377000000000001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13.353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13.329000000000001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13.305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13.305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13.281000000000001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13.257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13.257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13.257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13.257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13.257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13.281000000000001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13.305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13.329000000000001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13.353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13.401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13.425000000000001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13.473000000000001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13.497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13.545999999999999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13.593999999999999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13.618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13.666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13.69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13.714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13.738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13.762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13.762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13.762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13.762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13.762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13.762</v>
      </c>
      <c r="E11233" s="39">
        <f>+IF(D11233="","",AVERAGE(D11186:D11233))</f>
        <v>13.514000000000001</v>
      </c>
      <c r="F11233" s="39">
        <f>+IF(D11233="","",MIN(D11186:D11233))</f>
        <v>13.257</v>
      </c>
      <c r="G11233" s="39">
        <f>+IF(D11233="","",MAX(D11186:D11233))</f>
        <v>13.762</v>
      </c>
      <c r="H11233" s="39">
        <f>STDEV(D11186:D11233)</f>
        <v>0.17882881389991684</v>
      </c>
      <c r="I11233" s="39">
        <f>+IF(F11233="","",(G11233-F11233))</f>
        <v>0.50500000000000078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13.762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13.738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13.714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13.714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13.69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13.666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13.641999999999999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13.618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13.593999999999999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13.57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13.545999999999999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13.497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13.473000000000001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13.449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13.425000000000001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13.401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13.377000000000001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13.353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13.329000000000001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13.305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13.281000000000001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13.281000000000001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13.257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13.257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13.281000000000001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13.281000000000001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13.305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13.305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13.329000000000001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13.353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13.401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13.425000000000001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13.473000000000001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13.497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13.545999999999999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13.593999999999999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13.618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13.666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13.69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13.738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13.762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13.762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13.786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13.81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13.81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13.81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13.81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13.786</v>
      </c>
      <c r="E11281" s="39">
        <f>+IF(D11281="","",AVERAGE(D11234:D11281))</f>
        <v>13.53702083333333</v>
      </c>
      <c r="F11281" s="39">
        <f>+IF(D11281="","",MIN(D11234:D11281))</f>
        <v>13.257</v>
      </c>
      <c r="G11281" s="39">
        <f>+IF(D11281="","",MAX(D11234:D11281))</f>
        <v>13.81</v>
      </c>
      <c r="H11281" s="39">
        <f>STDEV(D11234:D11281)</f>
        <v>0.18855108112932009</v>
      </c>
      <c r="I11281" s="39">
        <f>+IF(F11281="","",(G11281-F11281))</f>
        <v>0.55300000000000082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13.786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13.762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13.762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13.738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13.714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13.69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13.666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13.641999999999999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13.593999999999999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13.57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13.545999999999999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13.522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13.497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13.473000000000001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13.449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13.425000000000001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13.401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13.353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13.353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13.329000000000001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13.305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13.305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13.281000000000001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13.281000000000001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13.281000000000001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13.305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13.305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13.329000000000001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13.353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13.401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13.425000000000001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13.473000000000001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13.522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13.57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13.593999999999999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13.641999999999999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13.69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13.714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13.738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13.786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13.81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13.81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13.834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13.834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13.834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13.834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13.834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13.834</v>
      </c>
      <c r="E11329" s="39">
        <f>+IF(D11329="","",AVERAGE(D11282:D11329))</f>
        <v>13.566583333333325</v>
      </c>
      <c r="F11329" s="39">
        <f>+IF(D11329="","",MIN(D11282:D11329))</f>
        <v>13.281000000000001</v>
      </c>
      <c r="G11329" s="39">
        <f>+IF(D11329="","",MAX(D11282:D11329))</f>
        <v>13.834</v>
      </c>
      <c r="H11329" s="39">
        <f>STDEV(D11282:D11329)</f>
        <v>0.19457250831735648</v>
      </c>
      <c r="I11329" s="39">
        <f>+IF(F11329="","",(G11329-F11329))</f>
        <v>0.55299999999999905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13.81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13.786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13.762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13.762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13.738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13.69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13.666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13.641999999999999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13.618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13.593999999999999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13.57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13.545999999999999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13.522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13.497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13.473000000000001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13.449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13.425000000000001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13.401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13.401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13.377000000000001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13.353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13.353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13.329000000000001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13.329000000000001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13.305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13.305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13.305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13.329000000000001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13.329000000000001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13.353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13.377000000000001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13.401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13.425000000000001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13.449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13.497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13.522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13.57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13.593999999999999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13.618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13.641999999999999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13.666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13.69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13.69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13.714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13.714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13.714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13.714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13.714</v>
      </c>
      <c r="E11377" s="39">
        <f>+IF(D11377="","",AVERAGE(D11330:D11377))</f>
        <v>13.536041666666682</v>
      </c>
      <c r="F11377" s="39">
        <f>+IF(D11377="","",MIN(D11330:D11377))</f>
        <v>13.305</v>
      </c>
      <c r="G11377" s="39">
        <f>+IF(D11377="","",MAX(D11330:D11377))</f>
        <v>13.81</v>
      </c>
      <c r="H11377" s="39">
        <f>STDEV(D11330:D11377)</f>
        <v>0.15800120634246359</v>
      </c>
      <c r="I11377" s="39">
        <f>+IF(F11377="","",(G11377-F11377))</f>
        <v>0.50500000000000078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13.69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13.69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13.69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13.666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13.641999999999999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13.641999999999999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13.618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13.593999999999999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13.57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13.545999999999999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13.545999999999999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13.522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13.497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13.473000000000001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13.449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13.449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13.425000000000001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13.401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13.401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13.377000000000001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13.377000000000001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13.353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13.353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13.377000000000001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13.377000000000001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13.401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13.401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13.425000000000001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13.449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13.497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13.545999999999999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13.57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13.618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13.666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13.714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13.762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13.786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13.834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13.882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13.906000000000001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13.93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13.954000000000001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13.978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13.978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13.978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13.978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13.978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13.978</v>
      </c>
      <c r="E11425" s="39">
        <f>+IF(D11425="","",AVERAGE(D11378:D11425))</f>
        <v>13.623624999999992</v>
      </c>
      <c r="F11425" s="39">
        <f>+IF(D11425="","",MIN(D11378:D11425))</f>
        <v>13.353</v>
      </c>
      <c r="G11425" s="39">
        <f>+IF(D11425="","",MAX(D11378:D11425))</f>
        <v>13.978</v>
      </c>
      <c r="H11425" s="39">
        <f>STDEV(D11378:D11425)</f>
        <v>0.20969457272372879</v>
      </c>
      <c r="I11425" s="39">
        <f>+IF(F11425="","",(G11425-F11425))</f>
        <v>0.625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13.978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13.954000000000001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13.93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13.906000000000001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13.882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13.858000000000001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13.834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13.81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13.786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13.738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13.714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13.69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13.666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13.618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13.593999999999999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13.57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13.545999999999999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13.497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13.473000000000001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13.449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13.449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13.425000000000001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13.401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13.401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13.401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13.401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13.425000000000001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13.425000000000001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13.449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13.473000000000001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13.497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13.545999999999999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13.57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13.618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13.666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13.69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13.738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13.762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13.81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13.834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13.858000000000001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13.882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13.882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13.906000000000001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13.906000000000001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13.906000000000001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13.906000000000001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13.906000000000001</v>
      </c>
      <c r="E11473" s="39">
        <f>+IF(D11473="","",AVERAGE(D11426:D11473))</f>
        <v>13.679708333333325</v>
      </c>
      <c r="F11473" s="39">
        <f>+IF(D11473="","",MIN(D11426:D11473))</f>
        <v>13.401</v>
      </c>
      <c r="G11473" s="39">
        <f>+IF(D11473="","",MAX(D11426:D11473))</f>
        <v>13.978</v>
      </c>
      <c r="H11473" s="39">
        <f>STDEV(D11426:D11473)</f>
        <v>0.19133761609608643</v>
      </c>
      <c r="I11473" s="39">
        <f>+IF(F11473="","",(G11473-F11473))</f>
        <v>0.57699999999999996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13.906000000000001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13.882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13.882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13.858000000000001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13.834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13.834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13.81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13.786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13.762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13.738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13.714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13.69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13.666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13.641999999999999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13.618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13.593999999999999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13.57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13.545999999999999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13.522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13.497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13.497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13.473000000000001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13.473000000000001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13.473000000000001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13.473000000000001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13.473000000000001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13.497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13.497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13.522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13.545999999999999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13.57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13.593999999999999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13.641999999999999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13.666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13.714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13.738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13.786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13.834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13.858000000000001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13.882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13.906000000000001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13.93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13.93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13.954000000000001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13.954000000000001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13.954000000000001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13.954000000000001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13.93</v>
      </c>
      <c r="E11521" s="39">
        <f>+IF(D11521="","",AVERAGE(D11474:D11521))</f>
        <v>13.709812499999991</v>
      </c>
      <c r="F11521" s="39">
        <f>+IF(D11521="","",MIN(D11474:D11521))</f>
        <v>13.473000000000001</v>
      </c>
      <c r="G11521" s="39">
        <f>+IF(D11521="","",MAX(D11474:D11521))</f>
        <v>13.954000000000001</v>
      </c>
      <c r="H11521" s="39">
        <f>STDEV(D11474:D11521)</f>
        <v>0.16882669651878762</v>
      </c>
      <c r="I11521" s="39">
        <f>+IF(F11521="","",(G11521-F11521))</f>
        <v>0.48099999999999987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13.93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13.906000000000001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13.882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13.858000000000001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13.834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13.81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13.786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13.738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13.714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13.69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13.641999999999999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13.618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13.57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13.545999999999999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13.497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13.473000000000001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13.449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13.401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13.377000000000001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13.353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13.329000000000001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13.305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13.305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13.281000000000001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13.281000000000001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13.281000000000001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13.305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13.305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13.329000000000001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13.353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13.401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13.425000000000001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13.473000000000001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13.522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13.57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13.593999999999999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13.641999999999999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13.69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13.738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13.762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13.786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13.834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13.834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13.858000000000001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13.858000000000001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13.858000000000001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13.858000000000001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13.834</v>
      </c>
      <c r="E11569" s="39">
        <f>+IF(D11569="","",AVERAGE(D11522:D11569))</f>
        <v>13.597604166666661</v>
      </c>
      <c r="F11569" s="39">
        <f>+IF(D11569="","",MIN(D11522:D11569))</f>
        <v>13.281000000000001</v>
      </c>
      <c r="G11569" s="39">
        <f>+IF(D11569="","",MAX(D11522:D11569))</f>
        <v>13.93</v>
      </c>
      <c r="H11569" s="39">
        <f>STDEV(D11522:D11569)</f>
        <v>0.21648268955250555</v>
      </c>
      <c r="I11569" s="39">
        <f>+IF(F11569="","",(G11569-F11569))</f>
        <v>0.64899999999999913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13.834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13.81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13.786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13.762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13.738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13.714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13.69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13.641999999999999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13.618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13.593999999999999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13.545999999999999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13.522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13.497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13.449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13.425000000000001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13.377000000000001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13.353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13.329000000000001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13.281000000000001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13.257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13.233000000000001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13.209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13.209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13.209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13.185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13.209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13.209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13.233000000000001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13.257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13.281000000000001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13.305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13.353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13.401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13.425000000000001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13.473000000000001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13.522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13.57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13.618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13.641999999999999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13.69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13.714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13.738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13.762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13.762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13.786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13.786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13.786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13.786</v>
      </c>
      <c r="E11617" s="39">
        <f>+IF(D11617="","",AVERAGE(D11570:D11617))</f>
        <v>13.512020833333333</v>
      </c>
      <c r="F11617" s="39">
        <f>+IF(D11617="","",MIN(D11570:D11617))</f>
        <v>13.185</v>
      </c>
      <c r="G11617" s="39">
        <f>+IF(D11617="","",MAX(D11570:D11617))</f>
        <v>13.834</v>
      </c>
      <c r="H11617" s="39">
        <f>STDEV(D11570:D11617)</f>
        <v>0.21669367432601203</v>
      </c>
      <c r="I11617" s="39">
        <f>+IF(F11617="","",(G11617-F11617))</f>
        <v>0.64899999999999913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13.762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13.738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13.738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13.714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13.69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13.666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13.641999999999999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13.593999999999999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13.57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13.545999999999999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13.497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13.473000000000001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13.425000000000001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13.401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13.353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13.329000000000001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13.281000000000001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13.257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13.209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13.185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13.161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13.137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13.112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13.087999999999999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13.087999999999999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13.064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13.064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13.087999999999999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13.087999999999999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13.112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13.137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13.161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13.185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13.209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13.257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13.281000000000001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13.305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13.353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13.377000000000001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13.401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13.425000000000001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13.425000000000001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13.449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13.449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13.449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13.449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13.425000000000001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13.425000000000001</v>
      </c>
      <c r="E11665" s="39">
        <f>+IF(D11665="","",AVERAGE(D11618:D11665))</f>
        <v>13.359041666666663</v>
      </c>
      <c r="F11665" s="39">
        <f>+IF(D11665="","",MIN(D11618:D11665))</f>
        <v>13.064</v>
      </c>
      <c r="G11665" s="39">
        <f>+IF(D11665="","",MAX(D11618:D11665))</f>
        <v>13.762</v>
      </c>
      <c r="H11665" s="39">
        <f>STDEV(D11618:D11665)</f>
        <v>0.20595526867510688</v>
      </c>
      <c r="I11665" s="39">
        <f>+IF(F11665="","",(G11665-F11665))</f>
        <v>0.6980000000000004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13.401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13.377000000000001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13.353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13.329000000000001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13.305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13.281000000000001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13.233000000000001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13.209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13.161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13.137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13.112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13.064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13.04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13.016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12.968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12.944000000000001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12.92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12.896000000000001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12.871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12.847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12.823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12.798999999999999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12.798999999999999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12.775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12.775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12.775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12.798999999999999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12.798999999999999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12.823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12.847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12.896000000000001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12.92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12.968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13.016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13.064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13.112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13.137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13.185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13.233000000000001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13.281000000000001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13.305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13.329000000000001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13.353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13.377000000000001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13.377000000000001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13.401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13.401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13.377000000000001</v>
      </c>
      <c r="E11713" s="39">
        <f>+IF(D11713="","",AVERAGE(D11666:D11713))</f>
        <v>13.087708333333323</v>
      </c>
      <c r="F11713" s="39">
        <f>+IF(D11713="","",MIN(D11666:D11713))</f>
        <v>12.775</v>
      </c>
      <c r="G11713" s="39">
        <f>+IF(D11713="","",MAX(D11666:D11713))</f>
        <v>13.401</v>
      </c>
      <c r="H11713" s="39">
        <f>STDEV(D11666:D11713)</f>
        <v>0.21908348339168679</v>
      </c>
      <c r="I11713" s="39">
        <f>+IF(F11713="","",(G11713-F11713))</f>
        <v>0.62599999999999945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13.377000000000001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13.353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13.353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13.329000000000001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13.305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13.281000000000001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13.257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13.233000000000001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13.185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13.161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13.137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13.112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13.064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13.04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13.016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12.992000000000001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12.944000000000001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12.92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12.896000000000001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12.871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12.847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12.847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12.823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12.823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12.823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12.823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12.823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12.847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12.871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12.896000000000001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12.944000000000001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12.968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13.016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13.064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13.112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13.161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13.209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13.257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13.305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13.329000000000001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13.377000000000001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13.401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13.425000000000001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13.449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13.473000000000001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13.473000000000001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13.473000000000001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13.473000000000001</v>
      </c>
      <c r="E11761" s="39">
        <f>+IF(D11761="","",AVERAGE(D11714:D11761))</f>
        <v>13.128291666666655</v>
      </c>
      <c r="F11761" s="39">
        <f>+IF(D11761="","",MIN(D11714:D11761))</f>
        <v>12.823</v>
      </c>
      <c r="G11761" s="39">
        <f>+IF(D11761="","",MAX(D11714:D11761))</f>
        <v>13.473000000000001</v>
      </c>
      <c r="H11761" s="39">
        <f>STDEV(D11714:D11761)</f>
        <v>0.22259274503416321</v>
      </c>
      <c r="I11761" s="39">
        <f>+IF(F11761="","",(G11761-F11761))</f>
        <v>0.65000000000000036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13.473000000000001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13.473000000000001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13.449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13.449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13.425000000000001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13.401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13.377000000000001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13.377000000000001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13.353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13.305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13.305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13.257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13.233000000000001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13.209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13.185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13.161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13.137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13.112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13.087999999999999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13.087999999999999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13.064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13.04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13.04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13.04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13.04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13.064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13.064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13.087999999999999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13.112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13.161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13.209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13.233000000000001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13.281000000000001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13.329000000000001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13.401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13.449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13.497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13.545999999999999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13.593999999999999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13.641999999999999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13.666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13.714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13.738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13.762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13.762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13.762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13.786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13.762</v>
      </c>
      <c r="E11809" s="39">
        <f>+IF(D11809="","",AVERAGE(D11762:D11809))</f>
        <v>13.34797916666667</v>
      </c>
      <c r="F11809" s="39">
        <f>+IF(D11809="","",MIN(D11762:D11809))</f>
        <v>13.04</v>
      </c>
      <c r="G11809" s="39">
        <f>+IF(D11809="","",MAX(D11762:D11809))</f>
        <v>13.786</v>
      </c>
      <c r="H11809" s="39">
        <f>STDEV(D11762:D11809)</f>
        <v>0.23997504210507689</v>
      </c>
      <c r="I11809" s="39">
        <f>+IF(F11809="","",(G11809-F11809))</f>
        <v>0.74600000000000044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13.762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13.738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13.714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13.69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13.666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13.641999999999999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13.618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13.593999999999999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13.545999999999999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13.522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13.497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13.449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13.425000000000001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13.377000000000001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13.353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13.305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13.281000000000001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13.257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13.209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13.185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13.161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13.137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13.112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13.112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13.112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13.112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13.112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13.137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13.161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13.185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13.209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13.257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13.305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13.353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13.401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13.449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13.473000000000001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13.522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13.57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13.618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13.641999999999999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13.666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13.69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13.714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13.714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13.738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13.738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13.738</v>
      </c>
      <c r="E11857" s="39">
        <f>+IF(D11857="","",AVERAGE(D11810:D11857))</f>
        <v>13.436833333333349</v>
      </c>
      <c r="F11857" s="39">
        <f>+IF(D11857="","",MIN(D11810:D11857))</f>
        <v>13.112</v>
      </c>
      <c r="G11857" s="39">
        <f>+IF(D11857="","",MAX(D11810:D11857))</f>
        <v>13.762</v>
      </c>
      <c r="H11857" s="39">
        <f>STDEV(D11810:D11857)</f>
        <v>0.22546069462923027</v>
      </c>
      <c r="I11857" s="39">
        <f>+IF(F11857="","",(G11857-F11857))</f>
        <v>0.65000000000000036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13.714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13.69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13.69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13.666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13.641999999999999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13.618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13.593999999999999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13.57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13.545999999999999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13.497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13.473000000000001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13.449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13.401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13.377000000000001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13.353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13.329000000000001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13.281000000000001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13.257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13.233000000000001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13.209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13.185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13.185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13.161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13.161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13.161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13.161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13.161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13.185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13.209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13.233000000000001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13.281000000000001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13.305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13.353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13.401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13.449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13.497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13.545999999999999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13.593999999999999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13.641999999999999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13.69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13.714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13.762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13.786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13.81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13.81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13.834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13.834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13.834</v>
      </c>
      <c r="E11905" s="39">
        <f>+IF(D11905="","",AVERAGE(D11858:D11905))</f>
        <v>13.469437499999998</v>
      </c>
      <c r="F11905" s="39">
        <f>+IF(D11905="","",MIN(D11858:D11905))</f>
        <v>13.161</v>
      </c>
      <c r="G11905" s="39">
        <f>+IF(D11905="","",MAX(D11858:D11905))</f>
        <v>13.834</v>
      </c>
      <c r="H11905" s="39">
        <f>STDEV(D11858:D11905)</f>
        <v>0.2274433206224018</v>
      </c>
      <c r="I11905" s="39">
        <f>+IF(F11905="","",(G11905-F11905))</f>
        <v>0.67300000000000004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13.834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13.834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13.81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13.786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13.786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13.762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13.738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13.714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13.69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13.666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13.641999999999999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13.618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13.593999999999999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13.57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13.545999999999999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13.522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13.497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13.473000000000001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13.449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13.425000000000001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13.425000000000001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13.401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13.401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13.377000000000001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13.377000000000001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13.401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13.401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13.425000000000001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13.425000000000001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13.449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13.473000000000001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13.522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13.545999999999999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13.57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13.618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13.641999999999999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13.69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13.714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13.738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13.762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13.786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13.81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13.81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13.834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13.834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13.834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13.834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13.834</v>
      </c>
      <c r="E11953" s="39">
        <f>+IF(D11953="","",AVERAGE(D11906:D11953))</f>
        <v>13.622687499999993</v>
      </c>
      <c r="F11953" s="39">
        <f>+IF(D11953="","",MIN(D11906:D11953))</f>
        <v>13.377000000000001</v>
      </c>
      <c r="G11953" s="39">
        <f>+IF(D11953="","",MAX(D11906:D11953))</f>
        <v>13.834</v>
      </c>
      <c r="H11953" s="39">
        <f>STDEV(D11906:D11953)</f>
        <v>0.16141925802611681</v>
      </c>
      <c r="I11953" s="39">
        <f>+IF(F11953="","",(G11953-F11953))</f>
        <v>0.45699999999999896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13.81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13.81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13.786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13.762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13.738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13.714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13.69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13.666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13.641999999999999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13.618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13.593999999999999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13.545999999999999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13.522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13.497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13.473000000000001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13.449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13.401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13.377000000000001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13.353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13.329000000000001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13.305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13.281000000000001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13.257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13.257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13.233000000000001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13.233000000000001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13.233000000000001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13.233000000000001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13.257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13.257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13.281000000000001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13.305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13.329000000000001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13.353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13.377000000000001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13.401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13.425000000000001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13.473000000000001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13.497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13.522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13.545999999999999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13.545999999999999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13.57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13.57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13.57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13.57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13.57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13.57</v>
      </c>
      <c r="E12001" s="39">
        <f>+IF(D12001="","",AVERAGE(D11954:D12001))</f>
        <v>13.474958333333346</v>
      </c>
      <c r="F12001" s="39">
        <f>+IF(D12001="","",MIN(D11954:D12001))</f>
        <v>13.233000000000001</v>
      </c>
      <c r="G12001" s="39">
        <f>+IF(D12001="","",MAX(D11954:D12001))</f>
        <v>13.81</v>
      </c>
      <c r="H12001" s="39">
        <f>STDEV(D11954:D12001)</f>
        <v>0.17338077126363124</v>
      </c>
      <c r="I12001" s="39">
        <f>+IF(F12001="","",(G12001-F12001))</f>
        <v>0.57699999999999996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13.57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13.545999999999999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13.522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13.522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13.497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13.473000000000001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13.449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13.425000000000001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13.377000000000001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13.353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13.329000000000001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13.305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13.257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13.233000000000001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13.209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13.185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13.161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13.137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13.112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13.087999999999999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13.064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13.04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13.04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13.04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13.04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13.04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13.04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13.064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13.087999999999999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13.112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13.137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13.161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13.209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13.257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13.305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13.353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13.401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13.425000000000001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13.473000000000001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13.497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13.545999999999999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13.57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13.593999999999999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13.593999999999999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13.593999999999999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13.618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13.593999999999999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13.593999999999999</v>
      </c>
      <c r="E12049" s="39">
        <f>+IF(D12049="","",AVERAGE(D12002:D12049))</f>
        <v>13.317500000000011</v>
      </c>
      <c r="F12049" s="39">
        <f>+IF(D12049="","",MIN(D12002:D12049))</f>
        <v>13.04</v>
      </c>
      <c r="G12049" s="39">
        <f>+IF(D12049="","",MAX(D12002:D12049))</f>
        <v>13.618</v>
      </c>
      <c r="H12049" s="39">
        <f>STDEV(D12002:D12049)</f>
        <v>0.20131968860813551</v>
      </c>
      <c r="I12049" s="39">
        <f>+IF(F12049="","",(G12049-F12049))</f>
        <v>0.57800000000000118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13.593999999999999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13.57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13.545999999999999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13.522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13.497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13.449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13.425000000000001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13.401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13.353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13.305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13.281000000000001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13.233000000000001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13.209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13.161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13.112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13.087999999999999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13.04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12.992000000000001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12.968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12.92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12.896000000000001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12.847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12.823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12.798999999999999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12.775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12.775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12.775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12.775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12.775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12.775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12.798999999999999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12.823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12.823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12.871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12.896000000000001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12.92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12.944000000000001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12.968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12.992000000000001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13.016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13.04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13.04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13.064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13.064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13.064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13.064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13.064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13.04</v>
      </c>
      <c r="E12097" s="39">
        <f>+IF(D12097="","",AVERAGE(D12050:D12097))</f>
        <v>13.066104166666655</v>
      </c>
      <c r="F12097" s="39">
        <f>+IF(D12097="","",MIN(D12050:D12097))</f>
        <v>12.775</v>
      </c>
      <c r="G12097" s="39">
        <f>+IF(D12097="","",MAX(D12050:D12097))</f>
        <v>13.593999999999999</v>
      </c>
      <c r="H12097" s="39">
        <f>STDEV(D12050:D12097)</f>
        <v>0.24645859689260069</v>
      </c>
      <c r="I12097" s="39">
        <f>+IF(F12097="","",(G12097-F12097))</f>
        <v>0.81899999999999906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13.016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13.016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12.992000000000001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12.968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12.92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12.896000000000001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12.871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12.847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12.798999999999999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12.775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12.727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12.702999999999999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12.654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12.63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12.582000000000001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12.558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12.509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12.484999999999999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12.436999999999999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12.413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12.388999999999999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12.364000000000001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12.34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12.316000000000001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12.316000000000001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12.316000000000001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12.316000000000001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12.316000000000001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12.34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12.364000000000001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12.388999999999999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12.436999999999999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12.461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12.509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12.534000000000001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12.582000000000001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12.63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12.678000000000001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12.727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12.750999999999999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12.798999999999999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12.823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12.847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12.871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12.871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12.871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12.896000000000001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12.871</v>
      </c>
      <c r="E12145" s="39">
        <f>+IF(D12145="","",AVERAGE(D12098:D12145))</f>
        <v>12.64004166666666</v>
      </c>
      <c r="F12145" s="39">
        <f>+IF(D12145="","",MIN(D12098:D12145))</f>
        <v>12.316000000000001</v>
      </c>
      <c r="G12145" s="39">
        <f>+IF(D12145="","",MAX(D12098:D12145))</f>
        <v>13.016</v>
      </c>
      <c r="H12145" s="39">
        <f>STDEV(D12098:D12145)</f>
        <v>0.22803582756330693</v>
      </c>
      <c r="I12145" s="39">
        <f>+IF(F12145="","",(G12145-F12145))</f>
        <v>0.69999999999999929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12.871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12.871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12.847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12.847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12.823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12.798999999999999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12.775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12.750999999999999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12.727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12.702999999999999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12.654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12.63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12.606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12.582000000000001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12.534000000000001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12.509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12.484999999999999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12.461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12.436999999999999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12.388999999999999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12.364000000000001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12.34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12.34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12.316000000000001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12.316000000000001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12.316000000000001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12.34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12.34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12.364000000000001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12.388999999999999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12.413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12.461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12.509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12.534000000000001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12.582000000000001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12.63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12.678000000000001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12.727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12.775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12.823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12.847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12.896000000000001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12.92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12.92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12.944000000000001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12.968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12.968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12.968</v>
      </c>
      <c r="E12193" s="39">
        <f>+IF(D12193="","",AVERAGE(D12146:D12193))</f>
        <v>12.631020833333324</v>
      </c>
      <c r="F12193" s="39">
        <f>+IF(D12193="","",MIN(D12146:D12193))</f>
        <v>12.316000000000001</v>
      </c>
      <c r="G12193" s="39">
        <f>+IF(D12193="","",MAX(D12146:D12193))</f>
        <v>12.968</v>
      </c>
      <c r="H12193" s="39">
        <f>STDEV(D12146:D12193)</f>
        <v>0.21780749743687955</v>
      </c>
      <c r="I12193" s="39">
        <f>+IF(F12193="","",(G12193-F12193))</f>
        <v>0.65199999999999925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12.968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12.944000000000001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12.944000000000001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12.92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12.92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12.896000000000001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12.871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12.847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12.823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12.798999999999999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12.775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12.727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12.702999999999999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12.678000000000001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12.654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12.63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12.606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12.582000000000001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12.558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12.534000000000001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12.509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12.484999999999999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12.484999999999999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12.461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12.461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12.461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12.484999999999999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12.509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12.534000000000001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12.558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12.582000000000001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12.63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12.678000000000001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12.702999999999999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12.750999999999999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12.798999999999999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12.847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12.896000000000001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12.944000000000001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12.992000000000001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13.016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13.04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13.064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13.087999999999999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13.112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13.112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13.112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13.112</v>
      </c>
      <c r="E12241" s="39">
        <f>+IF(D12241="","",AVERAGE(D12194:D12241))</f>
        <v>12.766770833333327</v>
      </c>
      <c r="F12241" s="39">
        <f>+IF(D12241="","",MIN(D12194:D12241))</f>
        <v>12.461</v>
      </c>
      <c r="G12241" s="39">
        <f>+IF(D12241="","",MAX(D12194:D12241))</f>
        <v>13.112</v>
      </c>
      <c r="H12241" s="39">
        <f>STDEV(D12194:D12241)</f>
        <v>0.21223082973180987</v>
      </c>
      <c r="I12241" s="39">
        <f>+IF(F12241="","",(G12241-F12241))</f>
        <v>0.6509999999999998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13.112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13.112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13.087999999999999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13.064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13.064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13.04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13.016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12.992000000000001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12.968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12.92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12.896000000000001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12.871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12.847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12.823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12.798999999999999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12.775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12.727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12.702999999999999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12.678000000000001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12.654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12.63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12.606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12.606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12.582000000000001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12.582000000000001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12.582000000000001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12.582000000000001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12.606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12.63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12.63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12.678000000000001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12.702999999999999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12.727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12.775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12.798999999999999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12.847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12.896000000000001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12.92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12.968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12.992000000000001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13.016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13.04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13.064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13.087999999999999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13.087999999999999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13.087999999999999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13.087999999999999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13.087999999999999</v>
      </c>
      <c r="E12289" s="39">
        <f>+IF(D12289="","",AVERAGE(D12242:D12289))</f>
        <v>12.855208333333325</v>
      </c>
      <c r="F12289" s="39">
        <f>+IF(D12289="","",MIN(D12242:D12289))</f>
        <v>12.582000000000001</v>
      </c>
      <c r="G12289" s="39">
        <f>+IF(D12289="","",MAX(D12242:D12289))</f>
        <v>13.112</v>
      </c>
      <c r="H12289" s="39">
        <f>STDEV(D12242:D12289)</f>
        <v>0.18580256718256372</v>
      </c>
      <c r="I12289" s="39">
        <f>+IF(F12289="","",(G12289-F12289))</f>
        <v>0.52999999999999936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13.087999999999999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13.087999999999999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13.064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13.064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13.04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13.016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12.992000000000001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12.968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12.944000000000001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12.92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12.896000000000001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12.871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12.847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12.823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12.775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12.750999999999999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12.727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12.702999999999999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12.678000000000001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12.654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12.63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12.63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12.606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12.606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12.606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12.606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12.606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12.63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12.654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12.678000000000001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12.727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12.750999999999999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12.798999999999999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12.847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12.896000000000001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12.92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12.968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13.016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13.064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13.087999999999999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13.112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13.161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13.185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13.185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13.209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13.209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13.209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13.209</v>
      </c>
      <c r="E12337" s="39">
        <f>+IF(D12337="","",AVERAGE(D12290:D12337))</f>
        <v>12.889916666666657</v>
      </c>
      <c r="F12337" s="39">
        <f>+IF(D12337="","",MIN(D12290:D12337))</f>
        <v>12.606</v>
      </c>
      <c r="G12337" s="39">
        <f>+IF(D12337="","",MAX(D12290:D12337))</f>
        <v>13.209</v>
      </c>
      <c r="H12337" s="39">
        <f>STDEV(D12290:D12337)</f>
        <v>0.20410852696578308</v>
      </c>
      <c r="I12337" s="39">
        <f>+IF(F12337="","",(G12337-F12337))</f>
        <v>0.60299999999999976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13.209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13.209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13.185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13.185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13.161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13.161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13.112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13.112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13.087999999999999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13.064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13.016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12.992000000000001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12.968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12.944000000000001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12.92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12.896000000000001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12.871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12.847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12.823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12.798999999999999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12.798999999999999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12.775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12.750999999999999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12.750999999999999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12.750999999999999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12.750999999999999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12.750999999999999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12.775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12.775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12.798999999999999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12.823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12.847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12.871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12.92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12.944000000000001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12.968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12.992000000000001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13.04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13.064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13.087999999999999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13.112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13.112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13.137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13.161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13.161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13.161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13.161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13.161</v>
      </c>
      <c r="E12385" s="39">
        <f>+IF(D12385="","",AVERAGE(D12338:D12385))</f>
        <v>12.978395833333321</v>
      </c>
      <c r="F12385" s="39">
        <f>+IF(D12385="","",MIN(D12338:D12385))</f>
        <v>12.750999999999999</v>
      </c>
      <c r="G12385" s="39">
        <f>+IF(D12385="","",MAX(D12338:D12385))</f>
        <v>13.209</v>
      </c>
      <c r="H12385" s="39">
        <f>STDEV(D12338:D12385)</f>
        <v>0.15759100573526547</v>
      </c>
      <c r="I12385" s="39">
        <f>+IF(F12385="","",(G12385-F12385))</f>
        <v>0.45800000000000018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13.137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13.137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13.112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13.112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13.087999999999999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13.064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13.04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13.016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12.992000000000001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12.968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12.944000000000001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12.92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12.92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12.871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12.847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12.823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12.798999999999999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12.775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12.750999999999999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12.727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12.727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12.702999999999999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12.702999999999999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12.678000000000001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12.678000000000001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12.678000000000001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12.702999999999999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12.727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12.727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12.775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12.798999999999999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12.823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12.871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12.896000000000001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12.92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12.968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13.016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13.04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13.064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13.112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13.112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13.137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13.161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13.161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13.185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13.185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13.161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13.161</v>
      </c>
      <c r="E12433" s="39">
        <f>+IF(D12433="","",AVERAGE(D12386:D12433))</f>
        <v>12.935708333333324</v>
      </c>
      <c r="F12433" s="39">
        <f>+IF(D12433="","",MIN(D12386:D12433))</f>
        <v>12.678000000000001</v>
      </c>
      <c r="G12433" s="39">
        <f>+IF(D12433="","",MAX(D12386:D12433))</f>
        <v>13.185</v>
      </c>
      <c r="H12433" s="39">
        <f>STDEV(D12386:D12433)</f>
        <v>0.17087521368672007</v>
      </c>
      <c r="I12433" s="39">
        <f>+IF(F12433="","",(G12433-F12433))</f>
        <v>0.50699999999999967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13.161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13.137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13.137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13.112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13.087999999999999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13.064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13.064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13.04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13.016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12.992000000000001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12.968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12.92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12.92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12.896000000000001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12.871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12.823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12.798999999999999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12.798999999999999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12.775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12.727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12.727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12.702999999999999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12.702999999999999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12.702999999999999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12.702999999999999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12.702999999999999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12.702999999999999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12.727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12.727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12.750999999999999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12.775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12.823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12.847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12.871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12.896000000000001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12.944000000000001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12.968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12.992000000000001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13.016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13.04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13.064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13.087999999999999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13.087999999999999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13.112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13.112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13.112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13.112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13.112</v>
      </c>
      <c r="E12481" s="39">
        <f>+IF(D12481="","",AVERAGE(D12434:D12481))</f>
        <v>12.925645833333322</v>
      </c>
      <c r="F12481" s="39">
        <f>+IF(D12481="","",MIN(D12434:D12481))</f>
        <v>12.702999999999999</v>
      </c>
      <c r="G12481" s="39">
        <f>+IF(D12481="","",MAX(D12434:D12481))</f>
        <v>13.161</v>
      </c>
      <c r="H12481" s="39">
        <f>STDEV(D12434:D12481)</f>
        <v>0.15595286925567617</v>
      </c>
      <c r="I12481" s="39">
        <f>+IF(F12481="","",(G12481-F12481))</f>
        <v>0.45800000000000018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13.087999999999999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13.087999999999999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13.064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13.064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13.04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13.016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12.992000000000001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12.968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12.944000000000001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12.92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12.896000000000001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12.871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12.847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12.823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12.798999999999999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12.775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12.750999999999999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12.727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12.727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12.702999999999999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12.678000000000001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12.654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12.654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12.63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12.63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12.63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12.654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12.654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12.678000000000001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12.678000000000001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12.702999999999999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12.727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12.750999999999999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12.798999999999999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12.823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12.847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12.871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12.896000000000001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12.92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12.944000000000001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12.968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12.992000000000001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12.992000000000001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13.016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13.016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13.016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13.016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13.016</v>
      </c>
      <c r="E12529" s="39">
        <f>+IF(D12529="","",AVERAGE(D12482:D12529))</f>
        <v>12.85324999999999</v>
      </c>
      <c r="F12529" s="39">
        <f>+IF(D12529="","",MIN(D12482:D12529))</f>
        <v>12.63</v>
      </c>
      <c r="G12529" s="39">
        <f>+IF(D12529="","",MAX(D12482:D12529))</f>
        <v>13.087999999999999</v>
      </c>
      <c r="H12529" s="39">
        <f>STDEV(D12482:D12529)</f>
        <v>0.14838571073029957</v>
      </c>
      <c r="I12529" s="39">
        <f>+IF(F12529="","",(G12529-F12529))</f>
        <v>0.45799999999999841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13.016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12.992000000000001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12.992000000000001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12.968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12.968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12.944000000000001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12.92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12.896000000000001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12.871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12.847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12.823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12.798999999999999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12.775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12.750999999999999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12.727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12.702999999999999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12.678000000000001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12.654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12.63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12.606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12.582000000000001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12.582000000000001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12.558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12.558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12.558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12.558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12.558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12.582000000000001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12.582000000000001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12.606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12.63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12.654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12.678000000000001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12.702999999999999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12.727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12.750999999999999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12.775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12.798999999999999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12.823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12.847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12.847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12.871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12.871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12.896000000000001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12.896000000000001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12.896000000000001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12.896000000000001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12.896000000000001</v>
      </c>
      <c r="E12577" s="39">
        <f>+IF(D12577="","",AVERAGE(D12530:D12577))</f>
        <v>12.765416666666658</v>
      </c>
      <c r="F12577" s="39">
        <f>+IF(D12577="","",MIN(D12530:D12577))</f>
        <v>12.558</v>
      </c>
      <c r="G12577" s="39">
        <f>+IF(D12577="","",MAX(D12530:D12577))</f>
        <v>13.016</v>
      </c>
      <c r="H12577" s="39">
        <f>STDEV(D12530:D12577)</f>
        <v>0.14266324480552006</v>
      </c>
      <c r="I12577" s="39">
        <f>+IF(F12577="","",(G12577-F12577))</f>
        <v>0.45800000000000018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12.896000000000001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12.871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12.871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12.871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12.847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12.847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12.823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12.823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12.798999999999999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12.775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12.775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12.750999999999999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12.727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12.727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12.702999999999999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12.678000000000001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12.678000000000001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12.654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12.654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12.63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12.63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12.63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12.63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12.63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12.63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12.63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12.654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12.678000000000001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12.678000000000001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12.702999999999999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12.727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12.775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12.798999999999999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12.823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12.823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12.871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12.871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12.896000000000001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12.92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12.92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12.944000000000001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12.944000000000001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12.944000000000001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12.944000000000001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12.944000000000001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12.944000000000001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12.92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12.92</v>
      </c>
      <c r="E12625" s="39">
        <f>+IF(D12625="","",AVERAGE(D12578:D12625))</f>
        <v>12.787958333333323</v>
      </c>
      <c r="F12625" s="39">
        <f>+IF(D12625="","",MIN(D12578:D12625))</f>
        <v>12.63</v>
      </c>
      <c r="G12625" s="39">
        <f>+IF(D12625="","",MAX(D12578:D12625))</f>
        <v>12.944000000000001</v>
      </c>
      <c r="H12625" s="39">
        <f>STDEV(D12578:D12625)</f>
        <v>0.11204994295541637</v>
      </c>
      <c r="I12625" s="39">
        <f>+IF(F12625="","",(G12625-F12625))</f>
        <v>0.31400000000000006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12.896000000000001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12.871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12.847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12.823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12.823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12.775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12.750999999999999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12.727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12.702999999999999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12.678000000000001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12.654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12.63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12.582000000000001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12.558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12.534000000000001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12.509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12.461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12.436999999999999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12.413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12.388999999999999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12.364000000000001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12.364000000000001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12.34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12.34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12.34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12.34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12.34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12.364000000000001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12.388999999999999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12.413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12.436999999999999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12.484999999999999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12.509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12.558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12.582000000000001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12.63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12.678000000000001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12.702999999999999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12.727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12.775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12.798999999999999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12.823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12.847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12.847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12.871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12.871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12.871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12.847</v>
      </c>
      <c r="E12673" s="39">
        <f>+IF(D12673="","",AVERAGE(D12626:D12673))</f>
        <v>12.614895833333327</v>
      </c>
      <c r="F12673" s="39">
        <f>+IF(D12673="","",MIN(D12626:D12673))</f>
        <v>12.34</v>
      </c>
      <c r="G12673" s="39">
        <f>+IF(D12673="","",MAX(D12626:D12673))</f>
        <v>12.896000000000001</v>
      </c>
      <c r="H12673" s="39">
        <f>STDEV(D12626:D12673)</f>
        <v>0.19201121859770565</v>
      </c>
      <c r="I12673" s="39">
        <f>+IF(F12673="","",(G12673-F12673))</f>
        <v>0.55600000000000094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12.847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12.823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12.823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12.798999999999999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12.775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12.750999999999999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12.727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12.702999999999999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12.678000000000001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12.63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12.606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12.582000000000001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12.558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12.534000000000001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12.509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12.461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12.436999999999999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12.413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12.388999999999999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12.364000000000001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12.34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12.34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12.316000000000001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12.316000000000001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12.316000000000001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12.316000000000001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12.316000000000001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12.34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12.364000000000001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12.388999999999999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12.436999999999999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12.461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12.509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12.534000000000001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12.582000000000001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12.63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12.678000000000001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12.702999999999999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12.727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12.775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12.798999999999999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12.823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12.847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12.847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12.871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12.871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12.871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12.871</v>
      </c>
      <c r="E12721" s="39">
        <f>+IF(D12721="","",AVERAGE(D12674:D12721))</f>
        <v>12.595791666666658</v>
      </c>
      <c r="F12721" s="39">
        <f>+IF(D12721="","",MIN(D12674:D12721))</f>
        <v>12.316000000000001</v>
      </c>
      <c r="G12721" s="39">
        <f>+IF(D12721="","",MAX(D12674:D12721))</f>
        <v>12.871</v>
      </c>
      <c r="H12721" s="39">
        <f>STDEV(D12674:D12721)</f>
        <v>0.19661009674440411</v>
      </c>
      <c r="I12721" s="39">
        <f>+IF(F12721="","",(G12721-F12721))</f>
        <v>0.55499999999999972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12.871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12.847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12.847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12.823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12.823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12.798999999999999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12.775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12.750999999999999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12.727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12.702999999999999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12.678000000000001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12.678000000000001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12.654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12.63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12.606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12.582000000000001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12.582000000000001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12.558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12.534000000000001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12.534000000000001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12.534000000000001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12.509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12.509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12.534000000000001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12.534000000000001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12.534000000000001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12.558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12.582000000000001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12.606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12.63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12.678000000000001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12.702999999999999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12.727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12.775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12.823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12.847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12.896000000000001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12.92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12.944000000000001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12.968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12.992000000000001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12.992000000000001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13.016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13.016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13.016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13.016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13.016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12.992000000000001</v>
      </c>
      <c r="E12769" s="39">
        <f>+IF(D12769="","",AVERAGE(D12722:D12769))</f>
        <v>12.747270833333324</v>
      </c>
      <c r="F12769" s="39">
        <f>+IF(D12769="","",MIN(D12722:D12769))</f>
        <v>12.509</v>
      </c>
      <c r="G12769" s="39">
        <f>+IF(D12769="","",MAX(D12722:D12769))</f>
        <v>13.016</v>
      </c>
      <c r="H12769" s="39">
        <f>STDEV(D12722:D12769)</f>
        <v>0.1714774024667319</v>
      </c>
      <c r="I12769" s="39">
        <f>+IF(F12769="","",(G12769-F12769))</f>
        <v>0.50699999999999967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12.992000000000001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12.992000000000001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12.968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12.944000000000001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12.92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12.92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12.896000000000001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12.871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12.847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12.823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12.798999999999999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12.775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12.775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12.727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12.727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12.702999999999999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12.678000000000001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12.654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12.654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12.63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12.606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12.606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12.582000000000001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12.582000000000001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12.582000000000001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12.606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12.606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12.63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12.63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12.654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12.678000000000001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12.702999999999999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12.727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12.775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12.798999999999999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12.823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12.847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12.871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12.871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12.896000000000001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12.92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12.92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12.944000000000001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12.944000000000001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12.944000000000001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12.968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12.968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12.944000000000001</v>
      </c>
      <c r="E12817" s="39">
        <f>+IF(D12817="","",AVERAGE(D12770:D12817))</f>
        <v>12.790020833333323</v>
      </c>
      <c r="F12817" s="39">
        <f>+IF(D12817="","",MIN(D12770:D12817))</f>
        <v>12.582000000000001</v>
      </c>
      <c r="G12817" s="39">
        <f>+IF(D12817="","",MAX(D12770:D12817))</f>
        <v>12.992000000000001</v>
      </c>
      <c r="H12817" s="39">
        <f>STDEV(D12770:D12817)</f>
        <v>0.13559521889257317</v>
      </c>
      <c r="I12817" s="39">
        <f>+IF(F12817="","",(G12817-F12817))</f>
        <v>0.41000000000000014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12.944000000000001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12.944000000000001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12.944000000000001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12.92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12.92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12.92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12.896000000000001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12.871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12.871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12.847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12.847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12.823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12.823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12.798999999999999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12.775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12.775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12.775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12.750999999999999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12.727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12.727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12.727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12.727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12.727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12.727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12.727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12.727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12.750999999999999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12.775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12.775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12.798999999999999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12.823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12.847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12.871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12.896000000000001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12.92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12.944000000000001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12.968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12.992000000000001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12.992000000000001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13.016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13.016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13.016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13.04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13.04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13.016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13.016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13.016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12.992000000000001</v>
      </c>
      <c r="E12865" s="39">
        <f>+IF(D12865="","",AVERAGE(D12818:D12865))</f>
        <v>12.870458333333325</v>
      </c>
      <c r="F12865" s="39">
        <f>+IF(D12865="","",MIN(D12818:D12865))</f>
        <v>12.727</v>
      </c>
      <c r="G12865" s="39">
        <f>+IF(D12865="","",MAX(D12818:D12865))</f>
        <v>13.04</v>
      </c>
      <c r="H12865" s="39">
        <f>STDEV(D12818:D12865)</f>
        <v>0.1060445426953268</v>
      </c>
      <c r="I12865" s="39">
        <f>+IF(F12865="","",(G12865-F12865))</f>
        <v>0.31299999999999883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12.968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12.944000000000001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12.92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12.92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12.871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12.847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12.823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12.798999999999999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12.775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12.727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12.702999999999999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12.678000000000001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12.63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12.606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12.582000000000001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12.558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12.534000000000001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12.484999999999999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12.461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12.436999999999999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12.436999999999999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12.413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12.413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12.388999999999999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12.388999999999999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12.388999999999999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12.413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12.413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12.436999999999999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12.461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12.484999999999999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12.509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12.534000000000001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12.558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12.582000000000001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12.606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12.63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12.654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12.678000000000001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12.702999999999999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12.727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12.727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12.750999999999999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12.750999999999999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12.775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12.775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12.775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12.798999999999999</v>
      </c>
      <c r="E12913" s="39">
        <f>+IF(D12913="","",AVERAGE(D12866:D12913))</f>
        <v>12.634187499999998</v>
      </c>
      <c r="F12913" s="39">
        <f>+IF(D12913="","",MIN(D12866:D12913))</f>
        <v>12.388999999999999</v>
      </c>
      <c r="G12913" s="39">
        <f>+IF(D12913="","",MAX(D12866:D12913))</f>
        <v>12.968</v>
      </c>
      <c r="H12913" s="39">
        <f>STDEV(D12866:D12913)</f>
        <v>0.17010067810414334</v>
      </c>
      <c r="I12913" s="39">
        <f>+IF(F12913="","",(G12913-F12913))</f>
        <v>0.57900000000000063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12.798999999999999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12.798999999999999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12.798999999999999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12.798999999999999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12.798999999999999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12.775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12.775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12.775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12.775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12.775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12.750999999999999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12.750999999999999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12.727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12.727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12.727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12.702999999999999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12.702999999999999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12.702999999999999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12.678000000000001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12.678000000000001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12.678000000000001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12.654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12.654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12.654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12.654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12.654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12.654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12.654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12.678000000000001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12.678000000000001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12.702999999999999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12.727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12.727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12.750999999999999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12.775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12.798999999999999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12.823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12.847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12.847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12.871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12.871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12.871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12.871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12.871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12.871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12.847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12.847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12.823</v>
      </c>
      <c r="E12961" s="39">
        <f>+IF(D12961="","",AVERAGE(D12914:D12961))</f>
        <v>12.757749999999993</v>
      </c>
      <c r="F12961" s="39">
        <f>+IF(D12961="","",MIN(D12914:D12961))</f>
        <v>12.654</v>
      </c>
      <c r="G12961" s="39">
        <f>+IF(D12961="","",MAX(D12914:D12961))</f>
        <v>12.871</v>
      </c>
      <c r="H12961" s="39">
        <f>STDEV(D12914:D12961)</f>
        <v>7.3416474468638526E-2</v>
      </c>
      <c r="I12961" s="39">
        <f>+IF(F12961="","",(G12961-F12961))</f>
        <v>0.21700000000000053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12.823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12.798999999999999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12.775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12.750999999999999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12.727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12.702999999999999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12.678000000000001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12.63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12.606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12.582000000000001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12.558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12.509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12.484999999999999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12.461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12.436999999999999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12.388999999999999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12.364000000000001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12.34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12.316000000000001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12.292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12.243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12.218999999999999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12.218999999999999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12.195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12.195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12.195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12.195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12.218999999999999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12.218999999999999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12.243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12.268000000000001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12.292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12.316000000000001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12.34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12.388999999999999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12.413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12.436999999999999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12.461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12.484999999999999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12.509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12.534000000000001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12.534000000000001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12.534000000000001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12.558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12.558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12.534000000000001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12.534000000000001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12.534000000000001</v>
      </c>
      <c r="E13009" s="39">
        <f>+IF(D13009="","",AVERAGE(D12962:D13009))</f>
        <v>12.449937499999999</v>
      </c>
      <c r="F13009" s="39">
        <f>+IF(D13009="","",MIN(D12962:D13009))</f>
        <v>12.195</v>
      </c>
      <c r="G13009" s="39">
        <f>+IF(D13009="","",MAX(D12962:D13009))</f>
        <v>12.823</v>
      </c>
      <c r="H13009" s="39">
        <f>STDEV(D12962:D13009)</f>
        <v>0.18042330913361343</v>
      </c>
      <c r="I13009" s="39">
        <f>+IF(F13009="","",(G13009-F13009))</f>
        <v>0.62800000000000011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12.509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12.509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12.484999999999999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12.461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12.436999999999999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12.413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12.388999999999999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12.364000000000001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12.34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12.292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12.268000000000001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12.243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12.218999999999999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12.195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12.147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12.122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12.098000000000001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12.074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12.05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12.000999999999999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11.977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11.977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11.952999999999999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11.952999999999999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11.929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11.929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11.952999999999999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11.952999999999999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11.977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12.000999999999999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12.025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12.05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12.098000000000001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12.147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12.170999999999999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12.218999999999999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12.243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12.292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12.316000000000001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12.34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12.364000000000001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12.388999999999999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12.413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12.436999999999999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12.436999999999999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12.436999999999999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12.461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12.461</v>
      </c>
      <c r="E13057" s="39">
        <f>+IF(D13057="","",AVERAGE(D13010:D13057))</f>
        <v>12.219124999999993</v>
      </c>
      <c r="F13057" s="39">
        <f>+IF(D13057="","",MIN(D13010:D13057))</f>
        <v>11.929</v>
      </c>
      <c r="G13057" s="39">
        <f>+IF(D13057="","",MAX(D13010:D13057))</f>
        <v>12.509</v>
      </c>
      <c r="H13057" s="39">
        <f>STDEV(D13010:D13057)</f>
        <v>0.19143652078263881</v>
      </c>
      <c r="I13057" s="39">
        <f>+IF(F13057="","",(G13057-F13057))</f>
        <v>0.58000000000000007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12.436999999999999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12.436999999999999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12.413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12.413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12.388999999999999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12.364000000000001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12.34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12.316000000000001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12.292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12.268000000000001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12.243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12.218999999999999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12.195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12.170999999999999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12.147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12.122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12.098000000000001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12.05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12.025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12.000999999999999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12.000999999999999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11.977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11.952999999999999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11.952999999999999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11.952999999999999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11.952999999999999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11.977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12.000999999999999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12.000999999999999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12.025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12.074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12.098000000000001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12.147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12.195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12.243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12.268000000000001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12.316000000000001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12.34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12.388999999999999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12.436999999999999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12.461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12.484999999999999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12.509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12.509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12.534000000000001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12.534000000000001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12.534000000000001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12.534000000000001</v>
      </c>
      <c r="E13105" s="39">
        <f>+IF(D13105="","",AVERAGE(D13058:D13105))</f>
        <v>12.236270833333329</v>
      </c>
      <c r="F13105" s="39">
        <f>+IF(D13105="","",MIN(D13058:D13105))</f>
        <v>11.952999999999999</v>
      </c>
      <c r="G13105" s="39">
        <f>+IF(D13105="","",MAX(D13058:D13105))</f>
        <v>12.534000000000001</v>
      </c>
      <c r="H13105" s="39">
        <f>STDEV(D13058:D13105)</f>
        <v>0.19590355199535611</v>
      </c>
      <c r="I13105" s="39">
        <f>+IF(F13105="","",(G13105-F13105))</f>
        <v>0.58100000000000129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12.534000000000001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12.534000000000001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12.509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12.509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12.484999999999999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12.484999999999999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12.461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12.436999999999999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12.413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12.388999999999999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12.364000000000001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12.34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12.316000000000001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12.292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12.292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12.243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12.243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12.218999999999999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12.195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12.170999999999999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12.147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12.147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12.122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12.122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12.122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12.122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12.147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12.147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12.195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12.218999999999999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12.243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12.292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12.316000000000001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12.364000000000001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12.413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12.436999999999999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12.484999999999999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12.534000000000001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12.558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12.582000000000001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12.606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12.63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12.654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12.654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12.678000000000001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12.678000000000001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12.678000000000001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12.678000000000001</v>
      </c>
      <c r="E13153" s="39">
        <f>+IF(D13153="","",AVERAGE(D13106:D13153))</f>
        <v>12.383354166666665</v>
      </c>
      <c r="F13153" s="39">
        <f>+IF(D13153="","",MIN(D13106:D13153))</f>
        <v>12.122</v>
      </c>
      <c r="G13153" s="39">
        <f>+IF(D13153="","",MAX(D13106:D13153))</f>
        <v>12.678000000000001</v>
      </c>
      <c r="H13153" s="39">
        <f>STDEV(D13106:D13153)</f>
        <v>0.18340415661353104</v>
      </c>
      <c r="I13153" s="39">
        <f>+IF(F13153="","",(G13153-F13153))</f>
        <v>0.55600000000000094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12.654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12.654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12.63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12.63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12.606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12.582000000000001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12.558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12.534000000000001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12.509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12.484999999999999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12.461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12.436999999999999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12.388999999999999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12.364000000000001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12.34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12.316000000000001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12.292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12.268000000000001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12.243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12.218999999999999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12.195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12.170999999999999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12.147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12.147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12.147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12.147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12.147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12.170999999999999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12.195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12.218999999999999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12.243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12.292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12.316000000000001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12.364000000000001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12.413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12.436999999999999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12.484999999999999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12.509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12.558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12.582000000000001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12.606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12.63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12.63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12.654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12.654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12.678000000000001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12.678000000000001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12.654</v>
      </c>
      <c r="E13201" s="39">
        <f>+IF(D13201="","",AVERAGE(D13154:D13201))</f>
        <v>12.421666666666665</v>
      </c>
      <c r="F13201" s="39">
        <f>+IF(D13201="","",MIN(D13154:D13201))</f>
        <v>12.147</v>
      </c>
      <c r="G13201" s="39">
        <f>+IF(D13201="","",MAX(D13154:D13201))</f>
        <v>12.678000000000001</v>
      </c>
      <c r="H13201" s="39">
        <f>STDEV(D13154:D13201)</f>
        <v>0.18537097173808151</v>
      </c>
      <c r="I13201" s="39">
        <f>+IF(F13201="","",(G13201-F13201))</f>
        <v>0.53100000000000058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12.654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12.654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12.63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12.63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12.606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12.582000000000001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12.558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12.534000000000001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12.509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12.484999999999999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12.461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12.436999999999999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12.413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12.388999999999999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12.364000000000001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12.34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12.292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12.268000000000001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12.243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12.218999999999999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12.195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12.195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12.170999999999999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12.170999999999999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12.170999999999999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12.170999999999999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12.195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12.195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12.218999999999999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12.243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12.292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12.316000000000001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12.364000000000001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12.388999999999999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12.436999999999999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12.484999999999999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12.509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12.534000000000001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12.582000000000001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12.606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12.63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12.654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12.678000000000001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12.678000000000001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12.678000000000001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12.678000000000001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12.678000000000001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12.678000000000001</v>
      </c>
      <c r="E13249" s="39">
        <f>+IF(D13249="","",AVERAGE(D13202:D13249))</f>
        <v>12.438749999999999</v>
      </c>
      <c r="F13249" s="39">
        <f>+IF(D13249="","",MIN(D13202:D13249))</f>
        <v>12.170999999999999</v>
      </c>
      <c r="G13249" s="39">
        <f>+IF(D13249="","",MAX(D13202:D13249))</f>
        <v>12.678000000000001</v>
      </c>
      <c r="H13249" s="39">
        <f>STDEV(D13202:D13249)</f>
        <v>0.18146208794594595</v>
      </c>
      <c r="I13249" s="39">
        <f>+IF(F13249="","",(G13249-F13249))</f>
        <v>0.50700000000000145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12.678000000000001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12.654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12.654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12.63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12.606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12.582000000000001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12.558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12.534000000000001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12.534000000000001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12.509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12.461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12.436999999999999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12.413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12.388999999999999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12.364000000000001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12.34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12.316000000000001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12.292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12.243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12.243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12.218999999999999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12.195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12.170999999999999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12.170999999999999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12.170999999999999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12.170999999999999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12.170999999999999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12.195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12.218999999999999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12.243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12.268000000000001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12.316000000000001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12.34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12.388999999999999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12.436999999999999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12.461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12.509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12.534000000000001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12.558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12.582000000000001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12.606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12.63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12.654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12.654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12.654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12.678000000000001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12.654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12.654</v>
      </c>
      <c r="E13297" s="39">
        <f>+IF(D13297="","",AVERAGE(D13250:D13297))</f>
        <v>12.436270833333332</v>
      </c>
      <c r="F13297" s="39">
        <f>+IF(D13297="","",MIN(D13250:D13297))</f>
        <v>12.170999999999999</v>
      </c>
      <c r="G13297" s="39">
        <f>+IF(D13297="","",MAX(D13250:D13297))</f>
        <v>12.678000000000001</v>
      </c>
      <c r="H13297" s="39">
        <f>STDEV(D13250:D13297)</f>
        <v>0.17718372957137674</v>
      </c>
      <c r="I13297" s="39">
        <f>+IF(F13297="","",(G13297-F13297))</f>
        <v>0.50700000000000145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12.654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12.63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12.63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12.606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12.582000000000001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12.558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12.534000000000001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12.534000000000001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12.509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12.484999999999999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12.436999999999999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12.436999999999999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12.413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12.388999999999999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12.364000000000001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12.34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12.316000000000001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12.292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12.268000000000001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12.243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12.243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12.218999999999999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12.218999999999999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12.218999999999999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12.218999999999999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12.218999999999999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12.243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12.243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12.268000000000001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12.292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12.34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12.364000000000001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12.388999999999999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12.436999999999999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12.461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12.509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12.534000000000001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12.558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12.582000000000001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12.63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12.63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12.654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12.678000000000001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12.678000000000001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12.678000000000001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12.678000000000001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12.678000000000001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12.678000000000001</v>
      </c>
      <c r="E13345" s="39">
        <f>+IF(D13345="","",AVERAGE(D13298:D13345))</f>
        <v>12.453354166666665</v>
      </c>
      <c r="F13345" s="39">
        <f>+IF(D13345="","",MIN(D13298:D13345))</f>
        <v>12.218999999999999</v>
      </c>
      <c r="G13345" s="39">
        <f>+IF(D13345="","",MAX(D13298:D13345))</f>
        <v>12.678000000000001</v>
      </c>
      <c r="H13345" s="39">
        <f>STDEV(D13298:D13345)</f>
        <v>0.16352675486518306</v>
      </c>
      <c r="I13345" s="39">
        <f>+IF(F13345="","",(G13345-F13345))</f>
        <v>0.45900000000000141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12.678000000000001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12.654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12.63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12.63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12.606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12.582000000000001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12.558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12.534000000000001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12.484999999999999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12.461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12.436999999999999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12.413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12.388999999999999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12.34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12.316000000000001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12.292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12.268000000000001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12.243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12.218999999999999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12.195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12.170999999999999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12.147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12.122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12.122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12.122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12.122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12.122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12.147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12.170999999999999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12.195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12.218999999999999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12.243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12.292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12.316000000000001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12.34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12.388999999999999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12.413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12.436999999999999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12.461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12.484999999999999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12.509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12.534000000000001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12.534000000000001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12.534000000000001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12.534000000000001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12.534000000000001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12.534000000000001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12.534000000000001</v>
      </c>
      <c r="E13393" s="39">
        <f>+IF(D13393="","",AVERAGE(D13346:D13393))</f>
        <v>12.3794375</v>
      </c>
      <c r="F13393" s="39">
        <f>+IF(D13393="","",MIN(D13346:D13393))</f>
        <v>12.122</v>
      </c>
      <c r="G13393" s="39">
        <f>+IF(D13393="","",MAX(D13346:D13393))</f>
        <v>12.678000000000001</v>
      </c>
      <c r="H13393" s="39">
        <f>STDEV(D13346:D13393)</f>
        <v>0.17189938995225523</v>
      </c>
      <c r="I13393" s="39">
        <f>+IF(F13393="","",(G13393-F13393))</f>
        <v>0.55600000000000094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12.534000000000001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12.509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12.484999999999999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12.484999999999999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12.461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12.436999999999999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12.413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12.388999999999999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12.364000000000001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12.34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12.316000000000001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12.292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12.268000000000001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12.243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12.218999999999999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12.195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12.170999999999999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12.147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12.122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12.098000000000001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12.074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12.05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12.05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12.025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12.025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12.025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12.05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12.05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12.074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12.098000000000001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12.147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12.170999999999999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12.195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12.243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12.268000000000001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12.316000000000001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12.34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12.364000000000001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12.388999999999999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12.413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12.436999999999999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12.461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12.461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12.484999999999999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12.484999999999999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12.484999999999999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12.484999999999999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12.484999999999999</v>
      </c>
      <c r="E13441" s="39">
        <f>+IF(D13441="","",AVERAGE(D13394:D13441))</f>
        <v>12.284145833333334</v>
      </c>
      <c r="F13441" s="39">
        <f>+IF(D13441="","",MIN(D13394:D13441))</f>
        <v>12.025</v>
      </c>
      <c r="G13441" s="39">
        <f>+IF(D13441="","",MAX(D13394:D13441))</f>
        <v>12.534000000000001</v>
      </c>
      <c r="H13441" s="39">
        <f>STDEV(D13394:D13441)</f>
        <v>0.1665783298699727</v>
      </c>
      <c r="I13441" s="39">
        <f>+IF(F13441="","",(G13441-F13441))</f>
        <v>0.50900000000000034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12.461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12.461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12.436999999999999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12.413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12.388999999999999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12.388999999999999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12.364000000000001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12.34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12.316000000000001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12.292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12.268000000000001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12.243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12.195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12.195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12.147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12.122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12.098000000000001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12.074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12.05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12.025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12.000999999999999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12.000999999999999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11.977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11.977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11.977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11.977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11.977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12.000999999999999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12.025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12.05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12.074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12.098000000000001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12.147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12.170999999999999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12.218999999999999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12.243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12.292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12.316000000000001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12.34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12.364000000000001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12.388999999999999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12.413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12.413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12.436999999999999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12.436999999999999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12.436999999999999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12.436999999999999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12.436999999999999</v>
      </c>
      <c r="E13489" s="39">
        <f>+IF(D13489="","",AVERAGE(D13442:D13489))</f>
        <v>12.22720833333333</v>
      </c>
      <c r="F13489" s="39">
        <f>+IF(D13489="","",MIN(D13442:D13489))</f>
        <v>11.977</v>
      </c>
      <c r="G13489" s="39">
        <f>+IF(D13489="","",MAX(D13442:D13489))</f>
        <v>12.461</v>
      </c>
      <c r="H13489" s="39">
        <f>STDEV(D13442:D13489)</f>
        <v>0.17044109962012174</v>
      </c>
      <c r="I13489" s="39">
        <f>+IF(F13489="","",(G13489-F13489))</f>
        <v>0.48399999999999999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12.436999999999999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12.436999999999999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12.413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12.388999999999999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12.388999999999999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12.364000000000001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12.34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12.316000000000001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12.292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12.268000000000001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12.243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12.218999999999999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12.195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12.170999999999999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12.147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12.122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12.098000000000001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12.074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12.05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12.05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12.025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12.000999999999999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12.000999999999999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11.977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11.977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11.977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11.977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11.977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12.000999999999999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12.025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12.025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12.05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12.098000000000001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12.122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12.147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12.170999999999999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12.195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12.243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12.243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12.268000000000001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12.292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12.316000000000001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12.316000000000001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12.34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12.34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12.34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12.34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12.34</v>
      </c>
      <c r="E13537" s="39">
        <f>+IF(D13537="","",AVERAGE(D13490:D13537))</f>
        <v>12.190374999999998</v>
      </c>
      <c r="F13537" s="39">
        <f>+IF(D13537="","",MIN(D13490:D13537))</f>
        <v>11.977</v>
      </c>
      <c r="G13537" s="39">
        <f>+IF(D13537="","",MAX(D13490:D13537))</f>
        <v>12.436999999999999</v>
      </c>
      <c r="H13537" s="39">
        <f>STDEV(D13490:D13537)</f>
        <v>0.14765365238906131</v>
      </c>
      <c r="I13537" s="39">
        <f>+IF(F13537="","",(G13537-F13537))</f>
        <v>0.45999999999999908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12.316000000000001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12.316000000000001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12.292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12.292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12.268000000000001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12.243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12.218999999999999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12.195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12.170999999999999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12.147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12.147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12.098000000000001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12.098000000000001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12.074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12.05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12.025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12.000999999999999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11.977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11.952999999999999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11.929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11.904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11.904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11.88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11.88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11.88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11.88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11.904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11.904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11.929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11.929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11.952999999999999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12.000999999999999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12.025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12.05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12.074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12.122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12.147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12.170999999999999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12.195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12.218999999999999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12.243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12.243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12.268000000000001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12.268000000000001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12.268000000000001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12.268000000000001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12.268000000000001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12.268000000000001</v>
      </c>
      <c r="E13585" s="39">
        <f>+IF(D13585="","",AVERAGE(D13538:D13585))</f>
        <v>12.10116666666667</v>
      </c>
      <c r="F13585" s="39">
        <f>+IF(D13585="","",MIN(D13538:D13585))</f>
        <v>11.88</v>
      </c>
      <c r="G13585" s="39">
        <f>+IF(D13585="","",MAX(D13538:D13585))</f>
        <v>12.316000000000001</v>
      </c>
      <c r="H13585" s="39">
        <f>STDEV(D13538:D13585)</f>
        <v>0.14731646833932602</v>
      </c>
      <c r="I13585" s="39">
        <f>+IF(F13585="","",(G13585-F13585))</f>
        <v>0.43599999999999994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12.268000000000001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12.243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12.243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12.243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12.218999999999999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12.195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12.195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12.170999999999999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12.147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12.147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12.122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12.098000000000001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12.098000000000001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12.074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12.05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12.05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12.025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12.025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12.000999999999999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12.000999999999999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12.000999999999999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12.000999999999999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11.977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11.977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11.977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11.977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11.977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11.977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11.977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11.977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12.000999999999999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12.000999999999999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12.000999999999999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12.025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12.025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12.025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12.05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12.05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12.05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12.074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12.074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12.074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12.074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12.098000000000001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12.098000000000001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12.098000000000001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12.098000000000001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12.074</v>
      </c>
      <c r="E13633" s="39">
        <f>+IF(D13633="","",AVERAGE(D13586:D13633))</f>
        <v>12.071312499999991</v>
      </c>
      <c r="F13633" s="39">
        <f>+IF(D13633="","",MIN(D13586:D13633))</f>
        <v>11.977</v>
      </c>
      <c r="G13633" s="39">
        <f>+IF(D13633="","",MAX(D13586:D13633))</f>
        <v>12.268000000000001</v>
      </c>
      <c r="H13633" s="39">
        <f>STDEV(D13586:D13633)</f>
        <v>8.3355980078777953E-2</v>
      </c>
      <c r="I13633" s="39">
        <f>+IF(F13633="","",(G13633-F13633))</f>
        <v>0.29100000000000037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12.074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12.074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12.074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12.05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12.05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12.05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12.025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12.025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12.000999999999999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12.000999999999999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11.977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11.952999999999999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11.952999999999999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11.929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11.904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11.88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11.856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11.832000000000001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11.832000000000001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11.807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11.782999999999999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11.759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11.759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11.734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11.734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11.734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11.734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11.734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11.734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11.759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11.759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11.782999999999999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11.807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11.807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11.832000000000001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11.832000000000001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11.856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11.856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11.88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11.88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11.904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11.904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11.904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11.904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11.904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11.904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11.904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11.904</v>
      </c>
      <c r="E13681" s="39">
        <f>+IF(D13681="","",AVERAGE(D13634:D13681))</f>
        <v>11.881979166666666</v>
      </c>
      <c r="F13681" s="39">
        <f>+IF(D13681="","",MIN(D13634:D13681))</f>
        <v>11.734</v>
      </c>
      <c r="G13681" s="39">
        <f>+IF(D13681="","",MAX(D13634:D13681))</f>
        <v>12.074</v>
      </c>
      <c r="H13681" s="39">
        <f>STDEV(D13634:D13681)</f>
        <v>0.10625270751660841</v>
      </c>
      <c r="I13681" s="39">
        <f>+IF(F13681="","",(G13681-F13681))</f>
        <v>0.33999999999999986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11.904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11.88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11.88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11.88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11.856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11.856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11.856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11.832000000000001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11.832000000000001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11.832000000000001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11.807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11.807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11.807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11.807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11.782999999999999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11.782999999999999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11.782999999999999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11.782999999999999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11.782999999999999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11.782999999999999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11.782999999999999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11.782999999999999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11.782999999999999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11.807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11.807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11.832000000000001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11.832000000000001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11.856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11.88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11.904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11.952999999999999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11.977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12.000999999999999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12.025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12.05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12.074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12.098000000000001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12.122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12.147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12.170999999999999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12.170999999999999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12.195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12.195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12.195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12.195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12.195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12.195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12.195</v>
      </c>
      <c r="E13729" s="39">
        <f>+IF(D13729="","",AVERAGE(D13682:D13729))</f>
        <v>11.936562500000001</v>
      </c>
      <c r="F13729" s="39">
        <f>+IF(D13729="","",MIN(D13682:D13729))</f>
        <v>11.782999999999999</v>
      </c>
      <c r="G13729" s="39">
        <f>+IF(D13729="","",MAX(D13682:D13729))</f>
        <v>12.195</v>
      </c>
      <c r="H13729" s="39">
        <f>STDEV(D13682:D13729)</f>
        <v>0.15548946824155829</v>
      </c>
      <c r="I13729" s="39">
        <f>+IF(F13729="","",(G13729-F13729))</f>
        <v>0.41200000000000081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12.195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12.195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12.170999999999999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12.170999999999999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12.147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12.147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12.122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12.122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12.098000000000001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12.098000000000001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12.074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12.05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12.05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12.025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12.025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12.000999999999999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12.000999999999999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12.000999999999999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11.977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11.977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11.977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11.952999999999999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11.952999999999999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11.977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11.977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11.977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12.000999999999999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12.000999999999999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12.025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12.025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12.05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12.074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12.098000000000001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12.122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12.147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12.170999999999999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12.195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12.218999999999999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12.243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12.268000000000001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12.292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12.292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12.316000000000001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12.316000000000001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12.34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12.34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12.364000000000001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12.364000000000001</v>
      </c>
      <c r="E13777" s="39">
        <f>+IF(D13777="","",AVERAGE(D13730:D13777))</f>
        <v>12.119250000000001</v>
      </c>
      <c r="F13777" s="39">
        <f>+IF(D13777="","",MIN(D13730:D13777))</f>
        <v>11.952999999999999</v>
      </c>
      <c r="G13777" s="39">
        <f>+IF(D13777="","",MAX(D13730:D13777))</f>
        <v>12.364000000000001</v>
      </c>
      <c r="H13777" s="39">
        <f>STDEV(D13730:D13777)</f>
        <v>0.12473947318396367</v>
      </c>
      <c r="I13777" s="39">
        <f>+IF(F13777="","",(G13777-F13777))</f>
        <v>0.41100000000000136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12.388999999999999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12.388999999999999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12.388999999999999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12.388999999999999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12.388999999999999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12.388999999999999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12.388999999999999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12.388999999999999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12.364000000000001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12.364000000000001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12.34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12.34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12.34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12.316000000000001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12.316000000000001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12.292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12.292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12.268000000000001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12.243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12.218999999999999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12.218999999999999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12.195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12.170999999999999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12.170999999999999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12.147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12.147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12.147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12.147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12.147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12.147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12.147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12.170999999999999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12.170999999999999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12.195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12.195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12.218999999999999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12.218999999999999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12.243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12.243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12.243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12.243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12.243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12.218999999999999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12.218999999999999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12.218999999999999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12.195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12.195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12.170999999999999</v>
      </c>
      <c r="E13825" s="39">
        <f>+IF(D13825="","",AVERAGE(D13778:D13825))</f>
        <v>12.254041666666671</v>
      </c>
      <c r="F13825" s="39">
        <f>+IF(D13825="","",MIN(D13778:D13825))</f>
        <v>12.147</v>
      </c>
      <c r="G13825" s="39">
        <f>+IF(D13825="","",MAX(D13778:D13825))</f>
        <v>12.388999999999999</v>
      </c>
      <c r="H13825" s="39">
        <f>STDEV(D13778:D13825)</f>
        <v>8.558359316153831E-2</v>
      </c>
      <c r="I13825" s="39">
        <f>+IF(F13825="","",(G13825-F13825))</f>
        <v>0.2419999999999991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12.170999999999999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12.147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12.122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12.098000000000001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12.074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12.05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12.025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12.000999999999999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11.977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11.952999999999999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11.929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11.904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11.88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11.856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11.807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11.782999999999999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11.759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11.734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11.71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11.686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11.662000000000001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11.637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11.613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11.613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11.589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11.589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11.589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11.589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11.589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11.589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11.613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11.637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11.637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11.662000000000001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11.686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11.71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11.71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11.734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11.734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11.759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11.759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11.759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11.759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11.759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11.759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11.759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11.759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11.734</v>
      </c>
      <c r="E13873" s="39">
        <f>+IF(D13873="","",AVERAGE(D13826:D13873))</f>
        <v>11.784458333333333</v>
      </c>
      <c r="F13873" s="39">
        <f>+IF(D13873="","",MIN(D13826:D13873))</f>
        <v>11.589</v>
      </c>
      <c r="G13873" s="39">
        <f>+IF(D13873="","",MAX(D13826:D13873))</f>
        <v>12.170999999999999</v>
      </c>
      <c r="H13873" s="39">
        <f>STDEV(D13826:D13873)</f>
        <v>0.16836434129125941</v>
      </c>
      <c r="I13873" s="39">
        <f>+IF(F13873="","",(G13873-F13873))</f>
        <v>0.58199999999999896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11.734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11.71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11.71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11.686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11.662000000000001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11.662000000000001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11.637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11.613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11.589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11.565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11.565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11.54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11.516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11.492000000000001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11.467000000000001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11.443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11.443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11.419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11.394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11.37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11.37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11.346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11.346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11.346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11.346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11.346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11.346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11.37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11.37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11.394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11.419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11.443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11.492000000000001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11.516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11.54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11.589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11.613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11.637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11.662000000000001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11.686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11.71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11.734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11.759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11.782999999999999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11.782999999999999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11.807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11.807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11.807</v>
      </c>
      <c r="E13921" s="39">
        <f>+IF(D13921="","",AVERAGE(D13874:D13921))</f>
        <v>11.553833333333335</v>
      </c>
      <c r="F13921" s="39">
        <f>+IF(D13921="","",MIN(D13874:D13921))</f>
        <v>11.346</v>
      </c>
      <c r="G13921" s="39">
        <f>+IF(D13921="","",MAX(D13874:D13921))</f>
        <v>11.807</v>
      </c>
      <c r="H13921" s="39">
        <f>STDEV(D13874:D13921)</f>
        <v>0.1535516176755562</v>
      </c>
      <c r="I13921" s="39">
        <f>+IF(F13921="","",(G13921-F13921))</f>
        <v>0.4610000000000003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11.832000000000001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11.832000000000001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11.832000000000001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11.832000000000001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11.832000000000001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11.832000000000001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11.832000000000001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11.807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11.807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11.807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11.807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11.807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11.782999999999999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11.782999999999999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11.782999999999999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11.759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11.759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11.759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11.759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11.734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11.734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11.734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11.71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11.734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11.734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11.734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11.734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11.759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11.782999999999999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11.782999999999999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11.807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11.856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11.88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11.904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11.929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11.952999999999999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11.977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12.000999999999999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12.025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12.025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12.05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12.05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12.074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12.074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12.074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12.074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12.074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12.074</v>
      </c>
      <c r="E13969" s="39">
        <f>+IF(D13969="","",AVERAGE(D13922:D13969))</f>
        <v>11.860791666666659</v>
      </c>
      <c r="F13969" s="39">
        <f>+IF(D13969="","",MIN(D13922:D13969))</f>
        <v>11.71</v>
      </c>
      <c r="G13969" s="39">
        <f>+IF(D13969="","",MAX(D13922:D13969))</f>
        <v>12.074</v>
      </c>
      <c r="H13969" s="39">
        <f>STDEV(D13922:D13969)</f>
        <v>0.12093183561514402</v>
      </c>
      <c r="I13969" s="39">
        <f>+IF(F13969="","",(G13969-F13969))</f>
        <v>0.36399999999999899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12.074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12.074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12.05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12.05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12.025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12.025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12.000999999999999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11.977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11.977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11.952999999999999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11.929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11.929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11.904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11.88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11.856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11.832000000000001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11.832000000000001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11.807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11.782999999999999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11.782999999999999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11.759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11.759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11.734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11.734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11.734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11.734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11.734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11.759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11.759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11.782999999999999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11.807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11.832000000000001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11.856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11.88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11.929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11.952999999999999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11.977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12.000999999999999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12.000999999999999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12.025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12.05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12.05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12.074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12.074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12.074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12.098000000000001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12.098000000000001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12.098000000000001</v>
      </c>
      <c r="E14017" s="39">
        <f>+IF(D14017="","",AVERAGE(D13970:D14017))</f>
        <v>11.918895833333325</v>
      </c>
      <c r="F14017" s="39">
        <f>+IF(D14017="","",MIN(D13970:D14017))</f>
        <v>11.734</v>
      </c>
      <c r="G14017" s="39">
        <f>+IF(D14017="","",MAX(D13970:D14017))</f>
        <v>12.098000000000001</v>
      </c>
      <c r="H14017" s="39">
        <f>STDEV(D13970:D14017)</f>
        <v>0.12543443478199287</v>
      </c>
      <c r="I14017" s="39">
        <f>+IF(F14017="","",(G14017-F14017))</f>
        <v>0.36400000000000077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12.098000000000001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12.074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12.074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12.074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12.05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12.05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12.025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12.025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12.000999999999999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12.000999999999999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11.977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11.952999999999999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11.952999999999999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11.929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11.904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11.904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11.88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11.856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11.856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11.832000000000001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11.807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11.807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11.807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11.807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11.782999999999999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11.782999999999999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11.807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11.807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11.832000000000001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11.856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11.856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11.88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11.904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11.929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11.952999999999999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11.977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12.000999999999999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12.000999999999999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12.025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12.05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12.05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12.05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12.05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12.074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12.074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12.05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12.05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12.05</v>
      </c>
      <c r="E14065" s="39">
        <f>+IF(D14065="","",AVERAGE(D14018:D14065))</f>
        <v>11.950749999999994</v>
      </c>
      <c r="F14065" s="39">
        <f>+IF(D14065="","",MIN(D14018:D14065))</f>
        <v>11.782999999999999</v>
      </c>
      <c r="G14065" s="39">
        <f>+IF(D14065="","",MAX(D14018:D14065))</f>
        <v>12.098000000000001</v>
      </c>
      <c r="H14065" s="39">
        <f>STDEV(D14018:D14065)</f>
        <v>0.10065899881557139</v>
      </c>
      <c r="I14065" s="39">
        <f>+IF(F14065="","",(G14065-F14065))</f>
        <v>0.31500000000000128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12.05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12.025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12.025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12.000999999999999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12.000999999999999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11.977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11.977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11.952999999999999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11.929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11.929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11.904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11.904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11.88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11.856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11.856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11.832000000000001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11.807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11.782999999999999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11.782999999999999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11.759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11.759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11.734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11.734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11.734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11.734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11.734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11.734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11.734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11.759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11.759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11.782999999999999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11.807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11.832000000000001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11.856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11.88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11.904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11.929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11.952999999999999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11.952999999999999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11.977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12.000999999999999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12.000999999999999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12.000999999999999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12.025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12.025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12.025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12.025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12.025</v>
      </c>
      <c r="E14113" s="39">
        <f>+IF(D14113="","",AVERAGE(D14066:D14113))</f>
        <v>11.888499999999992</v>
      </c>
      <c r="F14113" s="39">
        <f>+IF(D14113="","",MIN(D14066:D14113))</f>
        <v>11.734</v>
      </c>
      <c r="G14113" s="39">
        <f>+IF(D14113="","",MAX(D14066:D14113))</f>
        <v>12.05</v>
      </c>
      <c r="H14113" s="39">
        <f>STDEV(D14066:D14113)</f>
        <v>0.10836836313084909</v>
      </c>
      <c r="I14113" s="39">
        <f>+IF(F14113="","",(G14113-F14113))</f>
        <v>0.31600000000000072</v>
      </c>
    </row>
    <row r="14114" spans="1:9" x14ac:dyDescent="0.25">
      <c r="A14114" s="7">
        <v>43394</v>
      </c>
      <c r="B14114" s="5">
        <v>0</v>
      </c>
      <c r="C14114" s="12">
        <v>44125</v>
      </c>
      <c r="D14114" s="11">
        <v>12.025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44125.020833333336</v>
      </c>
      <c r="D14115" s="11">
        <v>12.025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44125.041666666664</v>
      </c>
      <c r="D14116" s="11">
        <v>12.000999999999999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44125.0625</v>
      </c>
      <c r="D14117" s="11">
        <v>12.000999999999999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44125.083333333336</v>
      </c>
      <c r="D14118" s="11">
        <v>11.977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44125.104166666664</v>
      </c>
      <c r="D14119" s="11">
        <v>11.977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44125.125</v>
      </c>
      <c r="D14120" s="11">
        <v>11.952999999999999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44125.145833333336</v>
      </c>
      <c r="D14121" s="11">
        <v>11.952999999999999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44125.166666666664</v>
      </c>
      <c r="D14122" s="11">
        <v>11.929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44125.1875</v>
      </c>
      <c r="D14123" s="11">
        <v>11.904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44125.208333333336</v>
      </c>
      <c r="D14124" s="11">
        <v>11.904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44125.229166666664</v>
      </c>
      <c r="D14125" s="11">
        <v>11.88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44125.25</v>
      </c>
      <c r="D14126" s="11">
        <v>11.856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44125.270833333336</v>
      </c>
      <c r="D14127" s="11">
        <v>11.832000000000001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44125.291666666664</v>
      </c>
      <c r="D14128" s="11">
        <v>11.832000000000001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44125.3125</v>
      </c>
      <c r="D14129" s="11">
        <v>11.807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44125.333333333336</v>
      </c>
      <c r="D14130" s="11">
        <v>11.782999999999999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44125.354166666664</v>
      </c>
      <c r="D14131" s="11">
        <v>11.782999999999999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44125.375</v>
      </c>
      <c r="D14132" s="11">
        <v>11.759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44125.395833333336</v>
      </c>
      <c r="D14133" s="11">
        <v>11.734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44125.416666666664</v>
      </c>
      <c r="D14134" s="11">
        <v>11.734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44125.4375</v>
      </c>
      <c r="D14135" s="11">
        <v>11.71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44125.458333333336</v>
      </c>
      <c r="D14136" s="11">
        <v>11.71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44125.479166666664</v>
      </c>
      <c r="D14137" s="11">
        <v>11.71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44125.5</v>
      </c>
      <c r="D14138" s="11">
        <v>11.71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44125.520833333336</v>
      </c>
      <c r="D14139" s="11">
        <v>11.71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44125.541666666664</v>
      </c>
      <c r="D14140" s="11">
        <v>11.71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44125.5625</v>
      </c>
      <c r="D14141" s="11">
        <v>11.71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44125.583333333336</v>
      </c>
      <c r="D14142" s="11">
        <v>11.71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44125.604166666664</v>
      </c>
      <c r="D14143" s="11">
        <v>11.734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44125.625</v>
      </c>
      <c r="D14144" s="11">
        <v>11.734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44125.645833333336</v>
      </c>
      <c r="D14145" s="11">
        <v>11.759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44125.666666666664</v>
      </c>
      <c r="D14146" s="11">
        <v>11.782999999999999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44125.6875</v>
      </c>
      <c r="D14147" s="11">
        <v>11.807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44125.708333333336</v>
      </c>
      <c r="D14148" s="11">
        <v>11.807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44125.729166666664</v>
      </c>
      <c r="D14149" s="11">
        <v>11.832000000000001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44125.75</v>
      </c>
      <c r="D14150" s="11">
        <v>11.856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44125.770833333336</v>
      </c>
      <c r="D14151" s="11">
        <v>11.856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44125.791666666664</v>
      </c>
      <c r="D14152" s="11">
        <v>11.88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44125.8125</v>
      </c>
      <c r="D14153" s="11">
        <v>11.88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44125.833333333336</v>
      </c>
      <c r="D14154" s="11">
        <v>11.88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44125.854166666664</v>
      </c>
      <c r="D14155" s="11">
        <v>11.88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44125.875</v>
      </c>
      <c r="D14156" s="11">
        <v>11.88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44125.895833333336</v>
      </c>
      <c r="D14157" s="11">
        <v>11.88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44125.916666666664</v>
      </c>
      <c r="D14158" s="11">
        <v>11.856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44125.9375</v>
      </c>
      <c r="D14159" s="11">
        <v>11.856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44125.958333333336</v>
      </c>
      <c r="D14160" s="11">
        <v>11.832000000000001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44125.979166666664</v>
      </c>
      <c r="D14161" s="11">
        <v>11.832000000000001</v>
      </c>
      <c r="E14161" s="39">
        <f>+IF(D14161="","",AVERAGE(D14114:D14161))</f>
        <v>11.83652083333333</v>
      </c>
      <c r="F14161" s="39">
        <f>+IF(D14161="","",MIN(D14114:D14161))</f>
        <v>11.71</v>
      </c>
      <c r="G14161" s="39">
        <f>+IF(D14161="","",MAX(D14114:D14161))</f>
        <v>12.025</v>
      </c>
      <c r="H14161" s="39">
        <f>STDEV(D14114:D14161)</f>
        <v>9.4303717032253043E-2</v>
      </c>
      <c r="I14161" s="39">
        <f>+IF(F14161="","",(G14161-F14161))</f>
        <v>0.3149999999999995</v>
      </c>
    </row>
    <row r="14162" spans="1:9" x14ac:dyDescent="0.25">
      <c r="A14162" s="7">
        <v>43395</v>
      </c>
      <c r="B14162" s="5">
        <v>0</v>
      </c>
      <c r="C14162" s="12">
        <v>44126</v>
      </c>
      <c r="D14162" s="11">
        <v>11.807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44126.020833333336</v>
      </c>
      <c r="D14163" s="11">
        <v>11.782999999999999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44126.041666666664</v>
      </c>
      <c r="D14164" s="11">
        <v>11.782999999999999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44126.0625</v>
      </c>
      <c r="D14165" s="11">
        <v>11.759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44126.083333333336</v>
      </c>
      <c r="D14166" s="11">
        <v>11.734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44126.104166666664</v>
      </c>
      <c r="D14167" s="11">
        <v>11.71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44126.125</v>
      </c>
      <c r="D14168" s="11">
        <v>11.686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44126.145833333336</v>
      </c>
      <c r="D14169" s="11">
        <v>11.662000000000001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44126.166666666664</v>
      </c>
      <c r="D14170" s="11">
        <v>11.637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44126.1875</v>
      </c>
      <c r="D14171" s="11">
        <v>11.613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44126.208333333336</v>
      </c>
      <c r="D14172" s="11">
        <v>11.589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44126.229166666664</v>
      </c>
      <c r="D14173" s="11">
        <v>11.565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44126.25</v>
      </c>
      <c r="D14174" s="11">
        <v>11.516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44126.270833333336</v>
      </c>
      <c r="D14175" s="11">
        <v>11.492000000000001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44126.291666666664</v>
      </c>
      <c r="D14176" s="11">
        <v>11.467000000000001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44126.3125</v>
      </c>
      <c r="D14177" s="11">
        <v>11.443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44126.333333333336</v>
      </c>
      <c r="D14178" s="11">
        <v>11.394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44126.354166666664</v>
      </c>
      <c r="D14179" s="11">
        <v>11.37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44126.375</v>
      </c>
      <c r="D14180" s="11">
        <v>11.346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44126.395833333336</v>
      </c>
      <c r="D14181" s="11">
        <v>11.321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44126.416666666664</v>
      </c>
      <c r="D14182" s="11">
        <v>11.297000000000001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44126.4375</v>
      </c>
      <c r="D14183" s="11">
        <v>11.273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44126.458333333336</v>
      </c>
      <c r="D14184" s="11">
        <v>11.224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44126.479166666664</v>
      </c>
      <c r="D14185" s="11">
        <v>11.224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44126.5</v>
      </c>
      <c r="D14186" s="11">
        <v>11.175000000000001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44126.520833333336</v>
      </c>
      <c r="D14187" s="11">
        <v>11.175000000000001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44126.541666666664</v>
      </c>
      <c r="D14188" s="11">
        <v>11.175000000000001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44126.5625</v>
      </c>
      <c r="D14189" s="11">
        <v>11.151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44126.583333333336</v>
      </c>
      <c r="D14190" s="11">
        <v>11.151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44126.604166666664</v>
      </c>
      <c r="D14191" s="11">
        <v>11.151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44126.625</v>
      </c>
      <c r="D14192" s="11">
        <v>11.151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44126.645833333336</v>
      </c>
      <c r="D14193" s="11">
        <v>11.151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44126.666666666664</v>
      </c>
      <c r="D14194" s="11">
        <v>11.175000000000001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44126.6875</v>
      </c>
      <c r="D14195" s="11">
        <v>11.175000000000001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44126.708333333336</v>
      </c>
      <c r="D14196" s="11">
        <v>11.175000000000001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44126.729166666664</v>
      </c>
      <c r="D14197" s="11">
        <v>11.175000000000001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44126.75</v>
      </c>
      <c r="D14198" s="11">
        <v>11.2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44126.770833333336</v>
      </c>
      <c r="D14199" s="11">
        <v>11.2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44126.791666666664</v>
      </c>
      <c r="D14200" s="11">
        <v>11.2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44126.8125</v>
      </c>
      <c r="D14201" s="11">
        <v>11.2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44126.833333333336</v>
      </c>
      <c r="D14202" s="11">
        <v>11.2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44126.854166666664</v>
      </c>
      <c r="D14203" s="11">
        <v>11.2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44126.875</v>
      </c>
      <c r="D14204" s="11">
        <v>11.2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44126.895833333336</v>
      </c>
      <c r="D14205" s="11">
        <v>11.175000000000001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44126.916666666664</v>
      </c>
      <c r="D14206" s="11">
        <v>11.175000000000001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44126.9375</v>
      </c>
      <c r="D14207" s="11">
        <v>11.175000000000001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44126.958333333336</v>
      </c>
      <c r="D14208" s="11">
        <v>11.151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44126.979166666664</v>
      </c>
      <c r="D14209" s="11">
        <v>11.151</v>
      </c>
      <c r="E14209" s="39">
        <f>+IF(D14209="","",AVERAGE(D14162:D14209))</f>
        <v>11.352124999999999</v>
      </c>
      <c r="F14209" s="39">
        <f>+IF(D14209="","",MIN(D14162:D14209))</f>
        <v>11.151</v>
      </c>
      <c r="G14209" s="39">
        <f>+IF(D14209="","",MAX(D14162:D14209))</f>
        <v>11.807</v>
      </c>
      <c r="H14209" s="39">
        <f>STDEV(D14162:D14209)</f>
        <v>0.22350064258082702</v>
      </c>
      <c r="I14209" s="39">
        <f>+IF(F14209="","",(G14209-F14209))</f>
        <v>0.65600000000000058</v>
      </c>
    </row>
    <row r="14210" spans="1:9" x14ac:dyDescent="0.25">
      <c r="A14210" s="7">
        <v>43396</v>
      </c>
      <c r="B14210" s="5">
        <v>0</v>
      </c>
      <c r="C14210" s="12">
        <v>44127</v>
      </c>
      <c r="D14210" s="11">
        <v>11.127000000000001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44127.020833333336</v>
      </c>
      <c r="D14211" s="11">
        <v>11.127000000000001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44127.041666666664</v>
      </c>
      <c r="D14212" s="11">
        <v>11.102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44127.0625</v>
      </c>
      <c r="D14213" s="11">
        <v>11.077999999999999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44127.083333333336</v>
      </c>
      <c r="D14214" s="11">
        <v>11.053000000000001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44127.104166666664</v>
      </c>
      <c r="D14215" s="11">
        <v>11.053000000000001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44127.125</v>
      </c>
      <c r="D14216" s="11">
        <v>11.029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44127.145833333336</v>
      </c>
      <c r="D14217" s="11">
        <v>11.005000000000001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44127.166666666664</v>
      </c>
      <c r="D14218" s="11">
        <v>10.98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44127.1875</v>
      </c>
      <c r="D14219" s="11">
        <v>10.956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44127.208333333336</v>
      </c>
      <c r="D14220" s="11">
        <v>10.932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44127.229166666664</v>
      </c>
      <c r="D14221" s="11">
        <v>10.932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44127.25</v>
      </c>
      <c r="D14222" s="11">
        <v>10.907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44127.270833333336</v>
      </c>
      <c r="D14223" s="11">
        <v>10.882999999999999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44127.291666666664</v>
      </c>
      <c r="D14224" s="11">
        <v>10.882999999999999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44127.3125</v>
      </c>
      <c r="D14225" s="11">
        <v>10.858000000000001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44127.333333333336</v>
      </c>
      <c r="D14226" s="11">
        <v>10.834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44127.354166666664</v>
      </c>
      <c r="D14227" s="11">
        <v>10.81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44127.375</v>
      </c>
      <c r="D14228" s="11">
        <v>10.81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44127.395833333336</v>
      </c>
      <c r="D14229" s="11">
        <v>10.785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44127.416666666664</v>
      </c>
      <c r="D14230" s="11">
        <v>10.760999999999999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44127.4375</v>
      </c>
      <c r="D14231" s="11">
        <v>10.760999999999999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44127.458333333336</v>
      </c>
      <c r="D14232" s="11">
        <v>10.736000000000001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44127.479166666664</v>
      </c>
      <c r="D14233" s="11">
        <v>10.736000000000001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44127.5</v>
      </c>
      <c r="D14234" s="11">
        <v>10.736000000000001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44127.520833333336</v>
      </c>
      <c r="D14235" s="11">
        <v>10.712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44127.541666666664</v>
      </c>
      <c r="D14236" s="11">
        <v>10.712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44127.5625</v>
      </c>
      <c r="D14237" s="11">
        <v>10.712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44127.583333333336</v>
      </c>
      <c r="D14238" s="11">
        <v>10.736000000000001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44127.604166666664</v>
      </c>
      <c r="D14239" s="11">
        <v>10.736000000000001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44127.625</v>
      </c>
      <c r="D14240" s="11">
        <v>10.760999999999999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44127.645833333336</v>
      </c>
      <c r="D14241" s="11">
        <v>10.760999999999999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44127.666666666664</v>
      </c>
      <c r="D14242" s="11">
        <v>10.785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44127.6875</v>
      </c>
      <c r="D14243" s="11">
        <v>10.81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44127.708333333336</v>
      </c>
      <c r="D14244" s="11">
        <v>10.834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44127.729166666664</v>
      </c>
      <c r="D14245" s="11">
        <v>10.834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44127.75</v>
      </c>
      <c r="D14246" s="11">
        <v>10.858000000000001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44127.770833333336</v>
      </c>
      <c r="D14247" s="11">
        <v>10.882999999999999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44127.791666666664</v>
      </c>
      <c r="D14248" s="11">
        <v>10.907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44127.8125</v>
      </c>
      <c r="D14249" s="11">
        <v>10.907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44127.833333333336</v>
      </c>
      <c r="D14250" s="11">
        <v>10.932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44127.854166666664</v>
      </c>
      <c r="D14251" s="11">
        <v>10.956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44127.875</v>
      </c>
      <c r="D14252" s="11">
        <v>10.956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44127.895833333336</v>
      </c>
      <c r="D14253" s="11">
        <v>10.98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44127.916666666664</v>
      </c>
      <c r="D14254" s="11">
        <v>10.98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44127.9375</v>
      </c>
      <c r="D14255" s="11">
        <v>10.98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44127.958333333336</v>
      </c>
      <c r="D14256" s="11">
        <v>11.005000000000001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44127.979166666664</v>
      </c>
      <c r="D14257" s="11">
        <v>11.005000000000001</v>
      </c>
      <c r="E14257" s="39">
        <f>+IF(D14257="","",AVERAGE(D14210:D14257))</f>
        <v>10.887833333333335</v>
      </c>
      <c r="F14257" s="39">
        <f>+IF(D14257="","",MIN(D14210:D14257))</f>
        <v>10.712</v>
      </c>
      <c r="G14257" s="39">
        <f>+IF(D14257="","",MAX(D14210:D14257))</f>
        <v>11.127000000000001</v>
      </c>
      <c r="H14257" s="39">
        <f>STDEV(D14210:D14257)</f>
        <v>0.12109523829444609</v>
      </c>
      <c r="I14257" s="39">
        <f>+IF(F14257="","",(G14257-F14257))</f>
        <v>0.41500000000000092</v>
      </c>
    </row>
    <row r="14258" spans="1:9" x14ac:dyDescent="0.25">
      <c r="A14258" s="7">
        <v>43397</v>
      </c>
      <c r="B14258" s="5">
        <v>0</v>
      </c>
      <c r="C14258" s="12">
        <v>44128</v>
      </c>
      <c r="D14258" s="11">
        <v>11.029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44128.020833333336</v>
      </c>
      <c r="D14259" s="11">
        <v>11.029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44128.041666666664</v>
      </c>
      <c r="D14260" s="11">
        <v>11.029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44128.0625</v>
      </c>
      <c r="D14261" s="11">
        <v>11.029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44128.083333333336</v>
      </c>
      <c r="D14262" s="11">
        <v>11.029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44128.104166666664</v>
      </c>
      <c r="D14263" s="11">
        <v>11.029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44128.125</v>
      </c>
      <c r="D14264" s="11">
        <v>11.029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44128.145833333336</v>
      </c>
      <c r="D14265" s="11">
        <v>11.029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44128.166666666664</v>
      </c>
      <c r="D14266" s="11">
        <v>11.029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44128.1875</v>
      </c>
      <c r="D14267" s="11">
        <v>11.029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44128.208333333336</v>
      </c>
      <c r="D14268" s="11">
        <v>11.053000000000001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44128.229166666664</v>
      </c>
      <c r="D14269" s="11">
        <v>11.029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44128.25</v>
      </c>
      <c r="D14270" s="11">
        <v>11.053000000000001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44128.270833333336</v>
      </c>
      <c r="D14271" s="11">
        <v>11.053000000000001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44128.291666666664</v>
      </c>
      <c r="D14272" s="11">
        <v>11.053000000000001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44128.3125</v>
      </c>
      <c r="D14273" s="11">
        <v>11.053000000000001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44128.333333333336</v>
      </c>
      <c r="D14274" s="11">
        <v>11.053000000000001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44128.354166666664</v>
      </c>
      <c r="D14275" s="11">
        <v>11.053000000000001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44128.375</v>
      </c>
      <c r="D14276" s="11">
        <v>11.053000000000001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44128.395833333336</v>
      </c>
      <c r="D14277" s="11">
        <v>11.053000000000001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44128.416666666664</v>
      </c>
      <c r="D14278" s="11">
        <v>11.077999999999999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44128.4375</v>
      </c>
      <c r="D14279" s="11">
        <v>11.077999999999999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44128.458333333336</v>
      </c>
      <c r="D14280" s="11">
        <v>11.077999999999999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44128.479166666664</v>
      </c>
      <c r="D14281" s="11">
        <v>11.102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44128.5</v>
      </c>
      <c r="D14282" s="11">
        <v>11.102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44128.520833333336</v>
      </c>
      <c r="D14283" s="11">
        <v>11.127000000000001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44128.541666666664</v>
      </c>
      <c r="D14284" s="11">
        <v>11.151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44128.5625</v>
      </c>
      <c r="D14285" s="11">
        <v>11.175000000000001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44128.583333333336</v>
      </c>
      <c r="D14286" s="11">
        <v>11.2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44128.604166666664</v>
      </c>
      <c r="D14287" s="11">
        <v>11.224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44128.625</v>
      </c>
      <c r="D14288" s="11">
        <v>11.247999999999999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44128.645833333336</v>
      </c>
      <c r="D14289" s="11">
        <v>11.273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44128.666666666664</v>
      </c>
      <c r="D14290" s="11">
        <v>11.297000000000001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44128.6875</v>
      </c>
      <c r="D14291" s="11">
        <v>11.321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44128.708333333336</v>
      </c>
      <c r="D14292" s="11">
        <v>11.346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44128.729166666664</v>
      </c>
      <c r="D14293" s="11">
        <v>11.37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44128.75</v>
      </c>
      <c r="D14294" s="11">
        <v>11.394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44128.770833333336</v>
      </c>
      <c r="D14295" s="11">
        <v>11.419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44128.791666666664</v>
      </c>
      <c r="D14296" s="11">
        <v>11.443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44128.8125</v>
      </c>
      <c r="D14297" s="11">
        <v>11.443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44128.833333333336</v>
      </c>
      <c r="D14298" s="11">
        <v>11.443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44128.854166666664</v>
      </c>
      <c r="D14299" s="11">
        <v>11.467000000000001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44128.875</v>
      </c>
      <c r="D14300" s="11">
        <v>11.467000000000001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44128.895833333336</v>
      </c>
      <c r="D14301" s="11">
        <v>11.467000000000001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44128.916666666664</v>
      </c>
      <c r="D14302" s="11">
        <v>11.443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44128.9375</v>
      </c>
      <c r="D14303" s="11">
        <v>11.443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44128.958333333336</v>
      </c>
      <c r="D14304" s="11">
        <v>11.443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44128.979166666664</v>
      </c>
      <c r="D14305" s="11">
        <v>11.419</v>
      </c>
      <c r="E14305" s="39">
        <f>+IF(D14305="","",AVERAGE(D14258:D14305))</f>
        <v>11.192854166666663</v>
      </c>
      <c r="F14305" s="39">
        <f>+IF(D14305="","",MIN(D14258:D14305))</f>
        <v>11.029</v>
      </c>
      <c r="G14305" s="39">
        <f>+IF(D14305="","",MAX(D14258:D14305))</f>
        <v>11.467000000000001</v>
      </c>
      <c r="H14305" s="39">
        <f>STDEV(D14258:D14305)</f>
        <v>0.17073620184532434</v>
      </c>
      <c r="I14305" s="39">
        <f>+IF(F14305="","",(G14305-F14305))</f>
        <v>0.43800000000000061</v>
      </c>
    </row>
    <row r="14306" spans="1:9" x14ac:dyDescent="0.25">
      <c r="A14306" s="7">
        <v>43398</v>
      </c>
      <c r="B14306" s="5">
        <v>0</v>
      </c>
      <c r="C14306" s="12">
        <v>44129</v>
      </c>
      <c r="D14306" s="11">
        <v>11.419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44129.020833333336</v>
      </c>
      <c r="D14307" s="11">
        <v>11.394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44129.041666666664</v>
      </c>
      <c r="D14308" s="11">
        <v>11.37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44129.0625</v>
      </c>
      <c r="D14309" s="11">
        <v>11.346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44129.083333333336</v>
      </c>
      <c r="D14310" s="11">
        <v>11.321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44129.104166666664</v>
      </c>
      <c r="D14311" s="11">
        <v>11.297000000000001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44129.125</v>
      </c>
      <c r="D14312" s="11">
        <v>11.273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44129.145833333336</v>
      </c>
      <c r="D14313" s="11">
        <v>11.247999999999999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44129.166666666664</v>
      </c>
      <c r="D14314" s="11">
        <v>11.2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44129.1875</v>
      </c>
      <c r="D14315" s="11">
        <v>11.175000000000001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44129.208333333336</v>
      </c>
      <c r="D14316" s="11">
        <v>11.151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44129.229166666664</v>
      </c>
      <c r="D14317" s="11">
        <v>11.102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44129.25</v>
      </c>
      <c r="D14318" s="11">
        <v>11.077999999999999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44129.270833333336</v>
      </c>
      <c r="D14319" s="11">
        <v>11.029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44129.291666666664</v>
      </c>
      <c r="D14320" s="11">
        <v>11.005000000000001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44129.3125</v>
      </c>
      <c r="D14321" s="11">
        <v>10.956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44129.333333333336</v>
      </c>
      <c r="D14322" s="11">
        <v>10.932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44129.354166666664</v>
      </c>
      <c r="D14323" s="11">
        <v>10.882999999999999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44129.375</v>
      </c>
      <c r="D14324" s="11">
        <v>10.858000000000001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44129.395833333336</v>
      </c>
      <c r="D14325" s="11">
        <v>10.81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44129.416666666664</v>
      </c>
      <c r="D14326" s="11">
        <v>10.785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44129.4375</v>
      </c>
      <c r="D14327" s="11">
        <v>10.736000000000001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44129.458333333336</v>
      </c>
      <c r="D14328" s="11">
        <v>10.712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44129.479166666664</v>
      </c>
      <c r="D14329" s="11">
        <v>10.686999999999999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44129.5</v>
      </c>
      <c r="D14330" s="11">
        <v>10.663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44129.520833333336</v>
      </c>
      <c r="D14331" s="11">
        <v>10.638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44129.541666666664</v>
      </c>
      <c r="D14332" s="11">
        <v>10.614000000000001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44129.5625</v>
      </c>
      <c r="D14333" s="11">
        <v>10.59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44129.583333333336</v>
      </c>
      <c r="D14334" s="11">
        <v>10.59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44129.604166666664</v>
      </c>
      <c r="D14335" s="11">
        <v>10.59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44129.625</v>
      </c>
      <c r="D14336" s="11">
        <v>10.565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44129.645833333336</v>
      </c>
      <c r="D14337" s="11">
        <v>10.565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44129.666666666664</v>
      </c>
      <c r="D14338" s="11">
        <v>10.565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44129.6875</v>
      </c>
      <c r="D14339" s="11">
        <v>10.565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44129.708333333336</v>
      </c>
      <c r="D14340" s="11">
        <v>10.565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44129.729166666664</v>
      </c>
      <c r="D14341" s="11">
        <v>10.565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44129.75</v>
      </c>
      <c r="D14342" s="11">
        <v>10.565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44129.770833333336</v>
      </c>
      <c r="D14343" s="11">
        <v>10.565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44129.791666666664</v>
      </c>
      <c r="D14344" s="11">
        <v>10.565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44129.8125</v>
      </c>
      <c r="D14345" s="11">
        <v>10.541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44129.833333333336</v>
      </c>
      <c r="D14346" s="11">
        <v>10.541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44129.854166666664</v>
      </c>
      <c r="D14347" s="11">
        <v>10.541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44129.875</v>
      </c>
      <c r="D14348" s="11">
        <v>10.541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44129.895833333336</v>
      </c>
      <c r="D14349" s="11">
        <v>10.516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44129.916666666664</v>
      </c>
      <c r="D14350" s="11">
        <v>10.516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44129.9375</v>
      </c>
      <c r="D14351" s="11">
        <v>10.492000000000001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44129.958333333336</v>
      </c>
      <c r="D14352" s="11">
        <v>10.492000000000001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44129.979166666664</v>
      </c>
      <c r="D14353" s="11">
        <v>10.467000000000001</v>
      </c>
      <c r="E14353" s="39">
        <f>+IF(D14353="","",AVERAGE(D14306:D14353))</f>
        <v>10.816333333333331</v>
      </c>
      <c r="F14353" s="39">
        <f>+IF(D14353="","",MIN(D14306:D14353))</f>
        <v>10.467000000000001</v>
      </c>
      <c r="G14353" s="39">
        <f>+IF(D14353="","",MAX(D14306:D14353))</f>
        <v>11.419</v>
      </c>
      <c r="H14353" s="39">
        <f>STDEV(D14306:D14353)</f>
        <v>0.30915136644674002</v>
      </c>
      <c r="I14353" s="39">
        <f>+IF(F14353="","",(G14353-F14353))</f>
        <v>0.95199999999999996</v>
      </c>
    </row>
    <row r="14354" spans="1:9" x14ac:dyDescent="0.25">
      <c r="A14354" s="7">
        <v>43399</v>
      </c>
      <c r="B14354" s="5">
        <v>0</v>
      </c>
      <c r="C14354" s="12">
        <v>44130</v>
      </c>
      <c r="D14354" s="11">
        <v>10.443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44130.020833333336</v>
      </c>
      <c r="D14355" s="11">
        <v>10.417999999999999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44130.041666666664</v>
      </c>
      <c r="D14356" s="11">
        <v>10.417999999999999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44130.0625</v>
      </c>
      <c r="D14357" s="11">
        <v>10.394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44130.083333333336</v>
      </c>
      <c r="D14358" s="11">
        <v>10.369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44130.104166666664</v>
      </c>
      <c r="D14359" s="11">
        <v>10.345000000000001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44130.125</v>
      </c>
      <c r="D14360" s="11">
        <v>10.32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44130.145833333336</v>
      </c>
      <c r="D14361" s="11">
        <v>10.295999999999999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44130.166666666664</v>
      </c>
      <c r="D14362" s="11">
        <v>10.271000000000001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44130.1875</v>
      </c>
      <c r="D14363" s="11">
        <v>10.247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44130.208333333336</v>
      </c>
      <c r="D14364" s="11">
        <v>10.222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44130.229166666664</v>
      </c>
      <c r="D14365" s="11">
        <v>10.198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44130.25</v>
      </c>
      <c r="D14366" s="11">
        <v>10.173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44130.270833333336</v>
      </c>
      <c r="D14367" s="11">
        <v>10.148999999999999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44130.291666666664</v>
      </c>
      <c r="D14368" s="11">
        <v>10.124000000000001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44130.3125</v>
      </c>
      <c r="D14369" s="11">
        <v>10.1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44130.333333333336</v>
      </c>
      <c r="D14370" s="11">
        <v>10.074999999999999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44130.354166666664</v>
      </c>
      <c r="D14371" s="11">
        <v>10.051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44130.375</v>
      </c>
      <c r="D14372" s="11">
        <v>10.026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44130.395833333336</v>
      </c>
      <c r="D14373" s="11">
        <v>10.000999999999999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44130.416666666664</v>
      </c>
      <c r="D14374" s="11">
        <v>10.000999999999999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44130.4375</v>
      </c>
      <c r="D14375" s="11">
        <v>9.9770000000000003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44130.458333333336</v>
      </c>
      <c r="D14376" s="11">
        <v>9.952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44130.479166666664</v>
      </c>
      <c r="D14377" s="11">
        <v>9.952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44130.5</v>
      </c>
      <c r="D14378" s="11">
        <v>9.9280000000000008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44130.520833333336</v>
      </c>
      <c r="D14379" s="11">
        <v>9.9280000000000008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44130.541666666664</v>
      </c>
      <c r="D14380" s="11">
        <v>9.9280000000000008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44130.5625</v>
      </c>
      <c r="D14381" s="11">
        <v>9.9280000000000008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44130.583333333336</v>
      </c>
      <c r="D14382" s="11">
        <v>9.9280000000000008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44130.604166666664</v>
      </c>
      <c r="D14383" s="11">
        <v>9.9280000000000008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44130.625</v>
      </c>
      <c r="D14384" s="11">
        <v>9.952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44130.645833333336</v>
      </c>
      <c r="D14385" s="11">
        <v>9.952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44130.666666666664</v>
      </c>
      <c r="D14386" s="11">
        <v>9.9770000000000003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44130.6875</v>
      </c>
      <c r="D14387" s="11">
        <v>10.000999999999999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44130.708333333336</v>
      </c>
      <c r="D14388" s="11">
        <v>10.026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44130.729166666664</v>
      </c>
      <c r="D14389" s="11">
        <v>10.051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44130.75</v>
      </c>
      <c r="D14390" s="11">
        <v>10.074999999999999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44130.770833333336</v>
      </c>
      <c r="D14391" s="11">
        <v>10.1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44130.791666666664</v>
      </c>
      <c r="D14392" s="11">
        <v>10.1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44130.8125</v>
      </c>
      <c r="D14393" s="11">
        <v>10.124000000000001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44130.833333333336</v>
      </c>
      <c r="D14394" s="11">
        <v>10.148999999999999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44130.854166666664</v>
      </c>
      <c r="D14395" s="11">
        <v>10.173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44130.875</v>
      </c>
      <c r="D14396" s="11">
        <v>10.198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44130.895833333336</v>
      </c>
      <c r="D14397" s="11">
        <v>10.198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44130.916666666664</v>
      </c>
      <c r="D14398" s="11">
        <v>10.222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44130.9375</v>
      </c>
      <c r="D14399" s="11">
        <v>10.222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44130.958333333336</v>
      </c>
      <c r="D14400" s="11">
        <v>10.222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44130.979166666664</v>
      </c>
      <c r="D14401" s="11">
        <v>10.247</v>
      </c>
      <c r="E14401" s="39">
        <f>+IF(D14401="","",AVERAGE(D14354:D14401))</f>
        <v>10.126645833333331</v>
      </c>
      <c r="F14401" s="39">
        <f>+IF(D14401="","",MIN(D14354:D14401))</f>
        <v>9.9280000000000008</v>
      </c>
      <c r="G14401" s="39">
        <f>+IF(D14401="","",MAX(D14354:D14401))</f>
        <v>10.443</v>
      </c>
      <c r="H14401" s="39">
        <f>STDEV(D14354:D14401)</f>
        <v>0.15372391521792902</v>
      </c>
      <c r="I14401" s="39">
        <f>+IF(F14401="","",(G14401-F14401))</f>
        <v>0.51499999999999879</v>
      </c>
    </row>
    <row r="14402" spans="1:9" x14ac:dyDescent="0.25">
      <c r="A14402" s="7">
        <v>43400</v>
      </c>
      <c r="B14402" s="5">
        <v>0</v>
      </c>
      <c r="C14402" s="12">
        <v>44131</v>
      </c>
      <c r="D14402" s="11">
        <v>10.247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44131.020833333336</v>
      </c>
      <c r="D14403" s="11">
        <v>10.247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44131.041666666664</v>
      </c>
      <c r="D14404" s="11">
        <v>10.247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44131.0625</v>
      </c>
      <c r="D14405" s="11">
        <v>10.247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44131.083333333336</v>
      </c>
      <c r="D14406" s="11">
        <v>10.247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44131.104166666664</v>
      </c>
      <c r="D14407" s="11">
        <v>10.222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44131.125</v>
      </c>
      <c r="D14408" s="11">
        <v>10.222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44131.145833333336</v>
      </c>
      <c r="D14409" s="11">
        <v>10.222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44131.166666666664</v>
      </c>
      <c r="D14410" s="11">
        <v>10.222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44131.1875</v>
      </c>
      <c r="D14411" s="11">
        <v>10.198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44131.208333333336</v>
      </c>
      <c r="D14412" s="11">
        <v>10.198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44131.229166666664</v>
      </c>
      <c r="D14413" s="11">
        <v>10.198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44131.25</v>
      </c>
      <c r="D14414" s="11">
        <v>10.198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44131.270833333336</v>
      </c>
      <c r="D14415" s="11">
        <v>10.173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44131.291666666664</v>
      </c>
      <c r="D14416" s="11">
        <v>10.173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44131.3125</v>
      </c>
      <c r="D14417" s="11">
        <v>10.148999999999999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44131.333333333336</v>
      </c>
      <c r="D14418" s="11">
        <v>10.148999999999999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44131.354166666664</v>
      </c>
      <c r="D14419" s="11">
        <v>10.148999999999999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44131.375</v>
      </c>
      <c r="D14420" s="11">
        <v>10.124000000000001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44131.395833333336</v>
      </c>
      <c r="D14421" s="11">
        <v>10.124000000000001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44131.416666666664</v>
      </c>
      <c r="D14422" s="11">
        <v>10.1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44131.4375</v>
      </c>
      <c r="D14423" s="11">
        <v>10.1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44131.458333333336</v>
      </c>
      <c r="D14424" s="11">
        <v>10.1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44131.479166666664</v>
      </c>
      <c r="D14425" s="11">
        <v>10.1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44131.5</v>
      </c>
      <c r="D14426" s="11">
        <v>10.1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44131.520833333336</v>
      </c>
      <c r="D14427" s="11">
        <v>10.1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44131.541666666664</v>
      </c>
      <c r="D14428" s="11">
        <v>10.1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44131.5625</v>
      </c>
      <c r="D14429" s="11">
        <v>10.124000000000001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44131.583333333336</v>
      </c>
      <c r="D14430" s="11">
        <v>10.148999999999999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44131.604166666664</v>
      </c>
      <c r="D14431" s="11">
        <v>10.148999999999999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44131.625</v>
      </c>
      <c r="D14432" s="11">
        <v>10.173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44131.645833333336</v>
      </c>
      <c r="D14433" s="11">
        <v>10.198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44131.666666666664</v>
      </c>
      <c r="D14434" s="11">
        <v>10.247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44131.6875</v>
      </c>
      <c r="D14435" s="11">
        <v>10.271000000000001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44131.708333333336</v>
      </c>
      <c r="D14436" s="11">
        <v>10.295999999999999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44131.729166666664</v>
      </c>
      <c r="D14437" s="11">
        <v>10.32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44131.75</v>
      </c>
      <c r="D14438" s="11">
        <v>10.369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44131.770833333336</v>
      </c>
      <c r="D14439" s="11">
        <v>10.394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44131.791666666664</v>
      </c>
      <c r="D14440" s="11">
        <v>10.417999999999999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44131.8125</v>
      </c>
      <c r="D14441" s="11">
        <v>10.443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44131.833333333336</v>
      </c>
      <c r="D14442" s="11">
        <v>10.467000000000001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44131.854166666664</v>
      </c>
      <c r="D14443" s="11">
        <v>10.492000000000001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44131.875</v>
      </c>
      <c r="D14444" s="11">
        <v>10.492000000000001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44131.895833333336</v>
      </c>
      <c r="D14445" s="11">
        <v>10.516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44131.916666666664</v>
      </c>
      <c r="D14446" s="11">
        <v>10.516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44131.9375</v>
      </c>
      <c r="D14447" s="11">
        <v>10.541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44131.958333333336</v>
      </c>
      <c r="D14448" s="11">
        <v>10.541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44131.979166666664</v>
      </c>
      <c r="D14449" s="11">
        <v>10.541</v>
      </c>
      <c r="E14449" s="39">
        <f>+IF(D14449="","",AVERAGE(D14402:D14449))</f>
        <v>10.256520833333335</v>
      </c>
      <c r="F14449" s="39">
        <f>+IF(D14449="","",MIN(D14402:D14449))</f>
        <v>10.1</v>
      </c>
      <c r="G14449" s="39">
        <f>+IF(D14449="","",MAX(D14402:D14449))</f>
        <v>10.541</v>
      </c>
      <c r="H14449" s="39">
        <f>STDEV(D14402:D14449)</f>
        <v>0.14263388478427047</v>
      </c>
      <c r="I14449" s="39">
        <f>+IF(F14449="","",(G14449-F14449))</f>
        <v>0.44100000000000072</v>
      </c>
    </row>
    <row r="14450" spans="1:9" x14ac:dyDescent="0.25">
      <c r="A14450" s="7">
        <v>43401</v>
      </c>
      <c r="B14450" s="5">
        <v>0</v>
      </c>
      <c r="C14450" s="12">
        <v>44132</v>
      </c>
      <c r="D14450" s="11">
        <v>10.565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44132.020833333336</v>
      </c>
      <c r="D14451" s="11">
        <v>10.565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44132.041666666664</v>
      </c>
      <c r="D14452" s="11">
        <v>10.565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44132.0625</v>
      </c>
      <c r="D14453" s="11">
        <v>10.565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44132.083333333336</v>
      </c>
      <c r="D14454" s="11">
        <v>10.541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44132.104166666664</v>
      </c>
      <c r="D14455" s="11">
        <v>10.541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44132.125</v>
      </c>
      <c r="D14456" s="11">
        <v>10.541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44132.145833333336</v>
      </c>
      <c r="D14457" s="11">
        <v>10.541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44132.166666666664</v>
      </c>
      <c r="D14458" s="11">
        <v>10.516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44132.1875</v>
      </c>
      <c r="D14459" s="11">
        <v>10.516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44132.208333333336</v>
      </c>
      <c r="D14460" s="11">
        <v>10.516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44132.229166666664</v>
      </c>
      <c r="D14461" s="11">
        <v>10.492000000000001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44132.25</v>
      </c>
      <c r="D14462" s="11">
        <v>10.492000000000001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44132.270833333336</v>
      </c>
      <c r="D14463" s="11">
        <v>10.492000000000001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44132.291666666664</v>
      </c>
      <c r="D14464" s="11">
        <v>10.467000000000001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44132.3125</v>
      </c>
      <c r="D14465" s="11">
        <v>10.467000000000001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44132.333333333336</v>
      </c>
      <c r="D14466" s="11">
        <v>10.443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44132.354166666664</v>
      </c>
      <c r="D14467" s="11">
        <v>10.443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44132.375</v>
      </c>
      <c r="D14468" s="11">
        <v>10.417999999999999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44132.395833333336</v>
      </c>
      <c r="D14469" s="11">
        <v>10.417999999999999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44132.416666666664</v>
      </c>
      <c r="D14470" s="11">
        <v>10.394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44132.4375</v>
      </c>
      <c r="D14471" s="11">
        <v>10.394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44132.458333333336</v>
      </c>
      <c r="D14472" s="11">
        <v>10.394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44132.479166666664</v>
      </c>
      <c r="D14473" s="11">
        <v>10.394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44132.5</v>
      </c>
      <c r="D14474" s="11">
        <v>10.394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44132.520833333336</v>
      </c>
      <c r="D14475" s="11">
        <v>10.394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44132.541666666664</v>
      </c>
      <c r="D14476" s="11">
        <v>10.394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44132.5625</v>
      </c>
      <c r="D14477" s="11">
        <v>10.417999999999999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44132.583333333336</v>
      </c>
      <c r="D14478" s="11">
        <v>10.443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44132.604166666664</v>
      </c>
      <c r="D14479" s="11">
        <v>10.443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44132.625</v>
      </c>
      <c r="D14480" s="11">
        <v>10.467000000000001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44132.645833333336</v>
      </c>
      <c r="D14481" s="11">
        <v>10.492000000000001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44132.666666666664</v>
      </c>
      <c r="D14482" s="11">
        <v>10.541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44132.6875</v>
      </c>
      <c r="D14483" s="11">
        <v>10.565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44132.708333333336</v>
      </c>
      <c r="D14484" s="11">
        <v>10.59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44132.729166666664</v>
      </c>
      <c r="D14485" s="11">
        <v>10.614000000000001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44132.75</v>
      </c>
      <c r="D14486" s="11">
        <v>10.638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44132.770833333336</v>
      </c>
      <c r="D14487" s="11">
        <v>10.663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44132.791666666664</v>
      </c>
      <c r="D14488" s="11">
        <v>10.686999999999999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44132.8125</v>
      </c>
      <c r="D14489" s="11">
        <v>10.712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44132.833333333336</v>
      </c>
      <c r="D14490" s="11">
        <v>10.736000000000001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44132.854166666664</v>
      </c>
      <c r="D14491" s="11">
        <v>10.736000000000001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44132.875</v>
      </c>
      <c r="D14492" s="11">
        <v>10.760999999999999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44132.895833333336</v>
      </c>
      <c r="D14493" s="11">
        <v>10.785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44132.916666666664</v>
      </c>
      <c r="D14494" s="11">
        <v>10.785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44132.9375</v>
      </c>
      <c r="D14495" s="11">
        <v>10.785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44132.958333333336</v>
      </c>
      <c r="D14496" s="11">
        <v>10.785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44132.979166666664</v>
      </c>
      <c r="D14497" s="11">
        <v>10.81</v>
      </c>
      <c r="E14497" s="39">
        <f>+IF(D14497="","",AVERAGE(D14450:D14497))</f>
        <v>10.548291666666669</v>
      </c>
      <c r="F14497" s="39">
        <f>+IF(D14497="","",MIN(D14450:D14497))</f>
        <v>10.394</v>
      </c>
      <c r="G14497" s="39">
        <f>+IF(D14497="","",MAX(D14450:D14497))</f>
        <v>10.81</v>
      </c>
      <c r="H14497" s="39">
        <f>STDEV(D14450:D14497)</f>
        <v>0.12889348370590339</v>
      </c>
      <c r="I14497" s="39">
        <f>+IF(F14497="","",(G14497-F14497))</f>
        <v>0.41600000000000037</v>
      </c>
    </row>
    <row r="14498" spans="1:9" x14ac:dyDescent="0.25">
      <c r="A14498" s="7">
        <v>43402</v>
      </c>
      <c r="B14498" s="5">
        <v>0</v>
      </c>
      <c r="C14498" s="12">
        <v>44133</v>
      </c>
      <c r="D14498" s="11">
        <v>10.81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44133.020833333336</v>
      </c>
      <c r="D14499" s="11">
        <v>10.81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44133.041666666664</v>
      </c>
      <c r="D14500" s="11">
        <v>10.81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44133.0625</v>
      </c>
      <c r="D14501" s="11">
        <v>10.785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44133.083333333336</v>
      </c>
      <c r="D14502" s="11">
        <v>10.785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44133.104166666664</v>
      </c>
      <c r="D14503" s="11">
        <v>10.785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44133.125</v>
      </c>
      <c r="D14504" s="11">
        <v>10.760999999999999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44133.145833333336</v>
      </c>
      <c r="D14505" s="11">
        <v>10.760999999999999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44133.166666666664</v>
      </c>
      <c r="D14506" s="11">
        <v>10.736000000000001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44133.1875</v>
      </c>
      <c r="D14507" s="11">
        <v>10.736000000000001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44133.208333333336</v>
      </c>
      <c r="D14508" s="11">
        <v>10.712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44133.229166666664</v>
      </c>
      <c r="D14509" s="11">
        <v>10.712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44133.25</v>
      </c>
      <c r="D14510" s="11">
        <v>10.686999999999999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44133.270833333336</v>
      </c>
      <c r="D14511" s="11">
        <v>10.686999999999999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44133.291666666664</v>
      </c>
      <c r="D14512" s="11">
        <v>10.663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44133.3125</v>
      </c>
      <c r="D14513" s="11">
        <v>10.638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44133.333333333336</v>
      </c>
      <c r="D14514" s="11">
        <v>10.638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44133.354166666664</v>
      </c>
      <c r="D14515" s="11">
        <v>10.614000000000001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44133.375</v>
      </c>
      <c r="D14516" s="11">
        <v>10.59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44133.395833333336</v>
      </c>
      <c r="D14517" s="11">
        <v>10.59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44133.416666666664</v>
      </c>
      <c r="D14518" s="11">
        <v>10.565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44133.4375</v>
      </c>
      <c r="D14519" s="11">
        <v>10.565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44133.458333333336</v>
      </c>
      <c r="D14520" s="11">
        <v>10.541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44133.479166666664</v>
      </c>
      <c r="D14521" s="11">
        <v>10.541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44133.5</v>
      </c>
      <c r="D14522" s="11">
        <v>10.541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44133.520833333336</v>
      </c>
      <c r="D14523" s="11">
        <v>10.541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44133.541666666664</v>
      </c>
      <c r="D14524" s="11">
        <v>10.541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44133.5625</v>
      </c>
      <c r="D14525" s="11">
        <v>10.541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44133.583333333336</v>
      </c>
      <c r="D14526" s="11">
        <v>10.565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44133.604166666664</v>
      </c>
      <c r="D14527" s="11">
        <v>10.59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44133.625</v>
      </c>
      <c r="D14528" s="11">
        <v>10.59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44133.645833333336</v>
      </c>
      <c r="D14529" s="11">
        <v>10.614000000000001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44133.666666666664</v>
      </c>
      <c r="D14530" s="11">
        <v>10.638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44133.6875</v>
      </c>
      <c r="D14531" s="11">
        <v>10.686999999999999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44133.708333333336</v>
      </c>
      <c r="D14532" s="11">
        <v>10.712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44133.729166666664</v>
      </c>
      <c r="D14533" s="11">
        <v>10.736000000000001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44133.75</v>
      </c>
      <c r="D14534" s="11">
        <v>10.760999999999999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44133.770833333336</v>
      </c>
      <c r="D14535" s="11">
        <v>10.785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44133.791666666664</v>
      </c>
      <c r="D14536" s="11">
        <v>10.785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44133.8125</v>
      </c>
      <c r="D14537" s="11">
        <v>10.81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44133.833333333336</v>
      </c>
      <c r="D14538" s="11">
        <v>10.834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44133.854166666664</v>
      </c>
      <c r="D14539" s="11">
        <v>10.858000000000001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44133.875</v>
      </c>
      <c r="D14540" s="11">
        <v>10.858000000000001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44133.895833333336</v>
      </c>
      <c r="D14541" s="11">
        <v>10.882999999999999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44133.916666666664</v>
      </c>
      <c r="D14542" s="11">
        <v>10.882999999999999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44133.9375</v>
      </c>
      <c r="D14543" s="11">
        <v>10.882999999999999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44133.958333333336</v>
      </c>
      <c r="D14544" s="11">
        <v>10.907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44133.979166666664</v>
      </c>
      <c r="D14545" s="11">
        <v>10.907</v>
      </c>
      <c r="E14545" s="39">
        <f>+IF(D14545="","",AVERAGE(D14498:D14545))</f>
        <v>10.707749999999999</v>
      </c>
      <c r="F14545" s="39">
        <f>+IF(D14545="","",MIN(D14498:D14545))</f>
        <v>10.541</v>
      </c>
      <c r="G14545" s="39">
        <f>+IF(D14545="","",MAX(D14498:D14545))</f>
        <v>10.907</v>
      </c>
      <c r="H14545" s="39">
        <f>STDEV(D14498:D14545)</f>
        <v>0.11615607621882369</v>
      </c>
      <c r="I14545" s="39">
        <f>+IF(F14545="","",(G14545-F14545))</f>
        <v>0.36599999999999966</v>
      </c>
    </row>
    <row r="14546" spans="1:9" x14ac:dyDescent="0.25">
      <c r="A14546" s="7">
        <v>43403</v>
      </c>
      <c r="B14546" s="5">
        <v>0</v>
      </c>
      <c r="C14546" s="12">
        <v>44134</v>
      </c>
      <c r="D14546" s="11">
        <v>10.907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44134.020833333336</v>
      </c>
      <c r="D14547" s="11">
        <v>10.907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44134.041666666664</v>
      </c>
      <c r="D14548" s="11">
        <v>10.907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44134.0625</v>
      </c>
      <c r="D14549" s="11">
        <v>10.882999999999999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44134.083333333336</v>
      </c>
      <c r="D14550" s="11">
        <v>10.882999999999999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44134.104166666664</v>
      </c>
      <c r="D14551" s="11">
        <v>10.882999999999999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44134.125</v>
      </c>
      <c r="D14552" s="11">
        <v>10.882999999999999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44134.145833333336</v>
      </c>
      <c r="D14553" s="11">
        <v>10.858000000000001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44134.166666666664</v>
      </c>
      <c r="D14554" s="11">
        <v>10.858000000000001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44134.1875</v>
      </c>
      <c r="D14555" s="11">
        <v>10.834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44134.208333333336</v>
      </c>
      <c r="D14556" s="11">
        <v>10.834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44134.229166666664</v>
      </c>
      <c r="D14557" s="11">
        <v>10.834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44134.25</v>
      </c>
      <c r="D14558" s="11">
        <v>10.81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44134.270833333336</v>
      </c>
      <c r="D14559" s="11">
        <v>10.785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44134.291666666664</v>
      </c>
      <c r="D14560" s="11">
        <v>10.785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44134.3125</v>
      </c>
      <c r="D14561" s="11">
        <v>10.760999999999999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44134.333333333336</v>
      </c>
      <c r="D14562" s="11">
        <v>10.760999999999999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44134.354166666664</v>
      </c>
      <c r="D14563" s="11">
        <v>10.736000000000001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44134.375</v>
      </c>
      <c r="D14564" s="11">
        <v>10.712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44134.395833333336</v>
      </c>
      <c r="D14565" s="11">
        <v>10.712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44134.416666666664</v>
      </c>
      <c r="D14566" s="11">
        <v>10.686999999999999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44134.4375</v>
      </c>
      <c r="D14567" s="11">
        <v>10.686999999999999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44134.458333333336</v>
      </c>
      <c r="D14568" s="11">
        <v>10.663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44134.479166666664</v>
      </c>
      <c r="D14569" s="11">
        <v>10.663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44134.5</v>
      </c>
      <c r="D14570" s="11">
        <v>10.663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44134.520833333336</v>
      </c>
      <c r="D14571" s="11">
        <v>10.663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44134.541666666664</v>
      </c>
      <c r="D14572" s="11">
        <v>10.663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44134.5625</v>
      </c>
      <c r="D14573" s="11">
        <v>10.686999999999999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44134.583333333336</v>
      </c>
      <c r="D14574" s="11">
        <v>10.686999999999999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44134.604166666664</v>
      </c>
      <c r="D14575" s="11">
        <v>10.712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44134.625</v>
      </c>
      <c r="D14576" s="11">
        <v>10.736000000000001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44134.645833333336</v>
      </c>
      <c r="D14577" s="11">
        <v>10.760999999999999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44134.666666666664</v>
      </c>
      <c r="D14578" s="11">
        <v>10.785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44134.6875</v>
      </c>
      <c r="D14579" s="11">
        <v>10.81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44134.708333333336</v>
      </c>
      <c r="D14580" s="11">
        <v>10.834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44134.729166666664</v>
      </c>
      <c r="D14581" s="11">
        <v>10.882999999999999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44134.75</v>
      </c>
      <c r="D14582" s="11">
        <v>10.907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44134.770833333336</v>
      </c>
      <c r="D14583" s="11">
        <v>10.932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44134.791666666664</v>
      </c>
      <c r="D14584" s="11">
        <v>10.956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44134.8125</v>
      </c>
      <c r="D14585" s="11">
        <v>10.98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44134.833333333336</v>
      </c>
      <c r="D14586" s="11">
        <v>11.005000000000001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44134.854166666664</v>
      </c>
      <c r="D14587" s="11">
        <v>11.029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44134.875</v>
      </c>
      <c r="D14588" s="11">
        <v>11.053000000000001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44134.895833333336</v>
      </c>
      <c r="D14589" s="11">
        <v>11.053000000000001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44134.916666666664</v>
      </c>
      <c r="D14590" s="11">
        <v>11.077999999999999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44134.9375</v>
      </c>
      <c r="D14591" s="11">
        <v>11.102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44134.958333333336</v>
      </c>
      <c r="D14592" s="11">
        <v>11.102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44134.979166666664</v>
      </c>
      <c r="D14593" s="11">
        <v>11.127000000000001</v>
      </c>
      <c r="E14593" s="39">
        <f>+IF(D14593="","",AVERAGE(D14546:D14593))</f>
        <v>10.842520833333333</v>
      </c>
      <c r="F14593" s="39">
        <f>+IF(D14593="","",MIN(D14546:D14593))</f>
        <v>10.663</v>
      </c>
      <c r="G14593" s="39">
        <f>+IF(D14593="","",MAX(D14546:D14593))</f>
        <v>11.127000000000001</v>
      </c>
      <c r="H14593" s="39">
        <f>STDEV(D14546:D14593)</f>
        <v>0.13446948393568375</v>
      </c>
      <c r="I14593" s="39">
        <f>+IF(F14593="","",(G14593-F14593))</f>
        <v>0.46400000000000041</v>
      </c>
    </row>
    <row r="14594" spans="1:9" x14ac:dyDescent="0.25">
      <c r="A14594" s="7">
        <v>43404</v>
      </c>
      <c r="B14594" s="5">
        <v>0</v>
      </c>
      <c r="C14594" s="12">
        <v>44135</v>
      </c>
      <c r="D14594" s="11">
        <v>11.127000000000001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44135.020833333336</v>
      </c>
      <c r="D14595" s="11">
        <v>11.127000000000001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44135.041666666664</v>
      </c>
      <c r="D14596" s="11">
        <v>11.127000000000001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44135.0625</v>
      </c>
      <c r="D14597" s="11">
        <v>11.127000000000001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44135.083333333336</v>
      </c>
      <c r="D14598" s="11">
        <v>11.127000000000001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44135.104166666664</v>
      </c>
      <c r="D14599" s="11">
        <v>11.127000000000001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44135.125</v>
      </c>
      <c r="D14600" s="11">
        <v>11.127000000000001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44135.145833333336</v>
      </c>
      <c r="D14601" s="11">
        <v>11.127000000000001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44135.166666666664</v>
      </c>
      <c r="D14602" s="11">
        <v>11.102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44135.1875</v>
      </c>
      <c r="D14603" s="11">
        <v>11.102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44135.208333333336</v>
      </c>
      <c r="D14604" s="11">
        <v>11.102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44135.229166666664</v>
      </c>
      <c r="D14605" s="11">
        <v>11.102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44135.25</v>
      </c>
      <c r="D14606" s="11">
        <v>11.077999999999999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44135.270833333336</v>
      </c>
      <c r="D14607" s="11">
        <v>11.077999999999999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44135.291666666664</v>
      </c>
      <c r="D14608" s="11">
        <v>11.053000000000001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44135.3125</v>
      </c>
      <c r="D14609" s="11">
        <v>11.053000000000001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44135.333333333336</v>
      </c>
      <c r="D14610" s="11">
        <v>11.053000000000001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44135.354166666664</v>
      </c>
      <c r="D14611" s="11">
        <v>11.029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44135.375</v>
      </c>
      <c r="D14612" s="11">
        <v>11.005000000000001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44135.395833333336</v>
      </c>
      <c r="D14613" s="11">
        <v>11.005000000000001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44135.416666666664</v>
      </c>
      <c r="D14614" s="11">
        <v>10.98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44135.4375</v>
      </c>
      <c r="D14615" s="11">
        <v>10.98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44135.458333333336</v>
      </c>
      <c r="D14616" s="11">
        <v>10.956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44135.479166666664</v>
      </c>
      <c r="D14617" s="11">
        <v>10.956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44135.5</v>
      </c>
      <c r="D14618" s="11">
        <v>10.932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44135.520833333336</v>
      </c>
      <c r="D14619" s="11">
        <v>10.932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44135.541666666664</v>
      </c>
      <c r="D14620" s="11">
        <v>10.932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44135.5625</v>
      </c>
      <c r="D14621" s="11">
        <v>10.932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44135.583333333336</v>
      </c>
      <c r="D14622" s="11">
        <v>10.932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44135.604166666664</v>
      </c>
      <c r="D14623" s="11">
        <v>10.932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44135.625</v>
      </c>
      <c r="D14624" s="11">
        <v>10.956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44135.645833333336</v>
      </c>
      <c r="D14625" s="11">
        <v>10.956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44135.666666666664</v>
      </c>
      <c r="D14626" s="11">
        <v>10.98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44135.6875</v>
      </c>
      <c r="D14627" s="11">
        <v>10.98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44135.708333333336</v>
      </c>
      <c r="D14628" s="11">
        <v>11.005000000000001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44135.729166666664</v>
      </c>
      <c r="D14629" s="11">
        <v>11.029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44135.75</v>
      </c>
      <c r="D14630" s="11">
        <v>11.029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44135.770833333336</v>
      </c>
      <c r="D14631" s="11">
        <v>11.053000000000001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44135.791666666664</v>
      </c>
      <c r="D14632" s="11">
        <v>11.053000000000001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44135.8125</v>
      </c>
      <c r="D14633" s="11">
        <v>11.053000000000001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44135.833333333336</v>
      </c>
      <c r="D14634" s="11">
        <v>11.077999999999999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44135.854166666664</v>
      </c>
      <c r="D14635" s="11">
        <v>11.077999999999999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44135.875</v>
      </c>
      <c r="D14636" s="11">
        <v>11.077999999999999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44135.895833333336</v>
      </c>
      <c r="D14637" s="11">
        <v>11.077999999999999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44135.916666666664</v>
      </c>
      <c r="D14638" s="11">
        <v>11.077999999999999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44135.9375</v>
      </c>
      <c r="D14639" s="11">
        <v>11.077999999999999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44135.958333333336</v>
      </c>
      <c r="D14640" s="11">
        <v>11.077999999999999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44135.979166666664</v>
      </c>
      <c r="D14641" s="11">
        <v>11.077999999999999</v>
      </c>
      <c r="E14641" s="39">
        <f>+IF(D14641="","",AVERAGE(D14594:D14641))</f>
        <v>11.040833333333332</v>
      </c>
      <c r="F14641" s="39">
        <f>+IF(D14641="","",MIN(D14594:D14641))</f>
        <v>10.932</v>
      </c>
      <c r="G14641" s="39">
        <f>+IF(D14641="","",MAX(D14594:D14641))</f>
        <v>11.127000000000001</v>
      </c>
      <c r="H14641" s="39">
        <f>STDEV(D14594:D14641)</f>
        <v>6.6523818589406869E-2</v>
      </c>
      <c r="I14641" s="39">
        <f>+IF(F14641="","",(G14641-F14641))</f>
        <v>0.19500000000000028</v>
      </c>
    </row>
    <row r="14642" spans="1:9" x14ac:dyDescent="0.25">
      <c r="A14642" s="7">
        <v>43405</v>
      </c>
      <c r="B14642" s="5">
        <v>0</v>
      </c>
      <c r="C14642" s="12">
        <v>44136</v>
      </c>
      <c r="D14642" s="11">
        <v>11.077999999999999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44136.020833333336</v>
      </c>
      <c r="D14643" s="11">
        <v>11.077999999999999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44136.041666666664</v>
      </c>
      <c r="D14644" s="11">
        <v>11.053000000000001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44136.0625</v>
      </c>
      <c r="D14645" s="11">
        <v>11.053000000000001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44136.083333333336</v>
      </c>
      <c r="D14646" s="11">
        <v>11.029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44136.104166666664</v>
      </c>
      <c r="D14647" s="11">
        <v>11.029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44136.125</v>
      </c>
      <c r="D14648" s="11">
        <v>11.005000000000001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44136.145833333336</v>
      </c>
      <c r="D14649" s="11">
        <v>10.98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44136.166666666664</v>
      </c>
      <c r="D14650" s="11">
        <v>10.98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44136.1875</v>
      </c>
      <c r="D14651" s="11">
        <v>10.956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44136.208333333336</v>
      </c>
      <c r="D14652" s="11">
        <v>10.932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44136.229166666664</v>
      </c>
      <c r="D14653" s="11">
        <v>10.932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44136.25</v>
      </c>
      <c r="D14654" s="11">
        <v>10.907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44136.270833333336</v>
      </c>
      <c r="D14655" s="11">
        <v>10.882999999999999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44136.291666666664</v>
      </c>
      <c r="D14656" s="11">
        <v>10.858000000000001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44136.3125</v>
      </c>
      <c r="D14657" s="11">
        <v>10.834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44136.333333333336</v>
      </c>
      <c r="D14658" s="11">
        <v>10.81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44136.354166666664</v>
      </c>
      <c r="D14659" s="11">
        <v>10.785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44136.375</v>
      </c>
      <c r="D14660" s="11">
        <v>10.785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44136.395833333336</v>
      </c>
      <c r="D14661" s="11">
        <v>10.760999999999999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44136.416666666664</v>
      </c>
      <c r="D14662" s="11">
        <v>10.736000000000001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44136.4375</v>
      </c>
      <c r="D14663" s="11">
        <v>10.712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44136.458333333336</v>
      </c>
      <c r="D14664" s="11">
        <v>10.712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44136.479166666664</v>
      </c>
      <c r="D14665" s="11">
        <v>10.686999999999999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44136.5</v>
      </c>
      <c r="D14666" s="11">
        <v>10.686999999999999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44136.520833333336</v>
      </c>
      <c r="D14667" s="11">
        <v>10.663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44136.541666666664</v>
      </c>
      <c r="D14668" s="11">
        <v>10.663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44136.5625</v>
      </c>
      <c r="D14669" s="11">
        <v>10.663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44136.583333333336</v>
      </c>
      <c r="D14670" s="11">
        <v>10.686999999999999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44136.604166666664</v>
      </c>
      <c r="D14671" s="11">
        <v>10.686999999999999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44136.625</v>
      </c>
      <c r="D14672" s="11">
        <v>10.686999999999999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44136.645833333336</v>
      </c>
      <c r="D14673" s="11">
        <v>10.712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44136.666666666664</v>
      </c>
      <c r="D14674" s="11">
        <v>10.736000000000001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44136.6875</v>
      </c>
      <c r="D14675" s="11">
        <v>10.760999999999999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44136.708333333336</v>
      </c>
      <c r="D14676" s="11">
        <v>10.760999999999999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44136.729166666664</v>
      </c>
      <c r="D14677" s="11">
        <v>10.785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44136.75</v>
      </c>
      <c r="D14678" s="11">
        <v>10.81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44136.770833333336</v>
      </c>
      <c r="D14679" s="11">
        <v>10.834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44136.791666666664</v>
      </c>
      <c r="D14680" s="11">
        <v>10.858000000000001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44136.8125</v>
      </c>
      <c r="D14681" s="11">
        <v>10.858000000000001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44136.833333333336</v>
      </c>
      <c r="D14682" s="11">
        <v>10.882999999999999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44136.854166666664</v>
      </c>
      <c r="D14683" s="11">
        <v>10.882999999999999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44136.875</v>
      </c>
      <c r="D14684" s="11">
        <v>10.907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44136.895833333336</v>
      </c>
      <c r="D14685" s="11">
        <v>10.907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44136.916666666664</v>
      </c>
      <c r="D14686" s="11">
        <v>10.932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44136.9375</v>
      </c>
      <c r="D14687" s="11">
        <v>10.932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44136.958333333336</v>
      </c>
      <c r="D14688" s="11">
        <v>10.932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44136.979166666664</v>
      </c>
      <c r="D14689" s="11">
        <v>10.932</v>
      </c>
      <c r="E14689" s="39">
        <f>+IF(D14689="","",AVERAGE(D14642:D14689))</f>
        <v>10.848645833333336</v>
      </c>
      <c r="F14689" s="39">
        <f>+IF(D14689="","",MIN(D14642:D14689))</f>
        <v>10.663</v>
      </c>
      <c r="G14689" s="39">
        <f>+IF(D14689="","",MAX(D14642:D14689))</f>
        <v>11.077999999999999</v>
      </c>
      <c r="H14689" s="39">
        <f>STDEV(D14642:D14689)</f>
        <v>0.12496952642728959</v>
      </c>
      <c r="I14689" s="39">
        <f>+IF(F14689="","",(G14689-F14689))</f>
        <v>0.41499999999999915</v>
      </c>
    </row>
    <row r="14690" spans="1:9" x14ac:dyDescent="0.25">
      <c r="A14690" s="7">
        <v>43406</v>
      </c>
      <c r="B14690" s="5">
        <v>0</v>
      </c>
      <c r="C14690" s="12">
        <v>44137</v>
      </c>
      <c r="D14690" s="11">
        <v>10.932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44137.020833333336</v>
      </c>
      <c r="D14691" s="11">
        <v>10.932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44137.041666666664</v>
      </c>
      <c r="D14692" s="11">
        <v>10.932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44137.0625</v>
      </c>
      <c r="D14693" s="11">
        <v>10.932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44137.083333333336</v>
      </c>
      <c r="D14694" s="11">
        <v>10.932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44137.104166666664</v>
      </c>
      <c r="D14695" s="11">
        <v>10.907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44137.125</v>
      </c>
      <c r="D14696" s="11">
        <v>10.907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44137.145833333336</v>
      </c>
      <c r="D14697" s="11">
        <v>10.882999999999999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44137.166666666664</v>
      </c>
      <c r="D14698" s="11">
        <v>10.882999999999999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44137.1875</v>
      </c>
      <c r="D14699" s="11">
        <v>10.858000000000001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44137.208333333336</v>
      </c>
      <c r="D14700" s="11">
        <v>10.858000000000001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44137.229166666664</v>
      </c>
      <c r="D14701" s="11">
        <v>10.834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44137.25</v>
      </c>
      <c r="D14702" s="11">
        <v>10.834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44137.270833333336</v>
      </c>
      <c r="D14703" s="11">
        <v>10.81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44137.291666666664</v>
      </c>
      <c r="D14704" s="11">
        <v>10.785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44137.3125</v>
      </c>
      <c r="D14705" s="11">
        <v>10.785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44137.333333333336</v>
      </c>
      <c r="D14706" s="11">
        <v>10.760999999999999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44137.354166666664</v>
      </c>
      <c r="D14707" s="11">
        <v>10.736000000000001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44137.375</v>
      </c>
      <c r="D14708" s="11">
        <v>10.712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44137.395833333336</v>
      </c>
      <c r="D14709" s="11">
        <v>10.712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44137.416666666664</v>
      </c>
      <c r="D14710" s="11">
        <v>10.686999999999999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44137.4375</v>
      </c>
      <c r="D14711" s="11">
        <v>10.663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44137.458333333336</v>
      </c>
      <c r="D14712" s="11">
        <v>10.638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44137.479166666664</v>
      </c>
      <c r="D14713" s="11">
        <v>10.638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44137.5</v>
      </c>
      <c r="D14714" s="11">
        <v>10.638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44137.520833333336</v>
      </c>
      <c r="D14715" s="11">
        <v>10.614000000000001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44137.541666666664</v>
      </c>
      <c r="D14716" s="11">
        <v>10.614000000000001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44137.5625</v>
      </c>
      <c r="D14717" s="11">
        <v>10.614000000000001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44137.583333333336</v>
      </c>
      <c r="D14718" s="11">
        <v>10.638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44137.604166666664</v>
      </c>
      <c r="D14719" s="11">
        <v>10.638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44137.625</v>
      </c>
      <c r="D14720" s="11">
        <v>10.638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44137.645833333336</v>
      </c>
      <c r="D14721" s="11">
        <v>10.663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44137.666666666664</v>
      </c>
      <c r="D14722" s="11">
        <v>10.686999999999999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44137.6875</v>
      </c>
      <c r="D14723" s="11">
        <v>10.712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44137.708333333336</v>
      </c>
      <c r="D14724" s="11">
        <v>10.712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44137.729166666664</v>
      </c>
      <c r="D14725" s="11">
        <v>10.736000000000001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44137.75</v>
      </c>
      <c r="D14726" s="11">
        <v>10.760999999999999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44137.770833333336</v>
      </c>
      <c r="D14727" s="11">
        <v>10.785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44137.791666666664</v>
      </c>
      <c r="D14728" s="11">
        <v>10.81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44137.8125</v>
      </c>
      <c r="D14729" s="11">
        <v>10.834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44137.833333333336</v>
      </c>
      <c r="D14730" s="11">
        <v>10.834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44137.854166666664</v>
      </c>
      <c r="D14731" s="11">
        <v>10.858000000000001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44137.875</v>
      </c>
      <c r="D14732" s="11">
        <v>10.858000000000001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44137.895833333336</v>
      </c>
      <c r="D14733" s="11">
        <v>10.858000000000001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44137.916666666664</v>
      </c>
      <c r="D14734" s="11">
        <v>10.882999999999999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44137.9375</v>
      </c>
      <c r="D14735" s="11">
        <v>10.882999999999999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44137.958333333336</v>
      </c>
      <c r="D14736" s="11">
        <v>10.882999999999999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44137.979166666664</v>
      </c>
      <c r="D14737" s="11">
        <v>10.882999999999999</v>
      </c>
      <c r="E14737" s="39">
        <f>+IF(D14737="","",AVERAGE(D14690:D14737))</f>
        <v>10.78302083333333</v>
      </c>
      <c r="F14737" s="39">
        <f>+IF(D14737="","",MIN(D14690:D14737))</f>
        <v>10.614000000000001</v>
      </c>
      <c r="G14737" s="39">
        <f>+IF(D14737="","",MAX(D14690:D14737))</f>
        <v>10.932</v>
      </c>
      <c r="H14737" s="39">
        <f>STDEV(D14690:D14737)</f>
        <v>0.10582713515663636</v>
      </c>
      <c r="I14737" s="39">
        <f>+IF(F14737="","",(G14737-F14737))</f>
        <v>0.31799999999999962</v>
      </c>
    </row>
    <row r="14738" spans="1:9" x14ac:dyDescent="0.25">
      <c r="A14738" s="7">
        <v>43407</v>
      </c>
      <c r="B14738" s="5">
        <v>0</v>
      </c>
      <c r="C14738" s="12">
        <v>44138</v>
      </c>
      <c r="D14738" s="11">
        <v>10.882999999999999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44138.020833333336</v>
      </c>
      <c r="D14739" s="11">
        <v>10.882999999999999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44138.041666666664</v>
      </c>
      <c r="D14740" s="11">
        <v>10.882999999999999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44138.0625</v>
      </c>
      <c r="D14741" s="11">
        <v>10.882999999999999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44138.083333333336</v>
      </c>
      <c r="D14742" s="11">
        <v>10.882999999999999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44138.104166666664</v>
      </c>
      <c r="D14743" s="11">
        <v>10.882999999999999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44138.125</v>
      </c>
      <c r="D14744" s="11">
        <v>10.858000000000001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44138.145833333336</v>
      </c>
      <c r="D14745" s="11">
        <v>10.858000000000001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44138.166666666664</v>
      </c>
      <c r="D14746" s="11">
        <v>10.858000000000001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44138.1875</v>
      </c>
      <c r="D14747" s="11">
        <v>10.834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44138.208333333336</v>
      </c>
      <c r="D14748" s="11">
        <v>10.834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44138.229166666664</v>
      </c>
      <c r="D14749" s="11">
        <v>10.81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44138.25</v>
      </c>
      <c r="D14750" s="11">
        <v>10.81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44138.270833333336</v>
      </c>
      <c r="D14751" s="11">
        <v>10.785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44138.291666666664</v>
      </c>
      <c r="D14752" s="11">
        <v>10.785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44138.3125</v>
      </c>
      <c r="D14753" s="11">
        <v>10.760999999999999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44138.333333333336</v>
      </c>
      <c r="D14754" s="11">
        <v>10.760999999999999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44138.354166666664</v>
      </c>
      <c r="D14755" s="11">
        <v>10.736000000000001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44138.375</v>
      </c>
      <c r="D14756" s="11">
        <v>10.712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44138.395833333336</v>
      </c>
      <c r="D14757" s="11">
        <v>10.712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44138.416666666664</v>
      </c>
      <c r="D14758" s="11">
        <v>10.686999999999999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44138.4375</v>
      </c>
      <c r="D14759" s="11">
        <v>10.686999999999999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44138.458333333336</v>
      </c>
      <c r="D14760" s="11">
        <v>10.686999999999999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44138.479166666664</v>
      </c>
      <c r="D14761" s="11">
        <v>10.686999999999999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44138.5</v>
      </c>
      <c r="D14762" s="11">
        <v>10.663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44138.520833333336</v>
      </c>
      <c r="D14763" s="11">
        <v>10.663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44138.541666666664</v>
      </c>
      <c r="D14764" s="11">
        <v>10.686999999999999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44138.5625</v>
      </c>
      <c r="D14765" s="11">
        <v>10.686999999999999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44138.583333333336</v>
      </c>
      <c r="D14766" s="11">
        <v>10.686999999999999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44138.604166666664</v>
      </c>
      <c r="D14767" s="11">
        <v>10.712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44138.625</v>
      </c>
      <c r="D14768" s="11">
        <v>10.736000000000001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44138.645833333336</v>
      </c>
      <c r="D14769" s="11">
        <v>10.736000000000001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44138.666666666664</v>
      </c>
      <c r="D14770" s="11">
        <v>10.760999999999999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44138.6875</v>
      </c>
      <c r="D14771" s="11">
        <v>10.785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44138.708333333336</v>
      </c>
      <c r="D14772" s="11">
        <v>10.81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44138.729166666664</v>
      </c>
      <c r="D14773" s="11">
        <v>10.834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44138.75</v>
      </c>
      <c r="D14774" s="11">
        <v>10.858000000000001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44138.770833333336</v>
      </c>
      <c r="D14775" s="11">
        <v>10.882999999999999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44138.791666666664</v>
      </c>
      <c r="D14776" s="11">
        <v>10.907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44138.8125</v>
      </c>
      <c r="D14777" s="11">
        <v>10.907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44138.833333333336</v>
      </c>
      <c r="D14778" s="11">
        <v>10.932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44138.854166666664</v>
      </c>
      <c r="D14779" s="11">
        <v>10.956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44138.875</v>
      </c>
      <c r="D14780" s="11">
        <v>10.956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44138.895833333336</v>
      </c>
      <c r="D14781" s="11">
        <v>10.98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44138.916666666664</v>
      </c>
      <c r="D14782" s="11">
        <v>10.98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44138.9375</v>
      </c>
      <c r="D14783" s="11">
        <v>10.98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44138.958333333336</v>
      </c>
      <c r="D14784" s="11">
        <v>11.005000000000001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44138.979166666664</v>
      </c>
      <c r="D14785" s="11">
        <v>11.005000000000001</v>
      </c>
      <c r="E14785" s="39">
        <f>+IF(D14785="","",AVERAGE(D14738:D14785))</f>
        <v>10.818125000000002</v>
      </c>
      <c r="F14785" s="39">
        <f>+IF(D14785="","",MIN(D14738:D14785))</f>
        <v>10.663</v>
      </c>
      <c r="G14785" s="39">
        <f>+IF(D14785="","",MAX(D14738:D14785))</f>
        <v>11.005000000000001</v>
      </c>
      <c r="H14785" s="39">
        <f>STDEV(D14738:D14785)</f>
        <v>0.10185526339296899</v>
      </c>
      <c r="I14785" s="39">
        <f>+IF(F14785="","",(G14785-F14785))</f>
        <v>0.34200000000000053</v>
      </c>
    </row>
    <row r="14786" spans="1:9" x14ac:dyDescent="0.25">
      <c r="A14786" s="7">
        <v>43408</v>
      </c>
      <c r="B14786" s="5">
        <v>0</v>
      </c>
      <c r="C14786" s="12">
        <v>44139</v>
      </c>
      <c r="D14786" s="11">
        <v>11.005000000000001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44139.020833333336</v>
      </c>
      <c r="D14787" s="11">
        <v>11.005000000000001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44139.041666666664</v>
      </c>
      <c r="D14788" s="11">
        <v>11.005000000000001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44139.0625</v>
      </c>
      <c r="D14789" s="11">
        <v>11.005000000000001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44139.083333333336</v>
      </c>
      <c r="D14790" s="11">
        <v>10.98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44139.104166666664</v>
      </c>
      <c r="D14791" s="11">
        <v>10.98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44139.125</v>
      </c>
      <c r="D14792" s="11">
        <v>10.98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44139.145833333336</v>
      </c>
      <c r="D14793" s="11">
        <v>10.956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44139.166666666664</v>
      </c>
      <c r="D14794" s="11">
        <v>10.956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44139.1875</v>
      </c>
      <c r="D14795" s="11">
        <v>10.956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44139.208333333336</v>
      </c>
      <c r="D14796" s="11">
        <v>10.932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44139.229166666664</v>
      </c>
      <c r="D14797" s="11">
        <v>10.932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44139.25</v>
      </c>
      <c r="D14798" s="11">
        <v>10.907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44139.270833333336</v>
      </c>
      <c r="D14799" s="11">
        <v>10.907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44139.291666666664</v>
      </c>
      <c r="D14800" s="11">
        <v>10.882999999999999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44139.3125</v>
      </c>
      <c r="D14801" s="11">
        <v>10.882999999999999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44139.333333333336</v>
      </c>
      <c r="D14802" s="11">
        <v>10.882999999999999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44139.354166666664</v>
      </c>
      <c r="D14803" s="11">
        <v>10.858000000000001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44139.375</v>
      </c>
      <c r="D14804" s="11">
        <v>10.858000000000001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44139.395833333336</v>
      </c>
      <c r="D14805" s="11">
        <v>10.834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44139.416666666664</v>
      </c>
      <c r="D14806" s="11">
        <v>10.834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44139.4375</v>
      </c>
      <c r="D14807" s="11">
        <v>10.81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44139.458333333336</v>
      </c>
      <c r="D14808" s="11">
        <v>10.81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44139.479166666664</v>
      </c>
      <c r="D14809" s="11">
        <v>10.81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44139.5</v>
      </c>
      <c r="D14810" s="11">
        <v>10.81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44139.520833333336</v>
      </c>
      <c r="D14811" s="11">
        <v>10.81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44139.541666666664</v>
      </c>
      <c r="D14812" s="11">
        <v>10.81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44139.5625</v>
      </c>
      <c r="D14813" s="11">
        <v>10.81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44139.583333333336</v>
      </c>
      <c r="D14814" s="11">
        <v>10.834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44139.604166666664</v>
      </c>
      <c r="D14815" s="11">
        <v>10.834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44139.625</v>
      </c>
      <c r="D14816" s="11">
        <v>10.858000000000001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44139.645833333336</v>
      </c>
      <c r="D14817" s="11">
        <v>10.882999999999999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44139.666666666664</v>
      </c>
      <c r="D14818" s="11">
        <v>10.907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44139.6875</v>
      </c>
      <c r="D14819" s="11">
        <v>10.932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44139.708333333336</v>
      </c>
      <c r="D14820" s="11">
        <v>10.956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44139.729166666664</v>
      </c>
      <c r="D14821" s="11">
        <v>10.98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44139.75</v>
      </c>
      <c r="D14822" s="11">
        <v>11.005000000000001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44139.770833333336</v>
      </c>
      <c r="D14823" s="11">
        <v>11.029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44139.791666666664</v>
      </c>
      <c r="D14824" s="11">
        <v>11.029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44139.8125</v>
      </c>
      <c r="D14825" s="11">
        <v>11.053000000000001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44139.833333333336</v>
      </c>
      <c r="D14826" s="11">
        <v>11.077999999999999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44139.854166666664</v>
      </c>
      <c r="D14827" s="11">
        <v>11.077999999999999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44139.875</v>
      </c>
      <c r="D14828" s="11">
        <v>11.102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44139.895833333336</v>
      </c>
      <c r="D14829" s="11">
        <v>11.127000000000001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44139.916666666664</v>
      </c>
      <c r="D14830" s="11">
        <v>11.127000000000001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44139.9375</v>
      </c>
      <c r="D14831" s="11">
        <v>11.127000000000001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44139.958333333336</v>
      </c>
      <c r="D14832" s="11">
        <v>11.127000000000001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44139.979166666664</v>
      </c>
      <c r="D14833" s="11">
        <v>11.151</v>
      </c>
      <c r="E14833" s="39">
        <f>+IF(D14833="","",AVERAGE(D14786:D14833))</f>
        <v>10.946374999999998</v>
      </c>
      <c r="F14833" s="39">
        <f>+IF(D14833="","",MIN(D14786:D14833))</f>
        <v>10.81</v>
      </c>
      <c r="G14833" s="39">
        <f>+IF(D14833="","",MAX(D14786:D14833))</f>
        <v>11.151</v>
      </c>
      <c r="H14833" s="39">
        <f>STDEV(D14786:D14833)</f>
        <v>0.10353427328513427</v>
      </c>
      <c r="I14833" s="39">
        <f>+IF(F14833="","",(G14833-F14833))</f>
        <v>0.3409999999999993</v>
      </c>
    </row>
    <row r="14834" spans="1:9" x14ac:dyDescent="0.25">
      <c r="A14834" s="7">
        <v>43409</v>
      </c>
      <c r="B14834" s="5">
        <v>0</v>
      </c>
      <c r="C14834" s="12">
        <v>44140</v>
      </c>
      <c r="D14834" s="11">
        <v>11.151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44140.020833333336</v>
      </c>
      <c r="D14835" s="11">
        <v>11.151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44140.041666666664</v>
      </c>
      <c r="D14836" s="11">
        <v>11.151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44140.0625</v>
      </c>
      <c r="D14837" s="11">
        <v>11.151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44140.083333333336</v>
      </c>
      <c r="D14838" s="11">
        <v>11.151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44140.104166666664</v>
      </c>
      <c r="D14839" s="11">
        <v>11.151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44140.125</v>
      </c>
      <c r="D14840" s="11">
        <v>11.151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44140.145833333336</v>
      </c>
      <c r="D14841" s="11">
        <v>11.151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44140.166666666664</v>
      </c>
      <c r="D14842" s="11">
        <v>11.151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44140.1875</v>
      </c>
      <c r="D14843" s="11">
        <v>11.127000000000001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44140.208333333336</v>
      </c>
      <c r="D14844" s="11">
        <v>11.127000000000001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44140.229166666664</v>
      </c>
      <c r="D14845" s="11">
        <v>11.127000000000001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44140.25</v>
      </c>
      <c r="D14846" s="11">
        <v>11.102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44140.270833333336</v>
      </c>
      <c r="D14847" s="11">
        <v>11.102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44140.291666666664</v>
      </c>
      <c r="D14848" s="11">
        <v>11.077999999999999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44140.3125</v>
      </c>
      <c r="D14849" s="11">
        <v>11.077999999999999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44140.333333333336</v>
      </c>
      <c r="D14850" s="11">
        <v>11.077999999999999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44140.354166666664</v>
      </c>
      <c r="D14851" s="11">
        <v>11.053000000000001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44140.375</v>
      </c>
      <c r="D14852" s="11">
        <v>11.053000000000001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44140.395833333336</v>
      </c>
      <c r="D14853" s="11">
        <v>11.029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44140.416666666664</v>
      </c>
      <c r="D14854" s="11">
        <v>11.029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44140.4375</v>
      </c>
      <c r="D14855" s="11">
        <v>11.029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44140.458333333336</v>
      </c>
      <c r="D14856" s="11">
        <v>11.005000000000001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44140.479166666664</v>
      </c>
      <c r="D14857" s="11">
        <v>11.005000000000001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44140.5</v>
      </c>
      <c r="D14858" s="11">
        <v>11.005000000000001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44140.520833333336</v>
      </c>
      <c r="D14859" s="11">
        <v>11.005000000000001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44140.541666666664</v>
      </c>
      <c r="D14860" s="11">
        <v>11.005000000000001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44140.5625</v>
      </c>
      <c r="D14861" s="11">
        <v>11.029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44140.583333333336</v>
      </c>
      <c r="D14862" s="11">
        <v>11.029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44140.604166666664</v>
      </c>
      <c r="D14863" s="11">
        <v>11.053000000000001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44140.625</v>
      </c>
      <c r="D14864" s="11">
        <v>11.077999999999999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44140.645833333336</v>
      </c>
      <c r="D14865" s="11">
        <v>11.077999999999999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44140.666666666664</v>
      </c>
      <c r="D14866" s="11">
        <v>11.102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44140.6875</v>
      </c>
      <c r="D14867" s="11">
        <v>11.127000000000001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44140.708333333336</v>
      </c>
      <c r="D14868" s="11">
        <v>11.151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44140.729166666664</v>
      </c>
      <c r="D14869" s="11">
        <v>11.175000000000001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44140.75</v>
      </c>
      <c r="D14870" s="11">
        <v>11.2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44140.770833333336</v>
      </c>
      <c r="D14871" s="11">
        <v>11.224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44140.791666666664</v>
      </c>
      <c r="D14872" s="11">
        <v>11.247999999999999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44140.8125</v>
      </c>
      <c r="D14873" s="11">
        <v>11.273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44140.833333333336</v>
      </c>
      <c r="D14874" s="11">
        <v>11.273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44140.854166666664</v>
      </c>
      <c r="D14875" s="11">
        <v>11.297000000000001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44140.875</v>
      </c>
      <c r="D14876" s="11">
        <v>11.321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44140.895833333336</v>
      </c>
      <c r="D14877" s="11">
        <v>11.321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44140.916666666664</v>
      </c>
      <c r="D14878" s="11">
        <v>11.321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44140.9375</v>
      </c>
      <c r="D14879" s="11">
        <v>11.346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44140.958333333336</v>
      </c>
      <c r="D14880" s="11">
        <v>11.346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44140.979166666664</v>
      </c>
      <c r="D14881" s="11">
        <v>11.346</v>
      </c>
      <c r="E14881" s="39">
        <f>+IF(D14881="","",AVERAGE(D14834:D14881))</f>
        <v>11.140291666666668</v>
      </c>
      <c r="F14881" s="39">
        <f>+IF(D14881="","",MIN(D14834:D14881))</f>
        <v>11.005000000000001</v>
      </c>
      <c r="G14881" s="39">
        <f>+IF(D14881="","",MAX(D14834:D14881))</f>
        <v>11.346</v>
      </c>
      <c r="H14881" s="39">
        <f>STDEV(D14834:D14881)</f>
        <v>0.10417190341446622</v>
      </c>
      <c r="I14881" s="39">
        <f>+IF(F14881="","",(G14881-F14881))</f>
        <v>0.3409999999999993</v>
      </c>
    </row>
    <row r="14882" spans="1:9" x14ac:dyDescent="0.25">
      <c r="A14882" s="7">
        <v>43410</v>
      </c>
      <c r="B14882" s="5">
        <v>0</v>
      </c>
      <c r="C14882" s="12">
        <v>44141</v>
      </c>
      <c r="D14882" s="11">
        <v>11.37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44141.020833333336</v>
      </c>
      <c r="D14883" s="11">
        <v>11.37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44141.041666666664</v>
      </c>
      <c r="D14884" s="11">
        <v>11.37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44141.0625</v>
      </c>
      <c r="D14885" s="11">
        <v>11.37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44141.083333333336</v>
      </c>
      <c r="D14886" s="11">
        <v>11.346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44141.104166666664</v>
      </c>
      <c r="D14887" s="11">
        <v>11.346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44141.125</v>
      </c>
      <c r="D14888" s="11">
        <v>11.346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44141.145833333336</v>
      </c>
      <c r="D14889" s="11">
        <v>11.346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44141.166666666664</v>
      </c>
      <c r="D14890" s="11">
        <v>11.346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44141.1875</v>
      </c>
      <c r="D14891" s="11">
        <v>11.346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44141.208333333336</v>
      </c>
      <c r="D14892" s="11">
        <v>11.346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44141.229166666664</v>
      </c>
      <c r="D14893" s="11">
        <v>11.321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44141.25</v>
      </c>
      <c r="D14894" s="11">
        <v>11.321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44141.270833333336</v>
      </c>
      <c r="D14895" s="11">
        <v>11.321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44141.291666666664</v>
      </c>
      <c r="D14896" s="11">
        <v>11.321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44141.3125</v>
      </c>
      <c r="D14897" s="11">
        <v>11.321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44141.333333333336</v>
      </c>
      <c r="D14898" s="11">
        <v>11.321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44141.354166666664</v>
      </c>
      <c r="D14899" s="11">
        <v>11.321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44141.375</v>
      </c>
      <c r="D14900" s="11">
        <v>11.321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44141.395833333336</v>
      </c>
      <c r="D14901" s="11">
        <v>11.321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44141.416666666664</v>
      </c>
      <c r="D14902" s="11">
        <v>11.321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44141.4375</v>
      </c>
      <c r="D14903" s="11">
        <v>11.321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44141.458333333336</v>
      </c>
      <c r="D14904" s="11">
        <v>11.321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44141.479166666664</v>
      </c>
      <c r="D14905" s="11">
        <v>11.321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44141.5</v>
      </c>
      <c r="D14906" s="11">
        <v>11.321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44141.520833333336</v>
      </c>
      <c r="D14907" s="11">
        <v>11.321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44141.541666666664</v>
      </c>
      <c r="D14908" s="11">
        <v>11.321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44141.5625</v>
      </c>
      <c r="D14909" s="11">
        <v>11.321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44141.583333333336</v>
      </c>
      <c r="D14910" s="11">
        <v>11.321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44141.604166666664</v>
      </c>
      <c r="D14911" s="11">
        <v>11.321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44141.625</v>
      </c>
      <c r="D14912" s="11">
        <v>11.321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44141.645833333336</v>
      </c>
      <c r="D14913" s="11">
        <v>11.321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44141.666666666664</v>
      </c>
      <c r="D14914" s="11">
        <v>11.321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44141.6875</v>
      </c>
      <c r="D14915" s="11">
        <v>11.321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44141.708333333336</v>
      </c>
      <c r="D14916" s="11">
        <v>11.321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44141.729166666664</v>
      </c>
      <c r="D14917" s="11">
        <v>11.321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44141.75</v>
      </c>
      <c r="D14918" s="11">
        <v>11.321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44141.770833333336</v>
      </c>
      <c r="D14919" s="11">
        <v>11.321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44141.791666666664</v>
      </c>
      <c r="D14920" s="11">
        <v>11.321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44141.8125</v>
      </c>
      <c r="D14921" s="11">
        <v>11.321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44141.833333333336</v>
      </c>
      <c r="D14922" s="11">
        <v>11.321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44141.854166666664</v>
      </c>
      <c r="D14923" s="11">
        <v>11.321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44141.875</v>
      </c>
      <c r="D14924" s="11">
        <v>11.297000000000001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44141.895833333336</v>
      </c>
      <c r="D14925" s="11">
        <v>11.297000000000001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44141.916666666664</v>
      </c>
      <c r="D14926" s="11">
        <v>11.297000000000001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44141.9375</v>
      </c>
      <c r="D14927" s="11">
        <v>11.273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44141.958333333336</v>
      </c>
      <c r="D14928" s="11">
        <v>11.273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44141.979166666664</v>
      </c>
      <c r="D14929" s="11">
        <v>11.247999999999999</v>
      </c>
      <c r="E14929" s="39">
        <f>+IF(D14929="","",AVERAGE(D14882:D14929))</f>
        <v>11.323708333333348</v>
      </c>
      <c r="F14929" s="39">
        <f>+IF(D14929="","",MIN(D14882:D14929))</f>
        <v>11.247999999999999</v>
      </c>
      <c r="G14929" s="39">
        <f>+IF(D14929="","",MAX(D14882:D14929))</f>
        <v>11.37</v>
      </c>
      <c r="H14929" s="39">
        <f>STDEV(D14882:D14929)</f>
        <v>2.3197540527495997E-2</v>
      </c>
      <c r="I14929" s="39">
        <f>+IF(F14929="","",(G14929-F14929))</f>
        <v>0.12199999999999989</v>
      </c>
    </row>
    <row r="14930" spans="1:9" x14ac:dyDescent="0.25">
      <c r="A14930" s="7">
        <v>43411</v>
      </c>
      <c r="B14930" s="5">
        <v>0</v>
      </c>
      <c r="C14930" s="12">
        <v>44142</v>
      </c>
      <c r="D14930" s="11">
        <v>11.224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44142.020833333336</v>
      </c>
      <c r="D14931" s="11">
        <v>11.2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44142.041666666664</v>
      </c>
      <c r="D14932" s="11">
        <v>11.175000000000001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44142.0625</v>
      </c>
      <c r="D14933" s="11">
        <v>11.175000000000001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44142.083333333336</v>
      </c>
      <c r="D14934" s="11">
        <v>11.151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44142.104166666664</v>
      </c>
      <c r="D14935" s="11">
        <v>11.127000000000001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44142.125</v>
      </c>
      <c r="D14936" s="11">
        <v>11.102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44142.145833333336</v>
      </c>
      <c r="D14937" s="11">
        <v>11.077999999999999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44142.166666666664</v>
      </c>
      <c r="D14938" s="11">
        <v>11.053000000000001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44142.1875</v>
      </c>
      <c r="D14939" s="11">
        <v>11.029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44142.208333333336</v>
      </c>
      <c r="D14940" s="11">
        <v>11.005000000000001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44142.229166666664</v>
      </c>
      <c r="D14941" s="11">
        <v>10.98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44142.25</v>
      </c>
      <c r="D14942" s="11">
        <v>10.956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44142.270833333336</v>
      </c>
      <c r="D14943" s="11">
        <v>10.932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44142.291666666664</v>
      </c>
      <c r="D14944" s="11">
        <v>10.907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44142.3125</v>
      </c>
      <c r="D14945" s="11">
        <v>10.882999999999999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44142.333333333336</v>
      </c>
      <c r="D14946" s="11">
        <v>10.882999999999999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44142.354166666664</v>
      </c>
      <c r="D14947" s="11">
        <v>10.858000000000001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44142.375</v>
      </c>
      <c r="D14948" s="11">
        <v>10.834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44142.395833333336</v>
      </c>
      <c r="D14949" s="11">
        <v>10.834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44142.416666666664</v>
      </c>
      <c r="D14950" s="11">
        <v>10.81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44142.4375</v>
      </c>
      <c r="D14951" s="11">
        <v>10.81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44142.458333333336</v>
      </c>
      <c r="D14952" s="11">
        <v>10.785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44142.479166666664</v>
      </c>
      <c r="D14953" s="11">
        <v>10.785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44142.5</v>
      </c>
      <c r="D14954" s="11">
        <v>10.785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44142.520833333336</v>
      </c>
      <c r="D14955" s="11">
        <v>10.785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44142.541666666664</v>
      </c>
      <c r="D14956" s="11">
        <v>10.760999999999999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44142.5625</v>
      </c>
      <c r="D14957" s="11">
        <v>10.760999999999999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44142.583333333336</v>
      </c>
      <c r="D14958" s="11">
        <v>10.760999999999999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44142.604166666664</v>
      </c>
      <c r="D14959" s="11">
        <v>10.760999999999999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44142.625</v>
      </c>
      <c r="D14960" s="11">
        <v>10.760999999999999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44142.645833333336</v>
      </c>
      <c r="D14961" s="11">
        <v>10.760999999999999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44142.666666666664</v>
      </c>
      <c r="D14962" s="11">
        <v>10.760999999999999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44142.6875</v>
      </c>
      <c r="D14963" s="11">
        <v>10.760999999999999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44142.708333333336</v>
      </c>
      <c r="D14964" s="11">
        <v>10.760999999999999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44142.729166666664</v>
      </c>
      <c r="D14965" s="11">
        <v>10.760999999999999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44142.75</v>
      </c>
      <c r="D14966" s="11">
        <v>10.760999999999999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44142.770833333336</v>
      </c>
      <c r="D14967" s="11">
        <v>10.760999999999999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44142.791666666664</v>
      </c>
      <c r="D14968" s="11">
        <v>10.760999999999999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44142.8125</v>
      </c>
      <c r="D14969" s="11">
        <v>10.760999999999999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44142.833333333336</v>
      </c>
      <c r="D14970" s="11">
        <v>10.760999999999999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44142.854166666664</v>
      </c>
      <c r="D14971" s="11">
        <v>10.760999999999999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44142.875</v>
      </c>
      <c r="D14972" s="11">
        <v>10.760999999999999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44142.895833333336</v>
      </c>
      <c r="D14973" s="11">
        <v>10.760999999999999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44142.916666666664</v>
      </c>
      <c r="D14974" s="11">
        <v>10.736000000000001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44142.9375</v>
      </c>
      <c r="D14975" s="11">
        <v>10.736000000000001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44142.958333333336</v>
      </c>
      <c r="D14976" s="11">
        <v>10.736000000000001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44142.979166666664</v>
      </c>
      <c r="D14977" s="11">
        <v>10.712</v>
      </c>
      <c r="E14977" s="39">
        <f>+IF(D14977="","",AVERAGE(D14930:D14977))</f>
        <v>10.870083333333342</v>
      </c>
      <c r="F14977" s="39">
        <f>+IF(D14977="","",MIN(D14930:D14977))</f>
        <v>10.712</v>
      </c>
      <c r="G14977" s="39">
        <f>+IF(D14977="","",MAX(D14930:D14977))</f>
        <v>11.224</v>
      </c>
      <c r="H14977" s="39">
        <f>STDEV(D14930:D14977)</f>
        <v>0.15270132624002014</v>
      </c>
      <c r="I14977" s="39">
        <f>+IF(F14977="","",(G14977-F14977))</f>
        <v>0.51200000000000045</v>
      </c>
    </row>
    <row r="14978" spans="1:9" x14ac:dyDescent="0.25">
      <c r="A14978" s="7">
        <v>43412</v>
      </c>
      <c r="B14978" s="5">
        <v>0</v>
      </c>
      <c r="C14978" s="12">
        <v>44143</v>
      </c>
      <c r="D14978" s="11">
        <v>10.712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44143.020833333336</v>
      </c>
      <c r="D14979" s="11">
        <v>10.686999999999999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44143.041666666664</v>
      </c>
      <c r="D14980" s="11">
        <v>10.686999999999999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44143.0625</v>
      </c>
      <c r="D14981" s="11">
        <v>10.686999999999999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44143.083333333336</v>
      </c>
      <c r="D14982" s="11">
        <v>10.663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44143.104166666664</v>
      </c>
      <c r="D14983" s="11">
        <v>10.663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44143.125</v>
      </c>
      <c r="D14984" s="11">
        <v>10.638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44143.145833333336</v>
      </c>
      <c r="D14985" s="11">
        <v>10.638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44143.166666666664</v>
      </c>
      <c r="D14986" s="11">
        <v>10.614000000000001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44143.1875</v>
      </c>
      <c r="D14987" s="11">
        <v>10.614000000000001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44143.208333333336</v>
      </c>
      <c r="D14988" s="11">
        <v>10.59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44143.229166666664</v>
      </c>
      <c r="D14989" s="11">
        <v>10.59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44143.25</v>
      </c>
      <c r="D14990" s="11">
        <v>10.565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44143.270833333336</v>
      </c>
      <c r="D14991" s="11">
        <v>10.565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44143.291666666664</v>
      </c>
      <c r="D14992" s="11">
        <v>10.541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44143.3125</v>
      </c>
      <c r="D14993" s="11">
        <v>10.541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44143.333333333336</v>
      </c>
      <c r="D14994" s="11">
        <v>10.516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44143.354166666664</v>
      </c>
      <c r="D14995" s="11">
        <v>10.516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44143.375</v>
      </c>
      <c r="D14996" s="11">
        <v>10.492000000000001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44143.395833333336</v>
      </c>
      <c r="D14997" s="11">
        <v>10.492000000000001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44143.416666666664</v>
      </c>
      <c r="D14998" s="11">
        <v>10.467000000000001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44143.4375</v>
      </c>
      <c r="D14999" s="11">
        <v>10.467000000000001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44143.458333333336</v>
      </c>
      <c r="D15000" s="11">
        <v>10.467000000000001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44143.479166666664</v>
      </c>
      <c r="D15001" s="11">
        <v>10.443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44143.5</v>
      </c>
      <c r="D15002" s="11">
        <v>10.443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44143.520833333336</v>
      </c>
      <c r="D15003" s="11">
        <v>10.443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44143.541666666664</v>
      </c>
      <c r="D15004" s="11">
        <v>10.417999999999999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44143.5625</v>
      </c>
      <c r="D15005" s="11">
        <v>10.417999999999999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44143.583333333336</v>
      </c>
      <c r="D15006" s="11">
        <v>10.417999999999999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44143.604166666664</v>
      </c>
      <c r="D15007" s="11">
        <v>10.417999999999999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44143.625</v>
      </c>
      <c r="D15008" s="11">
        <v>10.417999999999999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44143.645833333336</v>
      </c>
      <c r="D15009" s="11">
        <v>10.417999999999999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44143.666666666664</v>
      </c>
      <c r="D15010" s="11">
        <v>10.417999999999999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44143.6875</v>
      </c>
      <c r="D15011" s="11">
        <v>10.417999999999999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44143.708333333336</v>
      </c>
      <c r="D15012" s="11">
        <v>10.417999999999999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44143.729166666664</v>
      </c>
      <c r="D15013" s="11">
        <v>10.417999999999999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44143.75</v>
      </c>
      <c r="D15014" s="11">
        <v>10.417999999999999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44143.770833333336</v>
      </c>
      <c r="D15015" s="11">
        <v>10.417999999999999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44143.791666666664</v>
      </c>
      <c r="D15016" s="11">
        <v>10.417999999999999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44143.8125</v>
      </c>
      <c r="D15017" s="11">
        <v>10.417999999999999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44143.833333333336</v>
      </c>
      <c r="D15018" s="11">
        <v>10.394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44143.854166666664</v>
      </c>
      <c r="D15019" s="11">
        <v>10.394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44143.875</v>
      </c>
      <c r="D15020" s="11">
        <v>10.394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44143.895833333336</v>
      </c>
      <c r="D15021" s="11">
        <v>10.394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44143.916666666664</v>
      </c>
      <c r="D15022" s="11">
        <v>10.369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44143.9375</v>
      </c>
      <c r="D15023" s="11">
        <v>10.369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44143.958333333336</v>
      </c>
      <c r="D15024" s="11">
        <v>10.369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44143.979166666664</v>
      </c>
      <c r="D15025" s="11">
        <v>10.345000000000001</v>
      </c>
      <c r="E15025" s="39">
        <f>+IF(D15025="","",AVERAGE(D14978:D15025))</f>
        <v>10.492104166666671</v>
      </c>
      <c r="F15025" s="39">
        <f>+IF(D15025="","",MIN(D14978:D15025))</f>
        <v>10.345000000000001</v>
      </c>
      <c r="G15025" s="39">
        <f>+IF(D15025="","",MAX(D14978:D15025))</f>
        <v>10.712</v>
      </c>
      <c r="H15025" s="39">
        <f>STDEV(D14978:D15025)</f>
        <v>0.10521816030926062</v>
      </c>
      <c r="I15025" s="39">
        <f>+IF(F15025="","",(G15025-F15025))</f>
        <v>0.3669999999999991</v>
      </c>
    </row>
    <row r="15026" spans="1:9" x14ac:dyDescent="0.25">
      <c r="A15026" s="7">
        <v>43413</v>
      </c>
      <c r="B15026" s="5">
        <v>0</v>
      </c>
      <c r="C15026" s="12">
        <v>44144</v>
      </c>
      <c r="D15026" s="11">
        <v>10.345000000000001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44144.020833333336</v>
      </c>
      <c r="D15027" s="11">
        <v>10.32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44144.041666666664</v>
      </c>
      <c r="D15028" s="11">
        <v>10.32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44144.0625</v>
      </c>
      <c r="D15029" s="11">
        <v>10.295999999999999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44144.083333333336</v>
      </c>
      <c r="D15030" s="11">
        <v>10.295999999999999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44144.104166666664</v>
      </c>
      <c r="D15031" s="11">
        <v>10.271000000000001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44144.125</v>
      </c>
      <c r="D15032" s="11">
        <v>10.271000000000001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44144.145833333336</v>
      </c>
      <c r="D15033" s="11">
        <v>10.247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44144.166666666664</v>
      </c>
      <c r="D15034" s="11">
        <v>10.247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44144.1875</v>
      </c>
      <c r="D15035" s="11">
        <v>10.222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44144.208333333336</v>
      </c>
      <c r="D15036" s="11">
        <v>10.222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44144.229166666664</v>
      </c>
      <c r="D15037" s="11">
        <v>10.198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44144.25</v>
      </c>
      <c r="D15038" s="11">
        <v>10.198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44144.270833333336</v>
      </c>
      <c r="D15039" s="11">
        <v>10.173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44144.291666666664</v>
      </c>
      <c r="D15040" s="11">
        <v>10.173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44144.3125</v>
      </c>
      <c r="D15041" s="11">
        <v>10.148999999999999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44144.333333333336</v>
      </c>
      <c r="D15042" s="11">
        <v>10.148999999999999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44144.354166666664</v>
      </c>
      <c r="D15043" s="11">
        <v>10.124000000000001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44144.375</v>
      </c>
      <c r="D15044" s="11">
        <v>10.124000000000001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44144.395833333336</v>
      </c>
      <c r="D15045" s="11">
        <v>10.1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44144.416666666664</v>
      </c>
      <c r="D15046" s="11">
        <v>10.1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44144.4375</v>
      </c>
      <c r="D15047" s="11">
        <v>10.074999999999999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44144.458333333336</v>
      </c>
      <c r="D15048" s="11">
        <v>10.074999999999999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44144.479166666664</v>
      </c>
      <c r="D15049" s="11">
        <v>10.074999999999999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44144.5</v>
      </c>
      <c r="D15050" s="11">
        <v>10.051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44144.520833333336</v>
      </c>
      <c r="D15051" s="11">
        <v>10.051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44144.541666666664</v>
      </c>
      <c r="D15052" s="11">
        <v>10.051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44144.5625</v>
      </c>
      <c r="D15053" s="11">
        <v>10.051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44144.583333333336</v>
      </c>
      <c r="D15054" s="11">
        <v>10.051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44144.604166666664</v>
      </c>
      <c r="D15055" s="11">
        <v>10.051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44144.625</v>
      </c>
      <c r="D15056" s="11">
        <v>10.051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44144.645833333336</v>
      </c>
      <c r="D15057" s="11">
        <v>10.051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44144.666666666664</v>
      </c>
      <c r="D15058" s="11">
        <v>10.051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44144.6875</v>
      </c>
      <c r="D15059" s="11">
        <v>10.051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44144.708333333336</v>
      </c>
      <c r="D15060" s="11">
        <v>10.051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44144.729166666664</v>
      </c>
      <c r="D15061" s="11">
        <v>10.074999999999999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44144.75</v>
      </c>
      <c r="D15062" s="11">
        <v>10.074999999999999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44144.770833333336</v>
      </c>
      <c r="D15063" s="11">
        <v>10.074999999999999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44144.791666666664</v>
      </c>
      <c r="D15064" s="11">
        <v>10.074999999999999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44144.8125</v>
      </c>
      <c r="D15065" s="11">
        <v>10.074999999999999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44144.833333333336</v>
      </c>
      <c r="D15066" s="11">
        <v>10.074999999999999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44144.854166666664</v>
      </c>
      <c r="D15067" s="11">
        <v>10.074999999999999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44144.875</v>
      </c>
      <c r="D15068" s="11">
        <v>10.074999999999999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44144.895833333336</v>
      </c>
      <c r="D15069" s="11">
        <v>10.074999999999999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44144.916666666664</v>
      </c>
      <c r="D15070" s="11">
        <v>10.074999999999999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44144.9375</v>
      </c>
      <c r="D15071" s="11">
        <v>10.051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44144.958333333336</v>
      </c>
      <c r="D15072" s="11">
        <v>10.051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44144.979166666664</v>
      </c>
      <c r="D15073" s="11">
        <v>10.051</v>
      </c>
      <c r="E15073" s="39">
        <f>+IF(D15073="","",AVERAGE(D15026:D15073))</f>
        <v>10.129874999999993</v>
      </c>
      <c r="F15073" s="39">
        <f>+IF(D15073="","",MIN(D15026:D15073))</f>
        <v>10.051</v>
      </c>
      <c r="G15073" s="39">
        <f>+IF(D15073="","",MAX(D15026:D15073))</f>
        <v>10.345000000000001</v>
      </c>
      <c r="H15073" s="39">
        <f>STDEV(D15026:D15073)</f>
        <v>9.2235043185816185E-2</v>
      </c>
      <c r="I15073" s="39">
        <f>+IF(F15073="","",(G15073-F15073))</f>
        <v>0.29400000000000048</v>
      </c>
    </row>
    <row r="15074" spans="1:9" x14ac:dyDescent="0.25">
      <c r="A15074" s="7">
        <v>43414</v>
      </c>
      <c r="B15074" s="5">
        <v>0</v>
      </c>
      <c r="C15074" s="12">
        <v>44145</v>
      </c>
      <c r="D15074" s="11">
        <v>10.051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44145.020833333336</v>
      </c>
      <c r="D15075" s="11">
        <v>10.026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44145.041666666664</v>
      </c>
      <c r="D15076" s="11">
        <v>10.026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44145.0625</v>
      </c>
      <c r="D15077" s="11">
        <v>10.026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44145.083333333336</v>
      </c>
      <c r="D15078" s="11">
        <v>10.000999999999999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44145.104166666664</v>
      </c>
      <c r="D15079" s="11">
        <v>10.000999999999999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44145.125</v>
      </c>
      <c r="D15080" s="11">
        <v>10.000999999999999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44145.145833333336</v>
      </c>
      <c r="D15081" s="11">
        <v>9.9770000000000003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44145.166666666664</v>
      </c>
      <c r="D15082" s="11">
        <v>9.9770000000000003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44145.1875</v>
      </c>
      <c r="D15083" s="11">
        <v>9.9770000000000003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44145.208333333336</v>
      </c>
      <c r="D15084" s="11">
        <v>9.952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44145.229166666664</v>
      </c>
      <c r="D15085" s="11">
        <v>9.952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44145.25</v>
      </c>
      <c r="D15086" s="11">
        <v>9.952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44145.270833333336</v>
      </c>
      <c r="D15087" s="11">
        <v>9.952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44145.291666666664</v>
      </c>
      <c r="D15088" s="11">
        <v>9.952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44145.3125</v>
      </c>
      <c r="D15089" s="11">
        <v>9.952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44145.333333333336</v>
      </c>
      <c r="D15090" s="11">
        <v>9.9280000000000008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44145.354166666664</v>
      </c>
      <c r="D15091" s="11">
        <v>9.9280000000000008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44145.375</v>
      </c>
      <c r="D15092" s="11">
        <v>9.9280000000000008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44145.395833333336</v>
      </c>
      <c r="D15093" s="11">
        <v>9.9280000000000008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44145.416666666664</v>
      </c>
      <c r="D15094" s="11">
        <v>9.9280000000000008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44145.4375</v>
      </c>
      <c r="D15095" s="11">
        <v>9.9280000000000008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44145.458333333336</v>
      </c>
      <c r="D15096" s="11">
        <v>9.952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44145.479166666664</v>
      </c>
      <c r="D15097" s="11">
        <v>9.952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44145.5</v>
      </c>
      <c r="D15098" s="11">
        <v>9.952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44145.520833333336</v>
      </c>
      <c r="D15099" s="11">
        <v>9.952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44145.541666666664</v>
      </c>
      <c r="D15100" s="11">
        <v>9.9770000000000003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44145.5625</v>
      </c>
      <c r="D15101" s="11">
        <v>9.9770000000000003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44145.583333333336</v>
      </c>
      <c r="D15102" s="11">
        <v>10.000999999999999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44145.604166666664</v>
      </c>
      <c r="D15103" s="11">
        <v>10.000999999999999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44145.625</v>
      </c>
      <c r="D15104" s="11">
        <v>10.026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44145.645833333336</v>
      </c>
      <c r="D15105" s="11">
        <v>10.026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44145.666666666664</v>
      </c>
      <c r="D15106" s="11">
        <v>10.051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44145.6875</v>
      </c>
      <c r="D15107" s="11">
        <v>10.074999999999999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44145.708333333336</v>
      </c>
      <c r="D15108" s="11">
        <v>10.1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44145.729166666664</v>
      </c>
      <c r="D15109" s="11">
        <v>10.1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44145.75</v>
      </c>
      <c r="D15110" s="11">
        <v>10.124000000000001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44145.770833333336</v>
      </c>
      <c r="D15111" s="11">
        <v>10.148999999999999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44145.791666666664</v>
      </c>
      <c r="D15112" s="11">
        <v>10.173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44145.8125</v>
      </c>
      <c r="D15113" s="11">
        <v>10.173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44145.833333333336</v>
      </c>
      <c r="D15114" s="11">
        <v>10.198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44145.854166666664</v>
      </c>
      <c r="D15115" s="11">
        <v>10.198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44145.875</v>
      </c>
      <c r="D15116" s="11">
        <v>10.198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44145.895833333336</v>
      </c>
      <c r="D15117" s="11">
        <v>10.222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44145.916666666664</v>
      </c>
      <c r="D15118" s="11">
        <v>10.222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44145.9375</v>
      </c>
      <c r="D15119" s="11">
        <v>10.222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44145.958333333336</v>
      </c>
      <c r="D15120" s="11">
        <v>10.222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44145.979166666664</v>
      </c>
      <c r="D15121" s="11">
        <v>10.247</v>
      </c>
      <c r="E15121" s="39">
        <f>+IF(D15121="","",AVERAGE(D15074:D15121))</f>
        <v>10.038187499999998</v>
      </c>
      <c r="F15121" s="39">
        <f>+IF(D15121="","",MIN(D15074:D15121))</f>
        <v>9.9280000000000008</v>
      </c>
      <c r="G15121" s="39">
        <f>+IF(D15121="","",MAX(D15074:D15121))</f>
        <v>10.247</v>
      </c>
      <c r="H15121" s="39">
        <f>STDEV(D15074:D15121)</f>
        <v>0.1025416690081583</v>
      </c>
      <c r="I15121" s="39">
        <f>+IF(F15121="","",(G15121-F15121))</f>
        <v>0.31899999999999906</v>
      </c>
    </row>
    <row r="15122" spans="1:9" x14ac:dyDescent="0.25">
      <c r="A15122" s="7">
        <v>43415</v>
      </c>
      <c r="B15122" s="5">
        <v>0</v>
      </c>
      <c r="C15122" s="12">
        <v>44146</v>
      </c>
      <c r="D15122" s="11">
        <v>10.247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44146.020833333336</v>
      </c>
      <c r="D15123" s="11">
        <v>10.247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44146.041666666664</v>
      </c>
      <c r="D15124" s="11">
        <v>10.247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44146.0625</v>
      </c>
      <c r="D15125" s="11">
        <v>10.247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44146.083333333336</v>
      </c>
      <c r="D15126" s="11">
        <v>10.247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44146.104166666664</v>
      </c>
      <c r="D15127" s="11">
        <v>10.222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44146.125</v>
      </c>
      <c r="D15128" s="11">
        <v>10.222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44146.145833333336</v>
      </c>
      <c r="D15129" s="11">
        <v>10.222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44146.166666666664</v>
      </c>
      <c r="D15130" s="11">
        <v>10.222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44146.1875</v>
      </c>
      <c r="D15131" s="11">
        <v>10.222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44146.208333333336</v>
      </c>
      <c r="D15132" s="11">
        <v>10.198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44146.229166666664</v>
      </c>
      <c r="D15133" s="11">
        <v>10.198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44146.25</v>
      </c>
      <c r="D15134" s="11">
        <v>10.198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44146.270833333336</v>
      </c>
      <c r="D15135" s="11">
        <v>10.173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44146.291666666664</v>
      </c>
      <c r="D15136" s="11">
        <v>10.173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44146.3125</v>
      </c>
      <c r="D15137" s="11">
        <v>10.173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44146.333333333336</v>
      </c>
      <c r="D15138" s="11">
        <v>10.148999999999999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44146.354166666664</v>
      </c>
      <c r="D15139" s="11">
        <v>10.148999999999999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44146.375</v>
      </c>
      <c r="D15140" s="11">
        <v>10.148999999999999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44146.395833333336</v>
      </c>
      <c r="D15141" s="11">
        <v>10.148999999999999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44146.416666666664</v>
      </c>
      <c r="D15142" s="11">
        <v>10.124000000000001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44146.4375</v>
      </c>
      <c r="D15143" s="11">
        <v>10.124000000000001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44146.458333333336</v>
      </c>
      <c r="D15144" s="11">
        <v>10.124000000000001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44146.479166666664</v>
      </c>
      <c r="D15145" s="11">
        <v>10.1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44146.5</v>
      </c>
      <c r="D15146" s="11">
        <v>10.1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44146.520833333336</v>
      </c>
      <c r="D15147" s="11">
        <v>10.1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44146.541666666664</v>
      </c>
      <c r="D15148" s="11">
        <v>10.1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44146.5625</v>
      </c>
      <c r="D15149" s="11">
        <v>10.1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44146.583333333336</v>
      </c>
      <c r="D15150" s="11">
        <v>10.1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44146.604166666664</v>
      </c>
      <c r="D15151" s="11">
        <v>10.124000000000001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44146.625</v>
      </c>
      <c r="D15152" s="11">
        <v>10.124000000000001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44146.645833333336</v>
      </c>
      <c r="D15153" s="11">
        <v>10.124000000000001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44146.666666666664</v>
      </c>
      <c r="D15154" s="11">
        <v>10.148999999999999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44146.6875</v>
      </c>
      <c r="D15155" s="11">
        <v>10.148999999999999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44146.708333333336</v>
      </c>
      <c r="D15156" s="11">
        <v>10.173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44146.729166666664</v>
      </c>
      <c r="D15157" s="11">
        <v>10.173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44146.75</v>
      </c>
      <c r="D15158" s="11">
        <v>10.173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44146.770833333336</v>
      </c>
      <c r="D15159" s="11">
        <v>10.198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44146.791666666664</v>
      </c>
      <c r="D15160" s="11">
        <v>10.198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44146.8125</v>
      </c>
      <c r="D15161" s="11">
        <v>10.198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44146.833333333336</v>
      </c>
      <c r="D15162" s="11">
        <v>10.198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44146.854166666664</v>
      </c>
      <c r="D15163" s="11">
        <v>10.198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44146.875</v>
      </c>
      <c r="D15164" s="11">
        <v>10.198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44146.895833333336</v>
      </c>
      <c r="D15165" s="11">
        <v>10.198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44146.916666666664</v>
      </c>
      <c r="D15166" s="11">
        <v>10.173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44146.9375</v>
      </c>
      <c r="D15167" s="11">
        <v>10.173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44146.958333333336</v>
      </c>
      <c r="D15168" s="11">
        <v>10.173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44146.979166666664</v>
      </c>
      <c r="D15169" s="11">
        <v>10.173</v>
      </c>
      <c r="E15169" s="39">
        <f>+IF(D15169="","",AVERAGE(D15122:D15169))</f>
        <v>10.172770833333333</v>
      </c>
      <c r="F15169" s="39">
        <f>+IF(D15169="","",MIN(D15122:D15169))</f>
        <v>10.1</v>
      </c>
      <c r="G15169" s="39">
        <f>+IF(D15169="","",MAX(D15122:D15169))</f>
        <v>10.247</v>
      </c>
      <c r="H15169" s="39">
        <f>STDEV(D15122:D15169)</f>
        <v>4.5069327015040468E-2</v>
      </c>
      <c r="I15169" s="39">
        <f>+IF(F15169="","",(G15169-F15169))</f>
        <v>0.14700000000000024</v>
      </c>
    </row>
    <row r="15170" spans="1:9" x14ac:dyDescent="0.25">
      <c r="A15170" s="7">
        <v>43416</v>
      </c>
      <c r="B15170" s="5">
        <v>0</v>
      </c>
      <c r="C15170" s="12">
        <v>44147</v>
      </c>
      <c r="D15170" s="11">
        <v>10.148999999999999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44147.020833333336</v>
      </c>
      <c r="D15171" s="11">
        <v>10.148999999999999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44147.041666666664</v>
      </c>
      <c r="D15172" s="11">
        <v>10.124000000000001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44147.0625</v>
      </c>
      <c r="D15173" s="11">
        <v>10.1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44147.083333333336</v>
      </c>
      <c r="D15174" s="11">
        <v>10.1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44147.104166666664</v>
      </c>
      <c r="D15175" s="11">
        <v>10.074999999999999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44147.125</v>
      </c>
      <c r="D15176" s="11">
        <v>10.051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44147.145833333336</v>
      </c>
      <c r="D15177" s="11">
        <v>10.026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44147.166666666664</v>
      </c>
      <c r="D15178" s="11">
        <v>10.000999999999999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44147.1875</v>
      </c>
      <c r="D15179" s="11">
        <v>10.000999999999999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44147.208333333336</v>
      </c>
      <c r="D15180" s="11">
        <v>9.9770000000000003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44147.229166666664</v>
      </c>
      <c r="D15181" s="11">
        <v>9.952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44147.25</v>
      </c>
      <c r="D15182" s="11">
        <v>9.9280000000000008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44147.270833333336</v>
      </c>
      <c r="D15183" s="11">
        <v>9.9030000000000005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44147.291666666664</v>
      </c>
      <c r="D15184" s="11">
        <v>9.8789999999999996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44147.3125</v>
      </c>
      <c r="D15185" s="11">
        <v>9.8539999999999992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44147.333333333336</v>
      </c>
      <c r="D15186" s="11">
        <v>9.8290000000000006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44147.354166666664</v>
      </c>
      <c r="D15187" s="11">
        <v>9.8049999999999997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44147.375</v>
      </c>
      <c r="D15188" s="11">
        <v>9.7799999999999994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44147.395833333336</v>
      </c>
      <c r="D15189" s="11">
        <v>9.7560000000000002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44147.416666666664</v>
      </c>
      <c r="D15190" s="11">
        <v>9.7560000000000002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44147.4375</v>
      </c>
      <c r="D15191" s="11">
        <v>9.7309999999999999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44147.458333333336</v>
      </c>
      <c r="D15192" s="11">
        <v>9.7059999999999995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44147.479166666664</v>
      </c>
      <c r="D15193" s="11">
        <v>9.6820000000000004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44147.5</v>
      </c>
      <c r="D15194" s="11">
        <v>9.6820000000000004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44147.520833333336</v>
      </c>
      <c r="D15195" s="11">
        <v>9.657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44147.541666666664</v>
      </c>
      <c r="D15196" s="11">
        <v>9.657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44147.5625</v>
      </c>
      <c r="D15197" s="11">
        <v>9.657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44147.583333333336</v>
      </c>
      <c r="D15198" s="11">
        <v>9.657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44147.604166666664</v>
      </c>
      <c r="D15199" s="11">
        <v>9.657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44147.625</v>
      </c>
      <c r="D15200" s="11">
        <v>9.657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44147.645833333336</v>
      </c>
      <c r="D15201" s="11">
        <v>9.6820000000000004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44147.666666666664</v>
      </c>
      <c r="D15202" s="11">
        <v>9.6820000000000004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44147.6875</v>
      </c>
      <c r="D15203" s="11">
        <v>9.7059999999999995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44147.708333333336</v>
      </c>
      <c r="D15204" s="11">
        <v>9.7059999999999995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44147.729166666664</v>
      </c>
      <c r="D15205" s="11">
        <v>9.7309999999999999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44147.75</v>
      </c>
      <c r="D15206" s="11">
        <v>9.7560000000000002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44147.770833333336</v>
      </c>
      <c r="D15207" s="11">
        <v>9.7560000000000002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44147.791666666664</v>
      </c>
      <c r="D15208" s="11">
        <v>9.7799999999999994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44147.8125</v>
      </c>
      <c r="D15209" s="11">
        <v>9.7799999999999994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44147.833333333336</v>
      </c>
      <c r="D15210" s="11">
        <v>9.8049999999999997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44147.854166666664</v>
      </c>
      <c r="D15211" s="11">
        <v>9.8049999999999997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44147.875</v>
      </c>
      <c r="D15212" s="11">
        <v>9.8290000000000006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44147.895833333336</v>
      </c>
      <c r="D15213" s="11">
        <v>9.8290000000000006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44147.916666666664</v>
      </c>
      <c r="D15214" s="11">
        <v>9.8539999999999992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44147.9375</v>
      </c>
      <c r="D15215" s="11">
        <v>9.8539999999999992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44147.958333333336</v>
      </c>
      <c r="D15216" s="11">
        <v>9.8539999999999992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44147.979166666664</v>
      </c>
      <c r="D15217" s="11">
        <v>9.8789999999999996</v>
      </c>
      <c r="E15217" s="39">
        <f>+IF(D15217="","",AVERAGE(D15170:D15217))</f>
        <v>9.8380416666666637</v>
      </c>
      <c r="F15217" s="39">
        <f>+IF(D15217="","",MIN(D15170:D15217))</f>
        <v>9.657</v>
      </c>
      <c r="G15217" s="39">
        <f>+IF(D15217="","",MAX(D15170:D15217))</f>
        <v>10.148999999999999</v>
      </c>
      <c r="H15217" s="39">
        <f>STDEV(D15170:D15217)</f>
        <v>0.15025877796192105</v>
      </c>
      <c r="I15217" s="39">
        <f>+IF(F15217="","",(G15217-F15217))</f>
        <v>0.4919999999999991</v>
      </c>
    </row>
    <row r="15218" spans="1:9" x14ac:dyDescent="0.25">
      <c r="A15218" s="7">
        <v>43417</v>
      </c>
      <c r="B15218" s="5">
        <v>0</v>
      </c>
      <c r="C15218" s="12">
        <v>44148</v>
      </c>
      <c r="D15218" s="11">
        <v>9.8789999999999996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44148.020833333336</v>
      </c>
      <c r="D15219" s="11">
        <v>9.8789999999999996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44148.041666666664</v>
      </c>
      <c r="D15220" s="11">
        <v>9.8789999999999996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44148.0625</v>
      </c>
      <c r="D15221" s="11">
        <v>9.8789999999999996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44148.083333333336</v>
      </c>
      <c r="D15222" s="11">
        <v>9.8789999999999996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44148.104166666664</v>
      </c>
      <c r="D15223" s="11">
        <v>9.8789999999999996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44148.125</v>
      </c>
      <c r="D15224" s="11">
        <v>9.8789999999999996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44148.145833333336</v>
      </c>
      <c r="D15225" s="11">
        <v>9.9030000000000005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44148.166666666664</v>
      </c>
      <c r="D15226" s="11">
        <v>9.9030000000000005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44148.1875</v>
      </c>
      <c r="D15227" s="11">
        <v>9.9030000000000005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44148.208333333336</v>
      </c>
      <c r="D15228" s="11">
        <v>9.9030000000000005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44148.229166666664</v>
      </c>
      <c r="D15229" s="11">
        <v>9.9030000000000005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44148.25</v>
      </c>
      <c r="D15230" s="11">
        <v>9.9030000000000005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44148.270833333336</v>
      </c>
      <c r="D15231" s="11">
        <v>9.9030000000000005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44148.291666666664</v>
      </c>
      <c r="D15232" s="11">
        <v>9.9030000000000005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44148.3125</v>
      </c>
      <c r="D15233" s="11">
        <v>9.9030000000000005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44148.333333333336</v>
      </c>
      <c r="D15234" s="11">
        <v>9.8789999999999996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44148.354166666664</v>
      </c>
      <c r="D15235" s="11">
        <v>9.8789999999999996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44148.375</v>
      </c>
      <c r="D15236" s="11">
        <v>9.8789999999999996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44148.395833333336</v>
      </c>
      <c r="D15237" s="11">
        <v>9.8789999999999996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44148.416666666664</v>
      </c>
      <c r="D15238" s="11">
        <v>9.8789999999999996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44148.4375</v>
      </c>
      <c r="D15239" s="11">
        <v>9.8789999999999996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44148.458333333336</v>
      </c>
      <c r="D15240" s="11">
        <v>9.8789999999999996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44148.479166666664</v>
      </c>
      <c r="D15241" s="11">
        <v>9.8789999999999996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44148.5</v>
      </c>
      <c r="D15242" s="11">
        <v>9.8789999999999996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44148.520833333336</v>
      </c>
      <c r="D15243" s="11">
        <v>9.8789999999999996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44148.541666666664</v>
      </c>
      <c r="D15244" s="11">
        <v>9.8789999999999996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44148.5625</v>
      </c>
      <c r="D15245" s="11">
        <v>9.8789999999999996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44148.583333333336</v>
      </c>
      <c r="D15246" s="11">
        <v>9.8789999999999996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44148.604166666664</v>
      </c>
      <c r="D15247" s="11">
        <v>9.8789999999999996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44148.625</v>
      </c>
      <c r="D15248" s="11">
        <v>9.8789999999999996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44148.645833333336</v>
      </c>
      <c r="D15249" s="11">
        <v>9.8789999999999996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44148.666666666664</v>
      </c>
      <c r="D15250" s="11">
        <v>9.9030000000000005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44148.6875</v>
      </c>
      <c r="D15251" s="11">
        <v>9.9030000000000005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44148.708333333336</v>
      </c>
      <c r="D15252" s="11">
        <v>9.9030000000000005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44148.729166666664</v>
      </c>
      <c r="D15253" s="11">
        <v>9.9280000000000008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44148.75</v>
      </c>
      <c r="D15254" s="11">
        <v>9.9280000000000008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44148.770833333336</v>
      </c>
      <c r="D15255" s="11">
        <v>9.9280000000000008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44148.791666666664</v>
      </c>
      <c r="D15256" s="11">
        <v>9.9280000000000008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44148.8125</v>
      </c>
      <c r="D15257" s="11">
        <v>9.952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44148.833333333336</v>
      </c>
      <c r="D15258" s="11">
        <v>9.952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44148.854166666664</v>
      </c>
      <c r="D15259" s="11">
        <v>9.952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44148.875</v>
      </c>
      <c r="D15260" s="11">
        <v>9.9770000000000003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44148.895833333336</v>
      </c>
      <c r="D15261" s="11">
        <v>9.9770000000000003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44148.916666666664</v>
      </c>
      <c r="D15262" s="11">
        <v>9.9770000000000003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44148.9375</v>
      </c>
      <c r="D15263" s="11">
        <v>9.9770000000000003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44148.958333333336</v>
      </c>
      <c r="D15264" s="11">
        <v>9.9770000000000003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44148.979166666664</v>
      </c>
      <c r="D15265" s="11">
        <v>9.9770000000000003</v>
      </c>
      <c r="E15265" s="39">
        <f>+IF(D15265="","",AVERAGE(D15218:D15265))</f>
        <v>9.9058958333333322</v>
      </c>
      <c r="F15265" s="39">
        <f>+IF(D15265="","",MIN(D15218:D15265))</f>
        <v>9.8789999999999996</v>
      </c>
      <c r="G15265" s="39">
        <f>+IF(D15265="","",MAX(D15218:D15265))</f>
        <v>9.9770000000000003</v>
      </c>
      <c r="H15265" s="39">
        <f>STDEV(D15218:D15265)</f>
        <v>3.4333929365480124E-2</v>
      </c>
      <c r="I15265" s="39">
        <f>+IF(F15265="","",(G15265-F15265))</f>
        <v>9.8000000000000753E-2</v>
      </c>
    </row>
    <row r="15266" spans="1:9" x14ac:dyDescent="0.25">
      <c r="A15266" s="7">
        <v>43418</v>
      </c>
      <c r="B15266" s="5">
        <v>0</v>
      </c>
      <c r="C15266" s="12">
        <v>44149</v>
      </c>
      <c r="D15266" s="11">
        <v>9.9770000000000003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44149.020833333336</v>
      </c>
      <c r="D15267" s="11">
        <v>9.9770000000000003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44149.041666666664</v>
      </c>
      <c r="D15268" s="11">
        <v>9.9770000000000003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44149.0625</v>
      </c>
      <c r="D15269" s="11">
        <v>9.952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44149.083333333336</v>
      </c>
      <c r="D15270" s="11">
        <v>9.952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44149.104166666664</v>
      </c>
      <c r="D15271" s="11">
        <v>9.952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44149.125</v>
      </c>
      <c r="D15272" s="11">
        <v>9.952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44149.145833333336</v>
      </c>
      <c r="D15273" s="11">
        <v>9.9280000000000008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44149.166666666664</v>
      </c>
      <c r="D15274" s="11">
        <v>9.9280000000000008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44149.1875</v>
      </c>
      <c r="D15275" s="11">
        <v>9.9280000000000008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44149.208333333336</v>
      </c>
      <c r="D15276" s="11">
        <v>9.9030000000000005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44149.229166666664</v>
      </c>
      <c r="D15277" s="11">
        <v>9.9030000000000005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44149.25</v>
      </c>
      <c r="D15278" s="11">
        <v>9.9030000000000005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44149.270833333336</v>
      </c>
      <c r="D15279" s="11">
        <v>9.8789999999999996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44149.291666666664</v>
      </c>
      <c r="D15280" s="11">
        <v>9.8789999999999996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44149.3125</v>
      </c>
      <c r="D15281" s="11">
        <v>9.8539999999999992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44149.333333333336</v>
      </c>
      <c r="D15282" s="11">
        <v>9.8539999999999992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44149.354166666664</v>
      </c>
      <c r="D15283" s="11">
        <v>9.8539999999999992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44149.375</v>
      </c>
      <c r="D15284" s="11">
        <v>9.8290000000000006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44149.395833333336</v>
      </c>
      <c r="D15285" s="11">
        <v>9.8290000000000006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44149.416666666664</v>
      </c>
      <c r="D15286" s="11">
        <v>9.8290000000000006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44149.4375</v>
      </c>
      <c r="D15287" s="11">
        <v>9.8290000000000006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44149.458333333336</v>
      </c>
      <c r="D15288" s="11">
        <v>9.8049999999999997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44149.479166666664</v>
      </c>
      <c r="D15289" s="11">
        <v>9.8049999999999997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44149.5</v>
      </c>
      <c r="D15290" s="11">
        <v>9.8049999999999997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44149.520833333336</v>
      </c>
      <c r="D15291" s="11">
        <v>9.8049999999999997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44149.541666666664</v>
      </c>
      <c r="D15292" s="11">
        <v>9.8049999999999997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44149.5625</v>
      </c>
      <c r="D15293" s="11">
        <v>9.8290000000000006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44149.583333333336</v>
      </c>
      <c r="D15294" s="11">
        <v>9.8290000000000006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44149.604166666664</v>
      </c>
      <c r="D15295" s="11">
        <v>9.8290000000000006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44149.625</v>
      </c>
      <c r="D15296" s="11">
        <v>9.8290000000000006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44149.645833333336</v>
      </c>
      <c r="D15297" s="11">
        <v>9.8539999999999992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44149.666666666664</v>
      </c>
      <c r="D15298" s="11">
        <v>9.8539999999999992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44149.6875</v>
      </c>
      <c r="D15299" s="11">
        <v>9.8789999999999996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44149.708333333336</v>
      </c>
      <c r="D15300" s="11">
        <v>9.8789999999999996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44149.729166666664</v>
      </c>
      <c r="D15301" s="11">
        <v>9.8789999999999996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44149.75</v>
      </c>
      <c r="D15302" s="11">
        <v>9.9030000000000005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44149.770833333336</v>
      </c>
      <c r="D15303" s="11">
        <v>9.9030000000000005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44149.791666666664</v>
      </c>
      <c r="D15304" s="11">
        <v>9.9030000000000005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44149.8125</v>
      </c>
      <c r="D15305" s="11">
        <v>9.9030000000000005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44149.833333333336</v>
      </c>
      <c r="D15306" s="11">
        <v>9.9280000000000008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44149.854166666664</v>
      </c>
      <c r="D15307" s="11">
        <v>9.9280000000000008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44149.875</v>
      </c>
      <c r="D15308" s="11">
        <v>9.9280000000000008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44149.895833333336</v>
      </c>
      <c r="D15309" s="11">
        <v>9.9280000000000008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44149.916666666664</v>
      </c>
      <c r="D15310" s="11">
        <v>9.9280000000000008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44149.9375</v>
      </c>
      <c r="D15311" s="11">
        <v>9.9280000000000008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44149.958333333336</v>
      </c>
      <c r="D15312" s="11">
        <v>9.9280000000000008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44149.979166666664</v>
      </c>
      <c r="D15313" s="11">
        <v>9.9280000000000008</v>
      </c>
      <c r="E15313" s="39">
        <f>+IF(D15313="","",AVERAGE(D15266:D15313))</f>
        <v>9.8872916666666697</v>
      </c>
      <c r="F15313" s="39">
        <f>+IF(D15313="","",MIN(D15266:D15313))</f>
        <v>9.8049999999999997</v>
      </c>
      <c r="G15313" s="39">
        <f>+IF(D15313="","",MAX(D15266:D15313))</f>
        <v>9.9770000000000003</v>
      </c>
      <c r="H15313" s="39">
        <f>STDEV(D15266:D15313)</f>
        <v>5.2140545881518313E-2</v>
      </c>
      <c r="I15313" s="39">
        <f>+IF(F15313="","",(G15313-F15313))</f>
        <v>0.1720000000000006</v>
      </c>
    </row>
    <row r="15314" spans="1:9" x14ac:dyDescent="0.25">
      <c r="A15314" s="7">
        <v>43419</v>
      </c>
      <c r="B15314" s="5">
        <v>0</v>
      </c>
      <c r="C15314" s="12">
        <v>44150</v>
      </c>
      <c r="D15314" s="11">
        <v>9.9280000000000008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44150.020833333336</v>
      </c>
      <c r="D15315" s="11">
        <v>9.9280000000000008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44150.041666666664</v>
      </c>
      <c r="D15316" s="11">
        <v>9.9280000000000008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44150.0625</v>
      </c>
      <c r="D15317" s="11">
        <v>9.9280000000000008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44150.083333333336</v>
      </c>
      <c r="D15318" s="11">
        <v>9.9280000000000008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44150.104166666664</v>
      </c>
      <c r="D15319" s="11">
        <v>9.9280000000000008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44150.125</v>
      </c>
      <c r="D15320" s="11">
        <v>9.9030000000000005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44150.145833333336</v>
      </c>
      <c r="D15321" s="11">
        <v>9.9030000000000005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44150.166666666664</v>
      </c>
      <c r="D15322" s="11">
        <v>9.9030000000000005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44150.1875</v>
      </c>
      <c r="D15323" s="11">
        <v>9.9030000000000005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44150.208333333336</v>
      </c>
      <c r="D15324" s="11">
        <v>9.9030000000000005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44150.229166666664</v>
      </c>
      <c r="D15325" s="11">
        <v>9.9030000000000005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44150.25</v>
      </c>
      <c r="D15326" s="11">
        <v>9.9030000000000005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44150.270833333336</v>
      </c>
      <c r="D15327" s="11">
        <v>9.9280000000000008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44150.291666666664</v>
      </c>
      <c r="D15328" s="11">
        <v>9.9280000000000008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44150.3125</v>
      </c>
      <c r="D15329" s="11">
        <v>9.9280000000000008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44150.333333333336</v>
      </c>
      <c r="D15330" s="11">
        <v>9.9280000000000008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44150.354166666664</v>
      </c>
      <c r="D15331" s="11">
        <v>9.9280000000000008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44150.375</v>
      </c>
      <c r="D15332" s="11">
        <v>9.952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44150.395833333336</v>
      </c>
      <c r="D15333" s="11">
        <v>9.952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44150.416666666664</v>
      </c>
      <c r="D15334" s="11">
        <v>9.952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44150.4375</v>
      </c>
      <c r="D15335" s="11">
        <v>9.9770000000000003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44150.458333333336</v>
      </c>
      <c r="D15336" s="11">
        <v>9.9770000000000003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44150.479166666664</v>
      </c>
      <c r="D15337" s="11">
        <v>10.000999999999999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44150.5</v>
      </c>
      <c r="D15338" s="11">
        <v>10.000999999999999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44150.520833333336</v>
      </c>
      <c r="D15339" s="11">
        <v>10.026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44150.541666666664</v>
      </c>
      <c r="D15340" s="11">
        <v>10.026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44150.5625</v>
      </c>
      <c r="D15341" s="11">
        <v>10.051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44150.583333333336</v>
      </c>
      <c r="D15342" s="11">
        <v>10.074999999999999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44150.604166666664</v>
      </c>
      <c r="D15343" s="11">
        <v>10.074999999999999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44150.625</v>
      </c>
      <c r="D15344" s="11">
        <v>10.1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44150.645833333336</v>
      </c>
      <c r="D15345" s="11">
        <v>10.124000000000001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44150.666666666664</v>
      </c>
      <c r="D15346" s="11">
        <v>10.148999999999999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44150.6875</v>
      </c>
      <c r="D15347" s="11">
        <v>10.173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44150.708333333336</v>
      </c>
      <c r="D15348" s="11">
        <v>10.198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44150.729166666664</v>
      </c>
      <c r="D15349" s="11">
        <v>10.222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44150.75</v>
      </c>
      <c r="D15350" s="11">
        <v>10.247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44150.770833333336</v>
      </c>
      <c r="D15351" s="11">
        <v>10.271000000000001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44150.791666666664</v>
      </c>
      <c r="D15352" s="11">
        <v>10.271000000000001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44150.8125</v>
      </c>
      <c r="D15353" s="11">
        <v>10.295999999999999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44150.833333333336</v>
      </c>
      <c r="D15354" s="11">
        <v>10.32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44150.854166666664</v>
      </c>
      <c r="D15355" s="11">
        <v>10.345000000000001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44150.875</v>
      </c>
      <c r="D15356" s="11">
        <v>10.345000000000001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44150.895833333336</v>
      </c>
      <c r="D15357" s="11">
        <v>10.369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44150.916666666664</v>
      </c>
      <c r="D15358" s="11">
        <v>10.394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44150.9375</v>
      </c>
      <c r="D15359" s="11">
        <v>10.394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44150.958333333336</v>
      </c>
      <c r="D15360" s="11">
        <v>10.417999999999999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44150.979166666664</v>
      </c>
      <c r="D15361" s="11">
        <v>10.417999999999999</v>
      </c>
      <c r="E15361" s="39">
        <f>+IF(D15361="","",AVERAGE(D15314:D15361))</f>
        <v>10.076000000000002</v>
      </c>
      <c r="F15361" s="39">
        <f>+IF(D15361="","",MIN(D15314:D15361))</f>
        <v>9.9030000000000005</v>
      </c>
      <c r="G15361" s="39">
        <f>+IF(D15361="","",MAX(D15314:D15361))</f>
        <v>10.417999999999999</v>
      </c>
      <c r="H15361" s="39">
        <f>STDEV(D15314:D15361)</f>
        <v>0.17666207675022405</v>
      </c>
      <c r="I15361" s="39">
        <f>+IF(F15361="","",(G15361-F15361))</f>
        <v>0.51499999999999879</v>
      </c>
    </row>
    <row r="15362" spans="1:9" x14ac:dyDescent="0.25">
      <c r="A15362" s="7">
        <v>43420</v>
      </c>
      <c r="B15362" s="5">
        <v>0</v>
      </c>
      <c r="C15362" s="12">
        <v>44151</v>
      </c>
      <c r="D15362" s="11">
        <v>10.443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44151.020833333336</v>
      </c>
      <c r="D15363" s="11">
        <v>10.443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44151.041666666664</v>
      </c>
      <c r="D15364" s="11">
        <v>10.443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44151.0625</v>
      </c>
      <c r="D15365" s="11">
        <v>10.467000000000001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44151.083333333336</v>
      </c>
      <c r="D15366" s="11">
        <v>10.467000000000001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44151.104166666664</v>
      </c>
      <c r="D15367" s="11">
        <v>10.492000000000001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44151.125</v>
      </c>
      <c r="D15368" s="11">
        <v>10.492000000000001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44151.145833333336</v>
      </c>
      <c r="D15369" s="11">
        <v>10.492000000000001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44151.166666666664</v>
      </c>
      <c r="D15370" s="11">
        <v>10.492000000000001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44151.1875</v>
      </c>
      <c r="D15371" s="11">
        <v>10.516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44151.208333333336</v>
      </c>
      <c r="D15372" s="11">
        <v>10.516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44151.229166666664</v>
      </c>
      <c r="D15373" s="11">
        <v>10.516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44151.25</v>
      </c>
      <c r="D15374" s="11">
        <v>10.516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44151.270833333336</v>
      </c>
      <c r="D15375" s="11">
        <v>10.541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44151.291666666664</v>
      </c>
      <c r="D15376" s="11">
        <v>10.541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44151.3125</v>
      </c>
      <c r="D15377" s="11">
        <v>10.541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44151.333333333336</v>
      </c>
      <c r="D15378" s="11">
        <v>10.541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44151.354166666664</v>
      </c>
      <c r="D15379" s="11">
        <v>10.541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44151.375</v>
      </c>
      <c r="D15380" s="11">
        <v>10.541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44151.395833333336</v>
      </c>
      <c r="D15381" s="11">
        <v>10.541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44151.416666666664</v>
      </c>
      <c r="D15382" s="11">
        <v>10.565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44151.4375</v>
      </c>
      <c r="D15383" s="11">
        <v>10.565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44151.458333333336</v>
      </c>
      <c r="D15384" s="11">
        <v>10.565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44151.479166666664</v>
      </c>
      <c r="D15385" s="11">
        <v>10.565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44151.5</v>
      </c>
      <c r="D15386" s="11">
        <v>10.59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44151.520833333336</v>
      </c>
      <c r="D15387" s="11">
        <v>10.59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44151.541666666664</v>
      </c>
      <c r="D15388" s="11">
        <v>10.59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44151.5625</v>
      </c>
      <c r="D15389" s="11">
        <v>10.614000000000001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44151.583333333336</v>
      </c>
      <c r="D15390" s="11">
        <v>10.614000000000001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44151.604166666664</v>
      </c>
      <c r="D15391" s="11">
        <v>10.638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44151.625</v>
      </c>
      <c r="D15392" s="11">
        <v>10.638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44151.645833333336</v>
      </c>
      <c r="D15393" s="11">
        <v>10.663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44151.666666666664</v>
      </c>
      <c r="D15394" s="11">
        <v>10.686999999999999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44151.6875</v>
      </c>
      <c r="D15395" s="11">
        <v>10.712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44151.708333333336</v>
      </c>
      <c r="D15396" s="11">
        <v>10.712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44151.729166666664</v>
      </c>
      <c r="D15397" s="11">
        <v>10.736000000000001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44151.75</v>
      </c>
      <c r="D15398" s="11">
        <v>10.760999999999999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44151.770833333336</v>
      </c>
      <c r="D15399" s="11">
        <v>10.785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44151.791666666664</v>
      </c>
      <c r="D15400" s="11">
        <v>10.785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44151.8125</v>
      </c>
      <c r="D15401" s="11">
        <v>10.81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44151.833333333336</v>
      </c>
      <c r="D15402" s="11">
        <v>10.834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44151.854166666664</v>
      </c>
      <c r="D15403" s="11">
        <v>10.834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44151.875</v>
      </c>
      <c r="D15404" s="11">
        <v>10.858000000000001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44151.895833333336</v>
      </c>
      <c r="D15405" s="11">
        <v>10.858000000000001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44151.916666666664</v>
      </c>
      <c r="D15406" s="11">
        <v>10.858000000000001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44151.9375</v>
      </c>
      <c r="D15407" s="11">
        <v>10.882999999999999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44151.958333333336</v>
      </c>
      <c r="D15408" s="11">
        <v>10.882999999999999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44151.979166666664</v>
      </c>
      <c r="D15409" s="11">
        <v>10.882999999999999</v>
      </c>
      <c r="E15409" s="39">
        <f>+IF(D15409="","",AVERAGE(D15362:D15409))</f>
        <v>10.628291666666664</v>
      </c>
      <c r="F15409" s="39">
        <f>+IF(D15409="","",MIN(D15362:D15409))</f>
        <v>10.443</v>
      </c>
      <c r="G15409" s="39">
        <f>+IF(D15409="","",MAX(D15362:D15409))</f>
        <v>10.882999999999999</v>
      </c>
      <c r="H15409" s="39">
        <f>STDEV(D15362:D15409)</f>
        <v>0.14003767856701879</v>
      </c>
      <c r="I15409" s="39">
        <f>+IF(F15409="","",(G15409-F15409))</f>
        <v>0.4399999999999995</v>
      </c>
    </row>
    <row r="15410" spans="1:9" x14ac:dyDescent="0.25">
      <c r="A15410" s="7">
        <v>43421</v>
      </c>
      <c r="B15410" s="5">
        <v>0</v>
      </c>
      <c r="C15410" s="12">
        <v>44152</v>
      </c>
      <c r="D15410" s="11">
        <v>10.882999999999999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44152.020833333336</v>
      </c>
      <c r="D15411" s="11">
        <v>10.882999999999999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44152.041666666664</v>
      </c>
      <c r="D15412" s="11">
        <v>10.882999999999999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44152.0625</v>
      </c>
      <c r="D15413" s="11">
        <v>10.882999999999999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44152.083333333336</v>
      </c>
      <c r="D15414" s="11">
        <v>10.882999999999999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44152.104166666664</v>
      </c>
      <c r="D15415" s="11">
        <v>10.882999999999999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44152.125</v>
      </c>
      <c r="D15416" s="11">
        <v>10.858000000000001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44152.145833333336</v>
      </c>
      <c r="D15417" s="11">
        <v>10.858000000000001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44152.166666666664</v>
      </c>
      <c r="D15418" s="11">
        <v>10.858000000000001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44152.1875</v>
      </c>
      <c r="D15419" s="11">
        <v>10.834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44152.208333333336</v>
      </c>
      <c r="D15420" s="11">
        <v>10.834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44152.229166666664</v>
      </c>
      <c r="D15421" s="11">
        <v>10.81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44152.25</v>
      </c>
      <c r="D15422" s="11">
        <v>10.81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44152.270833333336</v>
      </c>
      <c r="D15423" s="11">
        <v>10.81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44152.291666666664</v>
      </c>
      <c r="D15424" s="11">
        <v>10.785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44152.3125</v>
      </c>
      <c r="D15425" s="11">
        <v>10.785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44152.333333333336</v>
      </c>
      <c r="D15426" s="11">
        <v>10.760999999999999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44152.354166666664</v>
      </c>
      <c r="D15427" s="11">
        <v>10.760999999999999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44152.375</v>
      </c>
      <c r="D15428" s="11">
        <v>10.736000000000001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44152.395833333336</v>
      </c>
      <c r="D15429" s="11">
        <v>10.736000000000001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44152.416666666664</v>
      </c>
      <c r="D15430" s="11">
        <v>10.712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44152.4375</v>
      </c>
      <c r="D15431" s="11">
        <v>10.712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44152.458333333336</v>
      </c>
      <c r="D15432" s="11">
        <v>10.712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44152.479166666664</v>
      </c>
      <c r="D15433" s="11">
        <v>10.712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44152.5</v>
      </c>
      <c r="D15434" s="11">
        <v>10.712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44152.520833333336</v>
      </c>
      <c r="D15435" s="11">
        <v>10.712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44152.541666666664</v>
      </c>
      <c r="D15436" s="11">
        <v>10.712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44152.5625</v>
      </c>
      <c r="D15437" s="11">
        <v>10.712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44152.583333333336</v>
      </c>
      <c r="D15438" s="11">
        <v>10.712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44152.604166666664</v>
      </c>
      <c r="D15439" s="11">
        <v>10.712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44152.625</v>
      </c>
      <c r="D15440" s="11">
        <v>10.712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44152.645833333336</v>
      </c>
      <c r="D15441" s="11">
        <v>10.736000000000001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44152.666666666664</v>
      </c>
      <c r="D15442" s="11">
        <v>10.736000000000001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44152.6875</v>
      </c>
      <c r="D15443" s="11">
        <v>10.760999999999999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44152.708333333336</v>
      </c>
      <c r="D15444" s="11">
        <v>10.760999999999999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44152.729166666664</v>
      </c>
      <c r="D15445" s="11">
        <v>10.785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44152.75</v>
      </c>
      <c r="D15446" s="11">
        <v>10.785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44152.770833333336</v>
      </c>
      <c r="D15447" s="11">
        <v>10.785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44152.791666666664</v>
      </c>
      <c r="D15448" s="11">
        <v>10.81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44152.8125</v>
      </c>
      <c r="D15449" s="11">
        <v>10.81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44152.833333333336</v>
      </c>
      <c r="D15450" s="11">
        <v>10.81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44152.854166666664</v>
      </c>
      <c r="D15451" s="11">
        <v>10.81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44152.875</v>
      </c>
      <c r="D15452" s="11">
        <v>10.81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44152.895833333336</v>
      </c>
      <c r="D15453" s="11">
        <v>10.81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44152.916666666664</v>
      </c>
      <c r="D15454" s="11">
        <v>10.81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44152.9375</v>
      </c>
      <c r="D15455" s="11">
        <v>10.81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44152.958333333336</v>
      </c>
      <c r="D15456" s="11">
        <v>10.81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44152.979166666664</v>
      </c>
      <c r="D15457" s="11">
        <v>10.81</v>
      </c>
      <c r="E15457" s="39">
        <f>+IF(D15457="","",AVERAGE(D15410:D15457))</f>
        <v>10.787812499999999</v>
      </c>
      <c r="F15457" s="39">
        <f>+IF(D15457="","",MIN(D15410:D15457))</f>
        <v>10.712</v>
      </c>
      <c r="G15457" s="39">
        <f>+IF(D15457="","",MAX(D15410:D15457))</f>
        <v>10.882999999999999</v>
      </c>
      <c r="H15457" s="39">
        <f>STDEV(D15410:D15457)</f>
        <v>5.7738462511496454E-2</v>
      </c>
      <c r="I15457" s="39">
        <f>+IF(F15457="","",(G15457-F15457))</f>
        <v>0.17099999999999937</v>
      </c>
    </row>
    <row r="15458" spans="1:9" x14ac:dyDescent="0.25">
      <c r="A15458" s="7">
        <v>43422</v>
      </c>
      <c r="B15458" s="5">
        <v>0</v>
      </c>
      <c r="C15458" s="12">
        <v>44153</v>
      </c>
      <c r="D15458" s="11">
        <v>10.81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44153.020833333336</v>
      </c>
      <c r="D15459" s="11">
        <v>10.81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44153.041666666664</v>
      </c>
      <c r="D15460" s="11">
        <v>10.785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44153.0625</v>
      </c>
      <c r="D15461" s="11">
        <v>10.785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44153.083333333336</v>
      </c>
      <c r="D15462" s="11">
        <v>10.785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44153.104166666664</v>
      </c>
      <c r="D15463" s="11">
        <v>10.785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44153.125</v>
      </c>
      <c r="D15464" s="11">
        <v>10.785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44153.145833333336</v>
      </c>
      <c r="D15465" s="11">
        <v>10.760999999999999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44153.166666666664</v>
      </c>
      <c r="D15466" s="11">
        <v>10.760999999999999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44153.1875</v>
      </c>
      <c r="D15467" s="11">
        <v>10.760999999999999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44153.208333333336</v>
      </c>
      <c r="D15468" s="11">
        <v>10.760999999999999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44153.229166666664</v>
      </c>
      <c r="D15469" s="11">
        <v>10.760999999999999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44153.25</v>
      </c>
      <c r="D15470" s="11">
        <v>10.736000000000001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44153.270833333336</v>
      </c>
      <c r="D15471" s="11">
        <v>10.736000000000001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44153.291666666664</v>
      </c>
      <c r="D15472" s="11">
        <v>10.736000000000001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44153.3125</v>
      </c>
      <c r="D15473" s="11">
        <v>10.736000000000001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44153.333333333336</v>
      </c>
      <c r="D15474" s="11">
        <v>10.736000000000001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44153.354166666664</v>
      </c>
      <c r="D15475" s="11">
        <v>10.736000000000001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44153.375</v>
      </c>
      <c r="D15476" s="11">
        <v>10.712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44153.395833333336</v>
      </c>
      <c r="D15477" s="11">
        <v>10.712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44153.416666666664</v>
      </c>
      <c r="D15478" s="11">
        <v>10.712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44153.4375</v>
      </c>
      <c r="D15479" s="11">
        <v>10.712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44153.458333333336</v>
      </c>
      <c r="D15480" s="11">
        <v>10.712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44153.479166666664</v>
      </c>
      <c r="D15481" s="11">
        <v>10.712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44153.5</v>
      </c>
      <c r="D15482" s="11">
        <v>10.686999999999999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44153.520833333336</v>
      </c>
      <c r="D15483" s="11">
        <v>10.712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44153.541666666664</v>
      </c>
      <c r="D15484" s="11">
        <v>10.712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44153.5625</v>
      </c>
      <c r="D15485" s="11">
        <v>10.712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44153.583333333336</v>
      </c>
      <c r="D15486" s="11">
        <v>10.712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44153.604166666664</v>
      </c>
      <c r="D15487" s="11">
        <v>10.712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44153.625</v>
      </c>
      <c r="D15488" s="11">
        <v>10.712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44153.645833333336</v>
      </c>
      <c r="D15489" s="11">
        <v>10.736000000000001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44153.666666666664</v>
      </c>
      <c r="D15490" s="11">
        <v>10.736000000000001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44153.6875</v>
      </c>
      <c r="D15491" s="11">
        <v>10.736000000000001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44153.708333333336</v>
      </c>
      <c r="D15492" s="11">
        <v>10.736000000000001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44153.729166666664</v>
      </c>
      <c r="D15493" s="11">
        <v>10.736000000000001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44153.75</v>
      </c>
      <c r="D15494" s="11">
        <v>10.736000000000001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44153.770833333336</v>
      </c>
      <c r="D15495" s="11">
        <v>10.736000000000001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44153.791666666664</v>
      </c>
      <c r="D15496" s="11">
        <v>10.736000000000001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44153.8125</v>
      </c>
      <c r="D15497" s="11">
        <v>10.736000000000001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44153.833333333336</v>
      </c>
      <c r="D15498" s="11">
        <v>10.736000000000001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44153.854166666664</v>
      </c>
      <c r="D15499" s="11">
        <v>10.736000000000001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44153.875</v>
      </c>
      <c r="D15500" s="11">
        <v>10.736000000000001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44153.895833333336</v>
      </c>
      <c r="D15501" s="11">
        <v>10.736000000000001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44153.916666666664</v>
      </c>
      <c r="D15502" s="11">
        <v>10.712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44153.9375</v>
      </c>
      <c r="D15503" s="11">
        <v>10.712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44153.958333333336</v>
      </c>
      <c r="D15504" s="11">
        <v>10.712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44153.979166666664</v>
      </c>
      <c r="D15505" s="11">
        <v>10.686999999999999</v>
      </c>
      <c r="E15505" s="39">
        <f>+IF(D15505="","",AVERAGE(D15458:D15505))</f>
        <v>10.737249999999991</v>
      </c>
      <c r="F15505" s="39">
        <f>+IF(D15505="","",MIN(D15458:D15505))</f>
        <v>10.686999999999999</v>
      </c>
      <c r="G15505" s="39">
        <f>+IF(D15505="","",MAX(D15458:D15505))</f>
        <v>10.81</v>
      </c>
      <c r="H15505" s="39">
        <f>STDEV(D15458:D15505)</f>
        <v>2.8971372517226771E-2</v>
      </c>
      <c r="I15505" s="39">
        <f>+IF(F15505="","",(G15505-F15505))</f>
        <v>0.12300000000000111</v>
      </c>
    </row>
    <row r="15506" spans="1:9" x14ac:dyDescent="0.25">
      <c r="A15506" s="7">
        <v>43423</v>
      </c>
      <c r="B15506" s="5">
        <v>0</v>
      </c>
      <c r="C15506" s="12">
        <v>44154</v>
      </c>
      <c r="D15506" s="11">
        <v>10.686999999999999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44154.020833333336</v>
      </c>
      <c r="D15507" s="11">
        <v>10.686999999999999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44154.041666666664</v>
      </c>
      <c r="D15508" s="11">
        <v>10.663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44154.0625</v>
      </c>
      <c r="D15509" s="11">
        <v>10.663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44154.083333333336</v>
      </c>
      <c r="D15510" s="11">
        <v>10.638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44154.104166666664</v>
      </c>
      <c r="D15511" s="11">
        <v>10.638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44154.125</v>
      </c>
      <c r="D15512" s="11">
        <v>10.638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44154.145833333336</v>
      </c>
      <c r="D15513" s="11">
        <v>10.614000000000001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44154.166666666664</v>
      </c>
      <c r="D15514" s="11">
        <v>10.59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44154.1875</v>
      </c>
      <c r="D15515" s="11">
        <v>10.59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44154.208333333336</v>
      </c>
      <c r="D15516" s="11">
        <v>10.565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44154.229166666664</v>
      </c>
      <c r="D15517" s="11">
        <v>10.565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44154.25</v>
      </c>
      <c r="D15518" s="11">
        <v>10.541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44154.270833333336</v>
      </c>
      <c r="D15519" s="11">
        <v>10.541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44154.291666666664</v>
      </c>
      <c r="D15520" s="11">
        <v>10.516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44154.3125</v>
      </c>
      <c r="D15521" s="11">
        <v>10.492000000000001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44154.333333333336</v>
      </c>
      <c r="D15522" s="11">
        <v>10.492000000000001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44154.354166666664</v>
      </c>
      <c r="D15523" s="11">
        <v>10.467000000000001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44154.375</v>
      </c>
      <c r="D15524" s="11">
        <v>10.467000000000001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44154.395833333336</v>
      </c>
      <c r="D15525" s="11">
        <v>10.443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44154.416666666664</v>
      </c>
      <c r="D15526" s="11">
        <v>10.443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44154.4375</v>
      </c>
      <c r="D15527" s="11">
        <v>10.417999999999999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44154.458333333336</v>
      </c>
      <c r="D15528" s="11">
        <v>10.417999999999999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44154.479166666664</v>
      </c>
      <c r="D15529" s="11">
        <v>10.394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44154.5</v>
      </c>
      <c r="D15530" s="11">
        <v>10.394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44154.520833333336</v>
      </c>
      <c r="D15531" s="11">
        <v>10.394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44154.541666666664</v>
      </c>
      <c r="D15532" s="11">
        <v>10.369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44154.5625</v>
      </c>
      <c r="D15533" s="11">
        <v>10.369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44154.583333333336</v>
      </c>
      <c r="D15534" s="11">
        <v>10.369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44154.604166666664</v>
      </c>
      <c r="D15535" s="11">
        <v>10.369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44154.625</v>
      </c>
      <c r="D15536" s="11">
        <v>10.369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44154.645833333336</v>
      </c>
      <c r="D15537" s="11">
        <v>10.394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44154.666666666664</v>
      </c>
      <c r="D15538" s="11">
        <v>10.394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44154.6875</v>
      </c>
      <c r="D15539" s="11">
        <v>10.394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44154.708333333336</v>
      </c>
      <c r="D15540" s="11">
        <v>10.394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44154.729166666664</v>
      </c>
      <c r="D15541" s="11">
        <v>10.394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44154.75</v>
      </c>
      <c r="D15542" s="11">
        <v>10.417999999999999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44154.770833333336</v>
      </c>
      <c r="D15543" s="11">
        <v>10.417999999999999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44154.791666666664</v>
      </c>
      <c r="D15544" s="11">
        <v>10.417999999999999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44154.8125</v>
      </c>
      <c r="D15545" s="11">
        <v>10.417999999999999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44154.833333333336</v>
      </c>
      <c r="D15546" s="11">
        <v>10.417999999999999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44154.854166666664</v>
      </c>
      <c r="D15547" s="11">
        <v>10.417999999999999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44154.875</v>
      </c>
      <c r="D15548" s="11">
        <v>10.417999999999999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44154.895833333336</v>
      </c>
      <c r="D15549" s="11">
        <v>10.417999999999999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44154.916666666664</v>
      </c>
      <c r="D15550" s="11">
        <v>10.394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44154.9375</v>
      </c>
      <c r="D15551" s="11">
        <v>10.394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44154.958333333336</v>
      </c>
      <c r="D15552" s="11">
        <v>10.394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44154.979166666664</v>
      </c>
      <c r="D15553" s="11">
        <v>10.369</v>
      </c>
      <c r="E15553" s="39">
        <f>+IF(D15553="","",AVERAGE(D15506:D15553))</f>
        <v>10.472250000000004</v>
      </c>
      <c r="F15553" s="39">
        <f>+IF(D15553="","",MIN(D15506:D15553))</f>
        <v>10.369</v>
      </c>
      <c r="G15553" s="39">
        <f>+IF(D15553="","",MAX(D15506:D15553))</f>
        <v>10.686999999999999</v>
      </c>
      <c r="H15553" s="39">
        <f>STDEV(D15506:D15553)</f>
        <v>0.10180446422515187</v>
      </c>
      <c r="I15553" s="39">
        <f>+IF(F15553="","",(G15553-F15553))</f>
        <v>0.31799999999999962</v>
      </c>
    </row>
    <row r="15554" spans="1:9" x14ac:dyDescent="0.25">
      <c r="A15554" s="7">
        <v>43424</v>
      </c>
      <c r="B15554" s="5">
        <v>0</v>
      </c>
      <c r="C15554" s="12">
        <v>44155</v>
      </c>
      <c r="D15554" s="11">
        <v>10.369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44155.020833333336</v>
      </c>
      <c r="D15555" s="11">
        <v>10.369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44155.041666666664</v>
      </c>
      <c r="D15556" s="11">
        <v>10.345000000000001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44155.0625</v>
      </c>
      <c r="D15557" s="11">
        <v>10.32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44155.083333333336</v>
      </c>
      <c r="D15558" s="11">
        <v>10.32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44155.104166666664</v>
      </c>
      <c r="D15559" s="11">
        <v>10.295999999999999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44155.125</v>
      </c>
      <c r="D15560" s="11">
        <v>10.271000000000001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44155.145833333336</v>
      </c>
      <c r="D15561" s="11">
        <v>10.247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44155.166666666664</v>
      </c>
      <c r="D15562" s="11">
        <v>10.247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44155.1875</v>
      </c>
      <c r="D15563" s="11">
        <v>10.222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44155.208333333336</v>
      </c>
      <c r="D15564" s="11">
        <v>10.198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44155.229166666664</v>
      </c>
      <c r="D15565" s="11">
        <v>10.173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44155.25</v>
      </c>
      <c r="D15566" s="11">
        <v>10.148999999999999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44155.270833333336</v>
      </c>
      <c r="D15567" s="11">
        <v>10.124000000000001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44155.291666666664</v>
      </c>
      <c r="D15568" s="11">
        <v>10.1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44155.3125</v>
      </c>
      <c r="D15569" s="11">
        <v>10.074999999999999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44155.333333333336</v>
      </c>
      <c r="D15570" s="11">
        <v>10.074999999999999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44155.354166666664</v>
      </c>
      <c r="D15571" s="11">
        <v>10.051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44155.375</v>
      </c>
      <c r="D15572" s="11">
        <v>10.000999999999999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44155.395833333336</v>
      </c>
      <c r="D15573" s="11">
        <v>10.000999999999999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44155.416666666664</v>
      </c>
      <c r="D15574" s="11">
        <v>9.9770000000000003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44155.4375</v>
      </c>
      <c r="D15575" s="11">
        <v>9.952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44155.458333333336</v>
      </c>
      <c r="D15576" s="11">
        <v>9.9280000000000008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44155.479166666664</v>
      </c>
      <c r="D15577" s="11">
        <v>9.9030000000000005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44155.5</v>
      </c>
      <c r="D15578" s="11">
        <v>9.8789999999999996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44155.520833333336</v>
      </c>
      <c r="D15579" s="11">
        <v>9.8789999999999996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44155.541666666664</v>
      </c>
      <c r="D15580" s="11">
        <v>9.8539999999999992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44155.5625</v>
      </c>
      <c r="D15581" s="11">
        <v>9.8539999999999992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44155.583333333336</v>
      </c>
      <c r="D15582" s="11">
        <v>9.8539999999999992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44155.604166666664</v>
      </c>
      <c r="D15583" s="11">
        <v>9.8539999999999992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44155.625</v>
      </c>
      <c r="D15584" s="11">
        <v>9.8539999999999992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44155.645833333336</v>
      </c>
      <c r="D15585" s="11">
        <v>9.8539999999999992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44155.666666666664</v>
      </c>
      <c r="D15586" s="11">
        <v>9.8539999999999992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44155.6875</v>
      </c>
      <c r="D15587" s="11">
        <v>9.8539999999999992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44155.708333333336</v>
      </c>
      <c r="D15588" s="11">
        <v>9.8539999999999992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44155.729166666664</v>
      </c>
      <c r="D15589" s="11">
        <v>9.8539999999999992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44155.75</v>
      </c>
      <c r="D15590" s="11">
        <v>9.8789999999999996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44155.770833333336</v>
      </c>
      <c r="D15591" s="11">
        <v>9.8789999999999996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44155.791666666664</v>
      </c>
      <c r="D15592" s="11">
        <v>9.8789999999999996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44155.8125</v>
      </c>
      <c r="D15593" s="11">
        <v>9.8789999999999996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44155.833333333336</v>
      </c>
      <c r="D15594" s="11">
        <v>9.8789999999999996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44155.854166666664</v>
      </c>
      <c r="D15595" s="11">
        <v>9.8789999999999996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44155.875</v>
      </c>
      <c r="D15596" s="11">
        <v>9.8789999999999996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44155.895833333336</v>
      </c>
      <c r="D15597" s="11">
        <v>9.8789999999999996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44155.916666666664</v>
      </c>
      <c r="D15598" s="11">
        <v>9.8789999999999996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44155.9375</v>
      </c>
      <c r="D15599" s="11">
        <v>9.8789999999999996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44155.958333333336</v>
      </c>
      <c r="D15600" s="11">
        <v>9.8789999999999996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44155.979166666664</v>
      </c>
      <c r="D15601" s="11">
        <v>9.8789999999999996</v>
      </c>
      <c r="E15601" s="39">
        <f>+IF(D15601="","",AVERAGE(D15554:D15601))</f>
        <v>10.011645833333334</v>
      </c>
      <c r="F15601" s="39">
        <f>+IF(D15601="","",MIN(D15554:D15601))</f>
        <v>9.8539999999999992</v>
      </c>
      <c r="G15601" s="39">
        <f>+IF(D15601="","",MAX(D15554:D15601))</f>
        <v>10.369</v>
      </c>
      <c r="H15601" s="39">
        <f>STDEV(D15554:D15601)</f>
        <v>0.17793848920263539</v>
      </c>
      <c r="I15601" s="39">
        <f>+IF(F15601="","",(G15601-F15601))</f>
        <v>0.51500000000000057</v>
      </c>
    </row>
    <row r="15602" spans="1:9" x14ac:dyDescent="0.25">
      <c r="A15602" s="7">
        <v>43425</v>
      </c>
      <c r="B15602" s="5">
        <v>0</v>
      </c>
      <c r="C15602" s="12">
        <v>44156</v>
      </c>
      <c r="D15602" s="11">
        <v>9.8539999999999992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44156.020833333336</v>
      </c>
      <c r="D15603" s="11">
        <v>9.8539999999999992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44156.041666666664</v>
      </c>
      <c r="D15604" s="11">
        <v>9.8539999999999992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44156.0625</v>
      </c>
      <c r="D15605" s="11">
        <v>9.8290000000000006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44156.083333333336</v>
      </c>
      <c r="D15606" s="11">
        <v>9.8290000000000006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44156.104166666664</v>
      </c>
      <c r="D15607" s="11">
        <v>9.8290000000000006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44156.125</v>
      </c>
      <c r="D15608" s="11">
        <v>9.8049999999999997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44156.145833333336</v>
      </c>
      <c r="D15609" s="11">
        <v>9.8049999999999997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44156.166666666664</v>
      </c>
      <c r="D15610" s="11">
        <v>9.7799999999999994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44156.1875</v>
      </c>
      <c r="D15611" s="11">
        <v>9.7560000000000002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44156.208333333336</v>
      </c>
      <c r="D15612" s="11">
        <v>9.7560000000000002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44156.229166666664</v>
      </c>
      <c r="D15613" s="11">
        <v>9.7309999999999999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44156.25</v>
      </c>
      <c r="D15614" s="11">
        <v>9.7059999999999995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44156.270833333336</v>
      </c>
      <c r="D15615" s="11">
        <v>9.7059999999999995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44156.291666666664</v>
      </c>
      <c r="D15616" s="11">
        <v>9.6820000000000004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44156.3125</v>
      </c>
      <c r="D15617" s="11">
        <v>9.657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44156.333333333336</v>
      </c>
      <c r="D15618" s="11">
        <v>9.657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44156.354166666664</v>
      </c>
      <c r="D15619" s="11">
        <v>9.6319999999999997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44156.375</v>
      </c>
      <c r="D15620" s="11">
        <v>9.6080000000000005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44156.395833333336</v>
      </c>
      <c r="D15621" s="11">
        <v>9.5830000000000002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44156.416666666664</v>
      </c>
      <c r="D15622" s="11">
        <v>9.5830000000000002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44156.4375</v>
      </c>
      <c r="D15623" s="11">
        <v>9.5579999999999998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44156.458333333336</v>
      </c>
      <c r="D15624" s="11">
        <v>9.5340000000000007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44156.479166666664</v>
      </c>
      <c r="D15625" s="11">
        <v>9.5340000000000007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44156.5</v>
      </c>
      <c r="D15626" s="11">
        <v>9.5090000000000003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44156.520833333336</v>
      </c>
      <c r="D15627" s="11">
        <v>9.5090000000000003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44156.541666666664</v>
      </c>
      <c r="D15628" s="11">
        <v>9.4849999999999994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44156.5625</v>
      </c>
      <c r="D15629" s="11">
        <v>9.4849999999999994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44156.583333333336</v>
      </c>
      <c r="D15630" s="11">
        <v>9.4849999999999994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44156.604166666664</v>
      </c>
      <c r="D15631" s="11">
        <v>9.4849999999999994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44156.625</v>
      </c>
      <c r="D15632" s="11">
        <v>9.4849999999999994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44156.645833333336</v>
      </c>
      <c r="D15633" s="11">
        <v>9.5090000000000003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44156.666666666664</v>
      </c>
      <c r="D15634" s="11">
        <v>9.5090000000000003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44156.6875</v>
      </c>
      <c r="D15635" s="11">
        <v>9.5090000000000003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44156.708333333336</v>
      </c>
      <c r="D15636" s="11">
        <v>9.5340000000000007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44156.729166666664</v>
      </c>
      <c r="D15637" s="11">
        <v>9.5340000000000007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44156.75</v>
      </c>
      <c r="D15638" s="11">
        <v>9.5579999999999998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44156.770833333336</v>
      </c>
      <c r="D15639" s="11">
        <v>9.5579999999999998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44156.791666666664</v>
      </c>
      <c r="D15640" s="11">
        <v>9.5579999999999998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44156.8125</v>
      </c>
      <c r="D15641" s="11">
        <v>9.5830000000000002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44156.833333333336</v>
      </c>
      <c r="D15642" s="11">
        <v>9.5830000000000002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44156.854166666664</v>
      </c>
      <c r="D15643" s="11">
        <v>9.5830000000000002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44156.875</v>
      </c>
      <c r="D15644" s="11">
        <v>9.5830000000000002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44156.895833333336</v>
      </c>
      <c r="D15645" s="11">
        <v>9.5830000000000002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44156.916666666664</v>
      </c>
      <c r="D15646" s="11">
        <v>9.5830000000000002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44156.9375</v>
      </c>
      <c r="D15647" s="11">
        <v>9.6080000000000005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44156.958333333336</v>
      </c>
      <c r="D15648" s="11">
        <v>9.5830000000000002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44156.979166666664</v>
      </c>
      <c r="D15649" s="11">
        <v>9.5830000000000002</v>
      </c>
      <c r="E15649" s="39">
        <f>+IF(D15649="","",AVERAGE(D15602:D15649))</f>
        <v>9.6272083333333391</v>
      </c>
      <c r="F15649" s="39">
        <f>+IF(D15649="","",MIN(D15602:D15649))</f>
        <v>9.4849999999999994</v>
      </c>
      <c r="G15649" s="39">
        <f>+IF(D15649="","",MAX(D15602:D15649))</f>
        <v>9.8539999999999992</v>
      </c>
      <c r="H15649" s="39">
        <f>STDEV(D15602:D15649)</f>
        <v>0.11933913027244829</v>
      </c>
      <c r="I15649" s="39">
        <f>+IF(F15649="","",(G15649-F15649))</f>
        <v>0.36899999999999977</v>
      </c>
    </row>
    <row r="15650" spans="1:9" x14ac:dyDescent="0.25">
      <c r="A15650" s="7">
        <v>43426</v>
      </c>
      <c r="B15650" s="5">
        <v>0</v>
      </c>
      <c r="C15650" s="12">
        <v>44157</v>
      </c>
      <c r="D15650" s="11">
        <v>9.5830000000000002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44157.020833333336</v>
      </c>
      <c r="D15651" s="11">
        <v>9.5830000000000002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44157.041666666664</v>
      </c>
      <c r="D15652" s="11">
        <v>9.5830000000000002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44157.0625</v>
      </c>
      <c r="D15653" s="11">
        <v>9.5830000000000002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44157.083333333336</v>
      </c>
      <c r="D15654" s="11">
        <v>9.5579999999999998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44157.104166666664</v>
      </c>
      <c r="D15655" s="11">
        <v>9.5579999999999998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44157.125</v>
      </c>
      <c r="D15656" s="11">
        <v>9.5579999999999998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44157.145833333336</v>
      </c>
      <c r="D15657" s="11">
        <v>9.5579999999999998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44157.166666666664</v>
      </c>
      <c r="D15658" s="11">
        <v>9.5340000000000007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44157.1875</v>
      </c>
      <c r="D15659" s="11">
        <v>9.5090000000000003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44157.208333333336</v>
      </c>
      <c r="D15660" s="11">
        <v>9.5090000000000003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44157.229166666664</v>
      </c>
      <c r="D15661" s="11">
        <v>9.4849999999999994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44157.25</v>
      </c>
      <c r="D15662" s="11">
        <v>9.4849999999999994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44157.270833333336</v>
      </c>
      <c r="D15663" s="11">
        <v>9.4600000000000009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44157.291666666664</v>
      </c>
      <c r="D15664" s="11">
        <v>9.4600000000000009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44157.3125</v>
      </c>
      <c r="D15665" s="11">
        <v>9.4350000000000005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44157.333333333336</v>
      </c>
      <c r="D15666" s="11">
        <v>9.41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44157.354166666664</v>
      </c>
      <c r="D15667" s="11">
        <v>9.41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44157.375</v>
      </c>
      <c r="D15668" s="11">
        <v>9.3859999999999992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44157.395833333336</v>
      </c>
      <c r="D15669" s="11">
        <v>9.3610000000000007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44157.416666666664</v>
      </c>
      <c r="D15670" s="11">
        <v>9.3610000000000007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44157.4375</v>
      </c>
      <c r="D15671" s="11">
        <v>9.3360000000000003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44157.458333333336</v>
      </c>
      <c r="D15672" s="11">
        <v>9.3360000000000003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44157.479166666664</v>
      </c>
      <c r="D15673" s="11">
        <v>9.3119999999999994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44157.5</v>
      </c>
      <c r="D15674" s="11">
        <v>9.3119999999999994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44157.520833333336</v>
      </c>
      <c r="D15675" s="11">
        <v>9.2870000000000008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44157.541666666664</v>
      </c>
      <c r="D15676" s="11">
        <v>9.2870000000000008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44157.5625</v>
      </c>
      <c r="D15677" s="11">
        <v>9.2870000000000008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44157.583333333336</v>
      </c>
      <c r="D15678" s="11">
        <v>9.2870000000000008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44157.604166666664</v>
      </c>
      <c r="D15679" s="11">
        <v>9.2870000000000008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44157.625</v>
      </c>
      <c r="D15680" s="11">
        <v>9.2870000000000008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44157.645833333336</v>
      </c>
      <c r="D15681" s="11">
        <v>9.2870000000000008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44157.666666666664</v>
      </c>
      <c r="D15682" s="11">
        <v>9.3119999999999994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44157.6875</v>
      </c>
      <c r="D15683" s="11">
        <v>9.3119999999999994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44157.708333333336</v>
      </c>
      <c r="D15684" s="11">
        <v>9.3119999999999994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44157.729166666664</v>
      </c>
      <c r="D15685" s="11">
        <v>9.3360000000000003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44157.75</v>
      </c>
      <c r="D15686" s="11">
        <v>9.3360000000000003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44157.770833333336</v>
      </c>
      <c r="D15687" s="11">
        <v>9.3610000000000007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44157.791666666664</v>
      </c>
      <c r="D15688" s="11">
        <v>9.3610000000000007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44157.8125</v>
      </c>
      <c r="D15689" s="11">
        <v>9.3859999999999992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44157.833333333336</v>
      </c>
      <c r="D15690" s="11">
        <v>9.3859999999999992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44157.854166666664</v>
      </c>
      <c r="D15691" s="11">
        <v>9.41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44157.875</v>
      </c>
      <c r="D15692" s="11">
        <v>9.41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44157.895833333336</v>
      </c>
      <c r="D15693" s="11">
        <v>9.41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44157.916666666664</v>
      </c>
      <c r="D15694" s="11">
        <v>9.4350000000000005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44157.9375</v>
      </c>
      <c r="D15695" s="11">
        <v>9.4350000000000005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44157.958333333336</v>
      </c>
      <c r="D15696" s="11">
        <v>9.4600000000000009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44157.979166666664</v>
      </c>
      <c r="D15697" s="11">
        <v>9.4600000000000009</v>
      </c>
      <c r="E15697" s="39">
        <f>+IF(D15697="","",AVERAGE(D15650:D15697))</f>
        <v>9.4124166666666671</v>
      </c>
      <c r="F15697" s="39">
        <f>+IF(D15697="","",MIN(D15650:D15697))</f>
        <v>9.2870000000000008</v>
      </c>
      <c r="G15697" s="39">
        <f>+IF(D15697="","",MAX(D15650:D15697))</f>
        <v>9.5830000000000002</v>
      </c>
      <c r="H15697" s="39">
        <f>STDEV(D15650:D15697)</f>
        <v>9.8100433411178051E-2</v>
      </c>
      <c r="I15697" s="39">
        <f>+IF(F15697="","",(G15697-F15697))</f>
        <v>0.29599999999999937</v>
      </c>
    </row>
    <row r="15698" spans="1:9" x14ac:dyDescent="0.25">
      <c r="A15698" s="7">
        <v>43427</v>
      </c>
      <c r="B15698" s="5">
        <v>0</v>
      </c>
      <c r="C15698" s="12">
        <v>44158</v>
      </c>
      <c r="D15698" s="11">
        <v>9.4600000000000009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44158.020833333336</v>
      </c>
      <c r="D15699" s="11">
        <v>9.4600000000000009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44158.041666666664</v>
      </c>
      <c r="D15700" s="11">
        <v>9.4849999999999994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44158.0625</v>
      </c>
      <c r="D15701" s="11">
        <v>9.4849999999999994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44158.083333333336</v>
      </c>
      <c r="D15702" s="11">
        <v>9.4849999999999994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44158.104166666664</v>
      </c>
      <c r="D15703" s="11">
        <v>9.4849999999999994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44158.125</v>
      </c>
      <c r="D15704" s="11">
        <v>9.5090000000000003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44158.145833333336</v>
      </c>
      <c r="D15705" s="11">
        <v>9.5090000000000003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44158.166666666664</v>
      </c>
      <c r="D15706" s="11">
        <v>9.5090000000000003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44158.1875</v>
      </c>
      <c r="D15707" s="11">
        <v>9.5090000000000003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44158.208333333336</v>
      </c>
      <c r="D15708" s="11">
        <v>9.5090000000000003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44158.229166666664</v>
      </c>
      <c r="D15709" s="11">
        <v>9.5090000000000003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44158.25</v>
      </c>
      <c r="D15710" s="11">
        <v>9.5340000000000007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44158.270833333336</v>
      </c>
      <c r="D15711" s="11">
        <v>9.5340000000000007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44158.291666666664</v>
      </c>
      <c r="D15712" s="11">
        <v>9.5340000000000007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44158.3125</v>
      </c>
      <c r="D15713" s="11">
        <v>9.5340000000000007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44158.333333333336</v>
      </c>
      <c r="D15714" s="11">
        <v>9.5579999999999998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44158.354166666664</v>
      </c>
      <c r="D15715" s="11">
        <v>9.5579999999999998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44158.375</v>
      </c>
      <c r="D15716" s="11">
        <v>9.5579999999999998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44158.395833333336</v>
      </c>
      <c r="D15717" s="11">
        <v>9.5579999999999998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44158.416666666664</v>
      </c>
      <c r="D15718" s="11">
        <v>9.5830000000000002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44158.4375</v>
      </c>
      <c r="D15719" s="11">
        <v>9.5830000000000002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44158.458333333336</v>
      </c>
      <c r="D15720" s="11">
        <v>9.5830000000000002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44158.479166666664</v>
      </c>
      <c r="D15721" s="11">
        <v>9.6080000000000005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44158.5</v>
      </c>
      <c r="D15722" s="11">
        <v>9.6080000000000005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44158.520833333336</v>
      </c>
      <c r="D15723" s="11">
        <v>9.6080000000000005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44158.541666666664</v>
      </c>
      <c r="D15724" s="11">
        <v>9.6319999999999997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44158.5625</v>
      </c>
      <c r="D15725" s="11">
        <v>9.6319999999999997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44158.583333333336</v>
      </c>
      <c r="D15726" s="11">
        <v>9.657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44158.604166666664</v>
      </c>
      <c r="D15727" s="11">
        <v>9.6820000000000004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44158.625</v>
      </c>
      <c r="D15728" s="11">
        <v>9.6820000000000004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44158.645833333336</v>
      </c>
      <c r="D15729" s="11">
        <v>9.7059999999999995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44158.666666666664</v>
      </c>
      <c r="D15730" s="11">
        <v>9.7309999999999999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44158.6875</v>
      </c>
      <c r="D15731" s="11">
        <v>9.7560000000000002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44158.708333333336</v>
      </c>
      <c r="D15732" s="11">
        <v>9.7799999999999994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44158.729166666664</v>
      </c>
      <c r="D15733" s="11">
        <v>9.7799999999999994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44158.75</v>
      </c>
      <c r="D15734" s="11">
        <v>9.8049999999999997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44158.770833333336</v>
      </c>
      <c r="D15735" s="11">
        <v>9.8290000000000006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44158.791666666664</v>
      </c>
      <c r="D15736" s="11">
        <v>9.8539999999999992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44158.8125</v>
      </c>
      <c r="D15737" s="11">
        <v>9.8539999999999992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44158.833333333336</v>
      </c>
      <c r="D15738" s="11">
        <v>9.8789999999999996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44158.854166666664</v>
      </c>
      <c r="D15739" s="11">
        <v>9.9030000000000005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44158.875</v>
      </c>
      <c r="D15740" s="11">
        <v>9.9030000000000005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44158.895833333336</v>
      </c>
      <c r="D15741" s="11">
        <v>9.9280000000000008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44158.916666666664</v>
      </c>
      <c r="D15742" s="11">
        <v>9.9280000000000008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44158.9375</v>
      </c>
      <c r="D15743" s="11">
        <v>9.952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44158.958333333336</v>
      </c>
      <c r="D15744" s="11">
        <v>9.952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44158.979166666664</v>
      </c>
      <c r="D15745" s="11">
        <v>9.952</v>
      </c>
      <c r="E15745" s="39">
        <f>+IF(D15745="","",AVERAGE(D15698:D15745))</f>
        <v>9.6589999999999989</v>
      </c>
      <c r="F15745" s="39">
        <f>+IF(D15745="","",MIN(D15698:D15745))</f>
        <v>9.4600000000000009</v>
      </c>
      <c r="G15745" s="39">
        <f>+IF(D15745="","",MAX(D15698:D15745))</f>
        <v>9.952</v>
      </c>
      <c r="H15745" s="39">
        <f>STDEV(D15698:D15745)</f>
        <v>0.16034218727857172</v>
      </c>
      <c r="I15745" s="39">
        <f>+IF(F15745="","",(G15745-F15745))</f>
        <v>0.4919999999999991</v>
      </c>
    </row>
    <row r="15746" spans="1:9" x14ac:dyDescent="0.25">
      <c r="A15746" s="7">
        <v>43428</v>
      </c>
      <c r="B15746" s="5">
        <v>0</v>
      </c>
      <c r="C15746" s="12">
        <v>44159</v>
      </c>
      <c r="D15746" s="11">
        <v>9.9770000000000003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44159.020833333336</v>
      </c>
      <c r="D15747" s="11">
        <v>9.9770000000000003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44159.041666666664</v>
      </c>
      <c r="D15748" s="11">
        <v>9.9770000000000003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44159.0625</v>
      </c>
      <c r="D15749" s="11">
        <v>9.9770000000000003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44159.083333333336</v>
      </c>
      <c r="D15750" s="11">
        <v>10.000999999999999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44159.104166666664</v>
      </c>
      <c r="D15751" s="11">
        <v>10.000999999999999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44159.125</v>
      </c>
      <c r="D15752" s="11">
        <v>10.000999999999999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44159.145833333336</v>
      </c>
      <c r="D15753" s="11">
        <v>10.000999999999999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44159.166666666664</v>
      </c>
      <c r="D15754" s="11">
        <v>10.000999999999999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44159.1875</v>
      </c>
      <c r="D15755" s="11">
        <v>10.000999999999999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44159.208333333336</v>
      </c>
      <c r="D15756" s="11">
        <v>10.000999999999999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44159.229166666664</v>
      </c>
      <c r="D15757" s="11">
        <v>9.9770000000000003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44159.25</v>
      </c>
      <c r="D15758" s="11">
        <v>9.9770000000000003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44159.270833333336</v>
      </c>
      <c r="D15759" s="11">
        <v>9.9770000000000003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44159.291666666664</v>
      </c>
      <c r="D15760" s="11">
        <v>9.9770000000000003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44159.3125</v>
      </c>
      <c r="D15761" s="11">
        <v>9.952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44159.333333333336</v>
      </c>
      <c r="D15762" s="11">
        <v>9.952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44159.354166666664</v>
      </c>
      <c r="D15763" s="11">
        <v>9.952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44159.375</v>
      </c>
      <c r="D15764" s="11">
        <v>9.9280000000000008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44159.395833333336</v>
      </c>
      <c r="D15765" s="11">
        <v>9.9280000000000008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44159.416666666664</v>
      </c>
      <c r="D15766" s="11">
        <v>9.9030000000000005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44159.4375</v>
      </c>
      <c r="D15767" s="11">
        <v>9.8789999999999996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44159.458333333336</v>
      </c>
      <c r="D15768" s="11">
        <v>9.8789999999999996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44159.479166666664</v>
      </c>
      <c r="D15769" s="11">
        <v>9.8789999999999996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44159.5</v>
      </c>
      <c r="D15770" s="11">
        <v>9.8539999999999992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44159.520833333336</v>
      </c>
      <c r="D15771" s="11">
        <v>9.8539999999999992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44159.541666666664</v>
      </c>
      <c r="D15772" s="11">
        <v>9.8539999999999992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44159.5625</v>
      </c>
      <c r="D15773" s="11">
        <v>9.8290000000000006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44159.583333333336</v>
      </c>
      <c r="D15774" s="11">
        <v>9.8290000000000006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44159.604166666664</v>
      </c>
      <c r="D15775" s="11">
        <v>9.8290000000000006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44159.625</v>
      </c>
      <c r="D15776" s="11">
        <v>9.8290000000000006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44159.645833333336</v>
      </c>
      <c r="D15777" s="11">
        <v>9.8539999999999992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44159.666666666664</v>
      </c>
      <c r="D15778" s="11">
        <v>9.8539999999999992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44159.6875</v>
      </c>
      <c r="D15779" s="11">
        <v>9.8539999999999992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44159.708333333336</v>
      </c>
      <c r="D15780" s="11">
        <v>9.8539999999999992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44159.729166666664</v>
      </c>
      <c r="D15781" s="11">
        <v>9.8789999999999996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44159.75</v>
      </c>
      <c r="D15782" s="11">
        <v>9.8789999999999996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44159.770833333336</v>
      </c>
      <c r="D15783" s="11">
        <v>9.9030000000000005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44159.791666666664</v>
      </c>
      <c r="D15784" s="11">
        <v>9.9030000000000005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44159.8125</v>
      </c>
      <c r="D15785" s="11">
        <v>9.9030000000000005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44159.833333333336</v>
      </c>
      <c r="D15786" s="11">
        <v>9.9030000000000005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44159.854166666664</v>
      </c>
      <c r="D15787" s="11">
        <v>9.9030000000000005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44159.875</v>
      </c>
      <c r="D15788" s="11">
        <v>9.9030000000000005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44159.895833333336</v>
      </c>
      <c r="D15789" s="11">
        <v>9.9030000000000005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44159.916666666664</v>
      </c>
      <c r="D15790" s="11">
        <v>9.9280000000000008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44159.9375</v>
      </c>
      <c r="D15791" s="11">
        <v>9.9280000000000008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44159.958333333336</v>
      </c>
      <c r="D15792" s="11">
        <v>9.9280000000000008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44159.979166666664</v>
      </c>
      <c r="D15793" s="11">
        <v>9.9280000000000008</v>
      </c>
      <c r="E15793" s="39">
        <f>+IF(D15793="","",AVERAGE(D15746:D15793))</f>
        <v>9.9200000000000017</v>
      </c>
      <c r="F15793" s="39">
        <f>+IF(D15793="","",MIN(D15746:D15793))</f>
        <v>9.8290000000000006</v>
      </c>
      <c r="G15793" s="39">
        <f>+IF(D15793="","",MAX(D15746:D15793))</f>
        <v>10.000999999999999</v>
      </c>
      <c r="H15793" s="39">
        <f>STDEV(D15746:D15793)</f>
        <v>5.643825471915908E-2</v>
      </c>
      <c r="I15793" s="39">
        <f>+IF(F15793="","",(G15793-F15793))</f>
        <v>0.17199999999999882</v>
      </c>
    </row>
    <row r="15794" spans="1:9" x14ac:dyDescent="0.25">
      <c r="A15794" s="7">
        <v>43429</v>
      </c>
      <c r="B15794" s="5">
        <v>0</v>
      </c>
      <c r="C15794" s="12">
        <v>44160</v>
      </c>
      <c r="D15794" s="11">
        <v>9.9280000000000008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44160.020833333336</v>
      </c>
      <c r="D15795" s="11">
        <v>9.9280000000000008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44160.041666666664</v>
      </c>
      <c r="D15796" s="11">
        <v>9.9280000000000008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44160.0625</v>
      </c>
      <c r="D15797" s="11">
        <v>9.9280000000000008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44160.083333333336</v>
      </c>
      <c r="D15798" s="11">
        <v>9.9280000000000008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44160.104166666664</v>
      </c>
      <c r="D15799" s="11">
        <v>9.9280000000000008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44160.125</v>
      </c>
      <c r="D15800" s="11">
        <v>9.9280000000000008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44160.145833333336</v>
      </c>
      <c r="D15801" s="11">
        <v>9.9280000000000008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44160.166666666664</v>
      </c>
      <c r="D15802" s="11">
        <v>9.9030000000000005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44160.1875</v>
      </c>
      <c r="D15803" s="11">
        <v>9.9030000000000005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44160.208333333336</v>
      </c>
      <c r="D15804" s="11">
        <v>9.9030000000000005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44160.229166666664</v>
      </c>
      <c r="D15805" s="11">
        <v>9.9030000000000005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44160.25</v>
      </c>
      <c r="D15806" s="11">
        <v>9.9030000000000005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44160.270833333336</v>
      </c>
      <c r="D15807" s="11">
        <v>9.9030000000000005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44160.291666666664</v>
      </c>
      <c r="D15808" s="11">
        <v>9.9030000000000005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44160.3125</v>
      </c>
      <c r="D15809" s="11">
        <v>9.9030000000000005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44160.333333333336</v>
      </c>
      <c r="D15810" s="11">
        <v>9.9030000000000005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44160.354166666664</v>
      </c>
      <c r="D15811" s="11">
        <v>9.9030000000000005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44160.375</v>
      </c>
      <c r="D15812" s="11">
        <v>9.9030000000000005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44160.395833333336</v>
      </c>
      <c r="D15813" s="11">
        <v>9.9030000000000005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44160.416666666664</v>
      </c>
      <c r="D15814" s="11">
        <v>9.9030000000000005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44160.4375</v>
      </c>
      <c r="D15815" s="11">
        <v>9.9030000000000005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44160.458333333336</v>
      </c>
      <c r="D15816" s="11">
        <v>9.9030000000000005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44160.479166666664</v>
      </c>
      <c r="D15817" s="11">
        <v>9.9030000000000005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44160.5</v>
      </c>
      <c r="D15818" s="11">
        <v>9.9030000000000005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44160.520833333336</v>
      </c>
      <c r="D15819" s="11">
        <v>9.9030000000000005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44160.541666666664</v>
      </c>
      <c r="D15820" s="11">
        <v>9.9030000000000005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44160.5625</v>
      </c>
      <c r="D15821" s="11">
        <v>9.9030000000000005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44160.583333333336</v>
      </c>
      <c r="D15822" s="11">
        <v>9.9280000000000008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44160.604166666664</v>
      </c>
      <c r="D15823" s="11">
        <v>9.9280000000000008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44160.625</v>
      </c>
      <c r="D15824" s="11">
        <v>9.9280000000000008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44160.645833333336</v>
      </c>
      <c r="D15825" s="11">
        <v>9.9280000000000008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44160.666666666664</v>
      </c>
      <c r="D15826" s="11">
        <v>9.9280000000000008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44160.6875</v>
      </c>
      <c r="D15827" s="11">
        <v>9.9280000000000008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44160.708333333336</v>
      </c>
      <c r="D15828" s="11">
        <v>9.952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44160.729166666664</v>
      </c>
      <c r="D15829" s="11">
        <v>9.952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44160.75</v>
      </c>
      <c r="D15830" s="11">
        <v>9.952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44160.770833333336</v>
      </c>
      <c r="D15831" s="11">
        <v>9.952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44160.791666666664</v>
      </c>
      <c r="D15832" s="11">
        <v>9.952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44160.8125</v>
      </c>
      <c r="D15833" s="11">
        <v>9.952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44160.833333333336</v>
      </c>
      <c r="D15834" s="11">
        <v>9.952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44160.854166666664</v>
      </c>
      <c r="D15835" s="11">
        <v>9.952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44160.875</v>
      </c>
      <c r="D15836" s="11">
        <v>9.9770000000000003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44160.895833333336</v>
      </c>
      <c r="D15837" s="11">
        <v>9.9770000000000003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44160.916666666664</v>
      </c>
      <c r="D15838" s="11">
        <v>9.9770000000000003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44160.9375</v>
      </c>
      <c r="D15839" s="11">
        <v>9.9770000000000003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44160.958333333336</v>
      </c>
      <c r="D15840" s="11">
        <v>9.952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44160.979166666664</v>
      </c>
      <c r="D15841" s="11">
        <v>9.952</v>
      </c>
      <c r="E15841" s="39">
        <f>+IF(D15841="","",AVERAGE(D15794:D15841))</f>
        <v>9.9266666666666641</v>
      </c>
      <c r="F15841" s="39">
        <f>+IF(D15841="","",MIN(D15794:D15841))</f>
        <v>9.9030000000000005</v>
      </c>
      <c r="G15841" s="39">
        <f>+IF(D15841="","",MAX(D15794:D15841))</f>
        <v>9.9770000000000003</v>
      </c>
      <c r="H15841" s="39">
        <f>STDEV(D15794:D15841)</f>
        <v>2.4311220886514551E-2</v>
      </c>
      <c r="I15841" s="39">
        <f>+IF(F15841="","",(G15841-F15841))</f>
        <v>7.3999999999999844E-2</v>
      </c>
    </row>
    <row r="15842" spans="1:9" x14ac:dyDescent="0.25">
      <c r="A15842" s="7">
        <v>43430</v>
      </c>
      <c r="B15842" s="5">
        <v>0</v>
      </c>
      <c r="C15842" s="12">
        <v>44161</v>
      </c>
      <c r="D15842" s="11">
        <v>9.952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44161.020833333336</v>
      </c>
      <c r="D15843" s="11">
        <v>9.952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44161.041666666664</v>
      </c>
      <c r="D15844" s="11">
        <v>9.952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44161.0625</v>
      </c>
      <c r="D15845" s="11">
        <v>9.952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44161.083333333336</v>
      </c>
      <c r="D15846" s="11">
        <v>9.952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44161.104166666664</v>
      </c>
      <c r="D15847" s="11">
        <v>9.9280000000000008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44161.125</v>
      </c>
      <c r="D15848" s="11">
        <v>9.9280000000000008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44161.145833333336</v>
      </c>
      <c r="D15849" s="11">
        <v>9.9280000000000008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44161.166666666664</v>
      </c>
      <c r="D15850" s="11">
        <v>9.9280000000000008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44161.1875</v>
      </c>
      <c r="D15851" s="11">
        <v>9.9280000000000008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44161.208333333336</v>
      </c>
      <c r="D15852" s="11">
        <v>9.9030000000000005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44161.229166666664</v>
      </c>
      <c r="D15853" s="11">
        <v>9.9030000000000005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44161.25</v>
      </c>
      <c r="D15854" s="11">
        <v>9.9030000000000005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44161.270833333336</v>
      </c>
      <c r="D15855" s="11">
        <v>9.9030000000000005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44161.291666666664</v>
      </c>
      <c r="D15856" s="11">
        <v>9.8789999999999996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44161.3125</v>
      </c>
      <c r="D15857" s="11">
        <v>9.8789999999999996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44161.333333333336</v>
      </c>
      <c r="D15858" s="11">
        <v>9.8789999999999996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44161.354166666664</v>
      </c>
      <c r="D15859" s="11">
        <v>9.8789999999999996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44161.375</v>
      </c>
      <c r="D15860" s="11">
        <v>9.8539999999999992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44161.395833333336</v>
      </c>
      <c r="D15861" s="11">
        <v>9.8539999999999992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44161.416666666664</v>
      </c>
      <c r="D15862" s="11">
        <v>9.8539999999999992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44161.4375</v>
      </c>
      <c r="D15863" s="11">
        <v>9.8539999999999992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44161.458333333336</v>
      </c>
      <c r="D15864" s="11">
        <v>9.8539999999999992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44161.479166666664</v>
      </c>
      <c r="D15865" s="11">
        <v>9.8290000000000006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44161.5</v>
      </c>
      <c r="D15866" s="11">
        <v>9.8290000000000006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44161.520833333336</v>
      </c>
      <c r="D15867" s="11">
        <v>9.8290000000000006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44161.541666666664</v>
      </c>
      <c r="D15868" s="11">
        <v>9.8290000000000006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44161.5625</v>
      </c>
      <c r="D15869" s="11">
        <v>9.8539999999999992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44161.583333333336</v>
      </c>
      <c r="D15870" s="11">
        <v>9.8539999999999992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44161.604166666664</v>
      </c>
      <c r="D15871" s="11">
        <v>9.8539999999999992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44161.625</v>
      </c>
      <c r="D15872" s="11">
        <v>9.8539999999999992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44161.645833333336</v>
      </c>
      <c r="D15873" s="11">
        <v>9.8789999999999996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44161.666666666664</v>
      </c>
      <c r="D15874" s="11">
        <v>9.8789999999999996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44161.6875</v>
      </c>
      <c r="D15875" s="11">
        <v>9.9030000000000005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44161.708333333336</v>
      </c>
      <c r="D15876" s="11">
        <v>9.9030000000000005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44161.729166666664</v>
      </c>
      <c r="D15877" s="11">
        <v>9.9030000000000005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44161.75</v>
      </c>
      <c r="D15878" s="11">
        <v>9.9280000000000008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44161.770833333336</v>
      </c>
      <c r="D15879" s="11">
        <v>9.9280000000000008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44161.791666666664</v>
      </c>
      <c r="D15880" s="11">
        <v>9.9280000000000008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44161.8125</v>
      </c>
      <c r="D15881" s="11">
        <v>9.9280000000000008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44161.833333333336</v>
      </c>
      <c r="D15882" s="11">
        <v>9.9280000000000008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44161.854166666664</v>
      </c>
      <c r="D15883" s="11">
        <v>9.9280000000000008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44161.875</v>
      </c>
      <c r="D15884" s="11">
        <v>9.9280000000000008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44161.895833333336</v>
      </c>
      <c r="D15885" s="11">
        <v>9.9280000000000008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44161.916666666664</v>
      </c>
      <c r="D15886" s="11">
        <v>9.9280000000000008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44161.9375</v>
      </c>
      <c r="D15887" s="11">
        <v>9.9280000000000008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44161.958333333336</v>
      </c>
      <c r="D15888" s="11">
        <v>9.9030000000000005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44161.979166666664</v>
      </c>
      <c r="D15889" s="11">
        <v>9.9030000000000005</v>
      </c>
      <c r="E15889" s="39">
        <f>+IF(D15889="","",AVERAGE(D15842:D15889))</f>
        <v>9.8975624999999994</v>
      </c>
      <c r="F15889" s="39">
        <f>+IF(D15889="","",MIN(D15842:D15889))</f>
        <v>9.8290000000000006</v>
      </c>
      <c r="G15889" s="39">
        <f>+IF(D15889="","",MAX(D15842:D15889))</f>
        <v>9.952</v>
      </c>
      <c r="H15889" s="39">
        <f>STDEV(D15842:D15889)</f>
        <v>3.77364354944901E-2</v>
      </c>
      <c r="I15889" s="39">
        <f>+IF(F15889="","",(G15889-F15889))</f>
        <v>0.12299999999999933</v>
      </c>
    </row>
    <row r="15890" spans="1:9" x14ac:dyDescent="0.25">
      <c r="A15890" s="7">
        <v>43431</v>
      </c>
      <c r="B15890" s="5">
        <v>0</v>
      </c>
      <c r="C15890" s="12">
        <v>44162</v>
      </c>
      <c r="D15890" s="11">
        <v>9.9030000000000005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44162.020833333336</v>
      </c>
      <c r="D15891" s="11">
        <v>9.8789999999999996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44162.041666666664</v>
      </c>
      <c r="D15892" s="11">
        <v>9.8789999999999996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44162.0625</v>
      </c>
      <c r="D15893" s="11">
        <v>9.8789999999999996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44162.083333333336</v>
      </c>
      <c r="D15894" s="11">
        <v>9.8539999999999992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44162.104166666664</v>
      </c>
      <c r="D15895" s="11">
        <v>9.8539999999999992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44162.125</v>
      </c>
      <c r="D15896" s="11">
        <v>9.8290000000000006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44162.145833333336</v>
      </c>
      <c r="D15897" s="11">
        <v>9.8049999999999997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44162.166666666664</v>
      </c>
      <c r="D15898" s="11">
        <v>9.8049999999999997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44162.1875</v>
      </c>
      <c r="D15899" s="11">
        <v>9.7799999999999994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44162.208333333336</v>
      </c>
      <c r="D15900" s="11">
        <v>9.7560000000000002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44162.229166666664</v>
      </c>
      <c r="D15901" s="11">
        <v>9.7560000000000002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44162.25</v>
      </c>
      <c r="D15902" s="11">
        <v>9.7309999999999999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44162.270833333336</v>
      </c>
      <c r="D15903" s="11">
        <v>9.7059999999999995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44162.291666666664</v>
      </c>
      <c r="D15904" s="11">
        <v>9.7059999999999995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44162.3125</v>
      </c>
      <c r="D15905" s="11">
        <v>9.6820000000000004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44162.333333333336</v>
      </c>
      <c r="D15906" s="11">
        <v>9.657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44162.354166666664</v>
      </c>
      <c r="D15907" s="11">
        <v>9.657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44162.375</v>
      </c>
      <c r="D15908" s="11">
        <v>9.6319999999999997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44162.395833333336</v>
      </c>
      <c r="D15909" s="11">
        <v>9.6080000000000005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44162.416666666664</v>
      </c>
      <c r="D15910" s="11">
        <v>9.5830000000000002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44162.4375</v>
      </c>
      <c r="D15911" s="11">
        <v>9.5830000000000002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44162.458333333336</v>
      </c>
      <c r="D15912" s="11">
        <v>9.5579999999999998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44162.479166666664</v>
      </c>
      <c r="D15913" s="11">
        <v>9.5340000000000007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44162.5</v>
      </c>
      <c r="D15914" s="11">
        <v>9.5340000000000007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44162.520833333336</v>
      </c>
      <c r="D15915" s="11">
        <v>9.5340000000000007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44162.541666666664</v>
      </c>
      <c r="D15916" s="11">
        <v>9.5090000000000003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44162.5625</v>
      </c>
      <c r="D15917" s="11">
        <v>9.5090000000000003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44162.583333333336</v>
      </c>
      <c r="D15918" s="11">
        <v>9.5090000000000003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44162.604166666664</v>
      </c>
      <c r="D15919" s="11">
        <v>9.5090000000000003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44162.625</v>
      </c>
      <c r="D15920" s="11">
        <v>9.5090000000000003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44162.645833333336</v>
      </c>
      <c r="D15921" s="11">
        <v>9.5090000000000003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44162.666666666664</v>
      </c>
      <c r="D15922" s="11">
        <v>9.5090000000000003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44162.6875</v>
      </c>
      <c r="D15923" s="11">
        <v>9.5090000000000003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44162.708333333336</v>
      </c>
      <c r="D15924" s="11">
        <v>9.5340000000000007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44162.729166666664</v>
      </c>
      <c r="D15925" s="11">
        <v>9.5340000000000007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44162.75</v>
      </c>
      <c r="D15926" s="11">
        <v>9.5340000000000007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44162.770833333336</v>
      </c>
      <c r="D15927" s="11">
        <v>9.5579999999999998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44162.791666666664</v>
      </c>
      <c r="D15928" s="11">
        <v>9.5579999999999998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44162.8125</v>
      </c>
      <c r="D15929" s="11">
        <v>9.5579999999999998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44162.833333333336</v>
      </c>
      <c r="D15930" s="11">
        <v>9.5579999999999998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44162.854166666664</v>
      </c>
      <c r="D15931" s="11">
        <v>9.5830000000000002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44162.875</v>
      </c>
      <c r="D15932" s="11">
        <v>9.5830000000000002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44162.895833333336</v>
      </c>
      <c r="D15933" s="11">
        <v>9.5830000000000002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44162.916666666664</v>
      </c>
      <c r="D15934" s="11">
        <v>9.5830000000000002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44162.9375</v>
      </c>
      <c r="D15935" s="11">
        <v>9.5830000000000002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44162.958333333336</v>
      </c>
      <c r="D15936" s="11">
        <v>9.5830000000000002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44162.979166666664</v>
      </c>
      <c r="D15937" s="11">
        <v>9.5830000000000002</v>
      </c>
      <c r="E15937" s="39">
        <f>+IF(D15937="","",AVERAGE(D15890:D15937))</f>
        <v>9.6389791666666707</v>
      </c>
      <c r="F15937" s="39">
        <f>+IF(D15937="","",MIN(D15890:D15937))</f>
        <v>9.5090000000000003</v>
      </c>
      <c r="G15937" s="39">
        <f>+IF(D15937="","",MAX(D15890:D15937))</f>
        <v>9.9030000000000005</v>
      </c>
      <c r="H15937" s="39">
        <f>STDEV(D15890:D15937)</f>
        <v>0.12688954647072406</v>
      </c>
      <c r="I15937" s="39">
        <f>+IF(F15937="","",(G15937-F15937))</f>
        <v>0.39400000000000013</v>
      </c>
    </row>
    <row r="15938" spans="1:9" x14ac:dyDescent="0.25">
      <c r="A15938" s="7">
        <v>43432</v>
      </c>
      <c r="B15938" s="5">
        <v>0</v>
      </c>
      <c r="C15938" s="12">
        <v>44163</v>
      </c>
      <c r="D15938" s="11">
        <v>9.5830000000000002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44163.020833333336</v>
      </c>
      <c r="D15939" s="11">
        <v>9.5830000000000002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44163.041666666664</v>
      </c>
      <c r="D15940" s="11">
        <v>9.5579999999999998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44163.0625</v>
      </c>
      <c r="D15941" s="11">
        <v>9.5579999999999998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44163.083333333336</v>
      </c>
      <c r="D15942" s="11">
        <v>9.5579999999999998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44163.104166666664</v>
      </c>
      <c r="D15943" s="11">
        <v>9.5579999999999998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44163.125</v>
      </c>
      <c r="D15944" s="11">
        <v>9.5340000000000007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44163.145833333336</v>
      </c>
      <c r="D15945" s="11">
        <v>9.5340000000000007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44163.166666666664</v>
      </c>
      <c r="D15946" s="11">
        <v>9.5090000000000003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44163.1875</v>
      </c>
      <c r="D15947" s="11">
        <v>9.5090000000000003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44163.208333333336</v>
      </c>
      <c r="D15948" s="11">
        <v>9.4849999999999994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44163.229166666664</v>
      </c>
      <c r="D15949" s="11">
        <v>9.4849999999999994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44163.25</v>
      </c>
      <c r="D15950" s="11">
        <v>9.4600000000000009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44163.270833333336</v>
      </c>
      <c r="D15951" s="11">
        <v>9.4600000000000009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44163.291666666664</v>
      </c>
      <c r="D15952" s="11">
        <v>9.4350000000000005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44163.3125</v>
      </c>
      <c r="D15953" s="11">
        <v>9.4350000000000005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44163.333333333336</v>
      </c>
      <c r="D15954" s="11">
        <v>9.41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44163.354166666664</v>
      </c>
      <c r="D15955" s="11">
        <v>9.41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44163.375</v>
      </c>
      <c r="D15956" s="11">
        <v>9.3859999999999992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44163.395833333336</v>
      </c>
      <c r="D15957" s="11">
        <v>9.3610000000000007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44163.416666666664</v>
      </c>
      <c r="D15958" s="11">
        <v>9.3610000000000007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44163.4375</v>
      </c>
      <c r="D15959" s="11">
        <v>9.3360000000000003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44163.458333333336</v>
      </c>
      <c r="D15960" s="11">
        <v>9.3360000000000003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44163.479166666664</v>
      </c>
      <c r="D15961" s="11">
        <v>9.3119999999999994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44163.5</v>
      </c>
      <c r="D15962" s="11">
        <v>9.3119999999999994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44163.520833333336</v>
      </c>
      <c r="D15963" s="11">
        <v>9.3119999999999994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44163.541666666664</v>
      </c>
      <c r="D15964" s="11">
        <v>9.3119999999999994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44163.5625</v>
      </c>
      <c r="D15965" s="11">
        <v>9.3119999999999994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44163.583333333336</v>
      </c>
      <c r="D15966" s="11">
        <v>9.3119999999999994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44163.604166666664</v>
      </c>
      <c r="D15967" s="11">
        <v>9.3119999999999994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44163.625</v>
      </c>
      <c r="D15968" s="11">
        <v>9.3119999999999994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44163.645833333336</v>
      </c>
      <c r="D15969" s="11">
        <v>9.3119999999999994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44163.666666666664</v>
      </c>
      <c r="D15970" s="11">
        <v>9.3360000000000003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44163.6875</v>
      </c>
      <c r="D15971" s="11">
        <v>9.3360000000000003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44163.708333333336</v>
      </c>
      <c r="D15972" s="11">
        <v>9.3610000000000007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44163.729166666664</v>
      </c>
      <c r="D15973" s="11">
        <v>9.3610000000000007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44163.75</v>
      </c>
      <c r="D15974" s="11">
        <v>9.3859999999999992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44163.770833333336</v>
      </c>
      <c r="D15975" s="11">
        <v>9.3859999999999992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44163.791666666664</v>
      </c>
      <c r="D15976" s="11">
        <v>9.41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44163.8125</v>
      </c>
      <c r="D15977" s="11">
        <v>9.41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44163.833333333336</v>
      </c>
      <c r="D15978" s="11">
        <v>9.4350000000000005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44163.854166666664</v>
      </c>
      <c r="D15979" s="11">
        <v>9.4350000000000005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44163.875</v>
      </c>
      <c r="D15980" s="11">
        <v>9.4350000000000005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44163.895833333336</v>
      </c>
      <c r="D15981" s="11">
        <v>9.4600000000000009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44163.916666666664</v>
      </c>
      <c r="D15982" s="11">
        <v>9.4600000000000009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44163.9375</v>
      </c>
      <c r="D15983" s="11">
        <v>9.4600000000000009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44163.958333333336</v>
      </c>
      <c r="D15984" s="11">
        <v>9.4600000000000009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44163.979166666664</v>
      </c>
      <c r="D15985" s="11">
        <v>9.4600000000000009</v>
      </c>
      <c r="E15985" s="39">
        <f>+IF(D15985="","",AVERAGE(D15938:D15985))</f>
        <v>9.4217291666666689</v>
      </c>
      <c r="F15985" s="39">
        <f>+IF(D15985="","",MIN(D15938:D15985))</f>
        <v>9.3119999999999994</v>
      </c>
      <c r="G15985" s="39">
        <f>+IF(D15985="","",MAX(D15938:D15985))</f>
        <v>9.5830000000000002</v>
      </c>
      <c r="H15985" s="39">
        <f>STDEV(D15938:D15985)</f>
        <v>8.5399122917249548E-2</v>
      </c>
      <c r="I15985" s="39">
        <f>+IF(F15985="","",(G15985-F15985))</f>
        <v>0.2710000000000008</v>
      </c>
    </row>
    <row r="15986" spans="1:9" x14ac:dyDescent="0.25">
      <c r="A15986" s="7">
        <v>43433</v>
      </c>
      <c r="B15986" s="5">
        <v>0</v>
      </c>
      <c r="C15986" s="12">
        <v>44164</v>
      </c>
      <c r="D15986" s="11">
        <v>9.4849999999999994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44164.020833333336</v>
      </c>
      <c r="D15987" s="11">
        <v>9.4600000000000009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44164.041666666664</v>
      </c>
      <c r="D15988" s="11">
        <v>9.4600000000000009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44164.0625</v>
      </c>
      <c r="D15989" s="11">
        <v>9.4600000000000009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44164.083333333336</v>
      </c>
      <c r="D15990" s="11">
        <v>9.4600000000000009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44164.104166666664</v>
      </c>
      <c r="D15991" s="11">
        <v>9.4600000000000009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44164.125</v>
      </c>
      <c r="D15992" s="11">
        <v>9.4350000000000005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44164.145833333336</v>
      </c>
      <c r="D15993" s="11">
        <v>9.4350000000000005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44164.166666666664</v>
      </c>
      <c r="D15994" s="11">
        <v>9.41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44164.1875</v>
      </c>
      <c r="D15995" s="11">
        <v>9.41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44164.208333333336</v>
      </c>
      <c r="D15996" s="11">
        <v>9.41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44164.229166666664</v>
      </c>
      <c r="D15997" s="11">
        <v>9.3859999999999992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44164.25</v>
      </c>
      <c r="D15998" s="11">
        <v>9.3610000000000007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44164.270833333336</v>
      </c>
      <c r="D15999" s="11">
        <v>9.3610000000000007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44164.291666666664</v>
      </c>
      <c r="D16000" s="11">
        <v>9.3360000000000003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44164.3125</v>
      </c>
      <c r="D16001" s="11">
        <v>9.3119999999999994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44164.333333333336</v>
      </c>
      <c r="D16002" s="11">
        <v>9.2870000000000008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44164.354166666664</v>
      </c>
      <c r="D16003" s="11">
        <v>9.2870000000000008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44164.375</v>
      </c>
      <c r="D16004" s="11">
        <v>9.2620000000000005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44164.395833333336</v>
      </c>
      <c r="D16005" s="11">
        <v>9.2379999999999995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44164.416666666664</v>
      </c>
      <c r="D16006" s="11">
        <v>9.2379999999999995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44164.4375</v>
      </c>
      <c r="D16007" s="11">
        <v>9.2129999999999992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44164.458333333336</v>
      </c>
      <c r="D16008" s="11">
        <v>9.1880000000000006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44164.479166666664</v>
      </c>
      <c r="D16009" s="11">
        <v>9.1630000000000003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44164.5</v>
      </c>
      <c r="D16010" s="11">
        <v>9.1630000000000003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44164.520833333336</v>
      </c>
      <c r="D16011" s="11">
        <v>9.1389999999999993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44164.541666666664</v>
      </c>
      <c r="D16012" s="11">
        <v>9.1389999999999993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44164.5625</v>
      </c>
      <c r="D16013" s="11">
        <v>9.1389999999999993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44164.583333333336</v>
      </c>
      <c r="D16014" s="11">
        <v>9.1389999999999993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44164.604166666664</v>
      </c>
      <c r="D16015" s="11">
        <v>9.1389999999999993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44164.625</v>
      </c>
      <c r="D16016" s="11">
        <v>9.1140000000000008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44164.645833333336</v>
      </c>
      <c r="D16017" s="11">
        <v>9.1389999999999993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44164.666666666664</v>
      </c>
      <c r="D16018" s="11">
        <v>9.1389999999999993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44164.6875</v>
      </c>
      <c r="D16019" s="11">
        <v>9.1389999999999993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44164.708333333336</v>
      </c>
      <c r="D16020" s="11">
        <v>9.1389999999999993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44164.729166666664</v>
      </c>
      <c r="D16021" s="11">
        <v>9.1630000000000003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44164.75</v>
      </c>
      <c r="D16022" s="11">
        <v>9.1630000000000003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44164.770833333336</v>
      </c>
      <c r="D16023" s="11">
        <v>9.1630000000000003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44164.791666666664</v>
      </c>
      <c r="D16024" s="11">
        <v>9.1630000000000003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44164.8125</v>
      </c>
      <c r="D16025" s="11">
        <v>9.1880000000000006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44164.833333333336</v>
      </c>
      <c r="D16026" s="11">
        <v>9.1880000000000006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44164.854166666664</v>
      </c>
      <c r="D16027" s="11">
        <v>9.1880000000000006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44164.875</v>
      </c>
      <c r="D16028" s="11">
        <v>9.1880000000000006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44164.895833333336</v>
      </c>
      <c r="D16029" s="11">
        <v>9.1880000000000006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44164.916666666664</v>
      </c>
      <c r="D16030" s="11">
        <v>9.2129999999999992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44164.9375</v>
      </c>
      <c r="D16031" s="11">
        <v>9.2129999999999992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44164.958333333336</v>
      </c>
      <c r="D16032" s="11">
        <v>9.2129999999999992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44164.979166666664</v>
      </c>
      <c r="D16033" s="11">
        <v>9.2129999999999992</v>
      </c>
      <c r="E16033" s="39">
        <f>+IF(D16033="","",AVERAGE(D15986:D16033))</f>
        <v>9.2601875000000025</v>
      </c>
      <c r="F16033" s="39">
        <f>+IF(D16033="","",MIN(D15986:D16033))</f>
        <v>9.1140000000000008</v>
      </c>
      <c r="G16033" s="39">
        <f>+IF(D16033="","",MAX(D15986:D16033))</f>
        <v>9.4849999999999994</v>
      </c>
      <c r="H16033" s="39">
        <f>STDEV(D15986:D16033)</f>
        <v>0.12012841643911848</v>
      </c>
      <c r="I16033" s="39">
        <f>+IF(F16033="","",(G16033-F16033))</f>
        <v>0.37099999999999866</v>
      </c>
    </row>
    <row r="16034" spans="1:9" x14ac:dyDescent="0.25">
      <c r="A16034" s="7">
        <v>43434</v>
      </c>
      <c r="B16034" s="5">
        <v>0</v>
      </c>
      <c r="C16034" s="12">
        <v>44165</v>
      </c>
      <c r="D16034" s="11">
        <v>9.2129999999999992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44165.020833333336</v>
      </c>
      <c r="D16035" s="11">
        <v>9.2129999999999992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44165.041666666664</v>
      </c>
      <c r="D16036" s="11">
        <v>9.2129999999999992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44165.0625</v>
      </c>
      <c r="D16037" s="11">
        <v>9.2129999999999992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44165.083333333336</v>
      </c>
      <c r="D16038" s="11">
        <v>9.2129999999999992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44165.104166666664</v>
      </c>
      <c r="D16039" s="11">
        <v>9.1880000000000006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44165.125</v>
      </c>
      <c r="D16040" s="11">
        <v>9.1880000000000006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44165.145833333336</v>
      </c>
      <c r="D16041" s="11">
        <v>9.1880000000000006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44165.166666666664</v>
      </c>
      <c r="D16042" s="11">
        <v>9.1880000000000006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44165.1875</v>
      </c>
      <c r="D16043" s="11">
        <v>9.1630000000000003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44165.208333333336</v>
      </c>
      <c r="D16044" s="11">
        <v>9.1630000000000003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44165.229166666664</v>
      </c>
      <c r="D16045" s="11">
        <v>9.1389999999999993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44165.25</v>
      </c>
      <c r="D16046" s="11">
        <v>9.1389999999999993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44165.270833333336</v>
      </c>
      <c r="D16047" s="11">
        <v>9.1389999999999993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44165.291666666664</v>
      </c>
      <c r="D16048" s="11">
        <v>9.1140000000000008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44165.3125</v>
      </c>
      <c r="D16049" s="11">
        <v>9.1140000000000008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44165.333333333336</v>
      </c>
      <c r="D16050" s="11">
        <v>9.1140000000000008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44165.354166666664</v>
      </c>
      <c r="D16051" s="11">
        <v>9.0890000000000004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44165.375</v>
      </c>
      <c r="D16052" s="11">
        <v>9.0890000000000004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44165.395833333336</v>
      </c>
      <c r="D16053" s="11">
        <v>9.0890000000000004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44165.416666666664</v>
      </c>
      <c r="D16054" s="11">
        <v>9.0890000000000004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44165.4375</v>
      </c>
      <c r="D16055" s="11">
        <v>9.0640000000000001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44165.458333333336</v>
      </c>
      <c r="D16056" s="11">
        <v>9.0640000000000001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44165.479166666664</v>
      </c>
      <c r="D16057" s="11">
        <v>9.0640000000000001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44165.5</v>
      </c>
      <c r="D16058" s="11">
        <v>9.0890000000000004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44165.520833333336</v>
      </c>
      <c r="D16059" s="11">
        <v>9.0890000000000004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44165.541666666664</v>
      </c>
      <c r="D16060" s="11">
        <v>9.0890000000000004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44165.5625</v>
      </c>
      <c r="D16061" s="11">
        <v>9.1140000000000008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44165.583333333336</v>
      </c>
      <c r="D16062" s="11">
        <v>9.1140000000000008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44165.604166666664</v>
      </c>
      <c r="D16063" s="11">
        <v>9.1389999999999993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44165.625</v>
      </c>
      <c r="D16064" s="11">
        <v>9.1389999999999993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44165.645833333336</v>
      </c>
      <c r="D16065" s="11">
        <v>9.1630000000000003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44165.666666666664</v>
      </c>
      <c r="D16066" s="11">
        <v>9.1880000000000006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44165.6875</v>
      </c>
      <c r="D16067" s="11">
        <v>9.2129999999999992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44165.708333333336</v>
      </c>
      <c r="D16068" s="11">
        <v>9.2129999999999992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44165.729166666664</v>
      </c>
      <c r="D16069" s="11">
        <v>9.2379999999999995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44165.75</v>
      </c>
      <c r="D16070" s="11">
        <v>9.2620000000000005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44165.770833333336</v>
      </c>
      <c r="D16071" s="11">
        <v>9.2870000000000008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44165.791666666664</v>
      </c>
      <c r="D16072" s="11">
        <v>9.3119999999999994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44165.8125</v>
      </c>
      <c r="D16073" s="11">
        <v>9.3360000000000003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44165.833333333336</v>
      </c>
      <c r="D16074" s="11">
        <v>9.3610000000000007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44165.854166666664</v>
      </c>
      <c r="D16075" s="11">
        <v>9.3610000000000007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44165.875</v>
      </c>
      <c r="D16076" s="11">
        <v>9.3859999999999992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44165.895833333336</v>
      </c>
      <c r="D16077" s="11">
        <v>9.41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44165.916666666664</v>
      </c>
      <c r="D16078" s="11">
        <v>9.41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44165.9375</v>
      </c>
      <c r="D16079" s="11">
        <v>9.41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44165.958333333336</v>
      </c>
      <c r="D16080" s="11">
        <v>9.4350000000000005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44165.979166666664</v>
      </c>
      <c r="D16081" s="11">
        <v>9.4350000000000005</v>
      </c>
      <c r="E16081" s="39">
        <f>+IF(D16081="","",AVERAGE(D16034:D16081))</f>
        <v>9.2008958333333357</v>
      </c>
      <c r="F16081" s="39">
        <f>+IF(D16081="","",MIN(D16034:D16081))</f>
        <v>9.0640000000000001</v>
      </c>
      <c r="G16081" s="39">
        <f>+IF(D16081="","",MAX(D16034:D16081))</f>
        <v>9.4350000000000005</v>
      </c>
      <c r="H16081" s="39">
        <f>STDEV(D16034:D16081)</f>
        <v>0.110739917572534</v>
      </c>
      <c r="I16081" s="39">
        <f>+IF(F16081="","",(G16081-F16081))</f>
        <v>0.37100000000000044</v>
      </c>
    </row>
    <row r="16082" spans="1:9" x14ac:dyDescent="0.25">
      <c r="A16082" s="7">
        <v>43435</v>
      </c>
      <c r="B16082" s="5">
        <v>0</v>
      </c>
      <c r="C16082" s="12">
        <v>44166</v>
      </c>
      <c r="D16082" s="11">
        <v>9.4350000000000005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44166.020833333336</v>
      </c>
      <c r="D16083" s="11">
        <v>9.4350000000000005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44166.041666666664</v>
      </c>
      <c r="D16084" s="11">
        <v>9.4350000000000005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44166.0625</v>
      </c>
      <c r="D16085" s="11">
        <v>9.4350000000000005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44166.083333333336</v>
      </c>
      <c r="D16086" s="11">
        <v>9.4350000000000005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44166.104166666664</v>
      </c>
      <c r="D16087" s="11">
        <v>9.4350000000000005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44166.125</v>
      </c>
      <c r="D16088" s="11">
        <v>9.4350000000000005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44166.145833333336</v>
      </c>
      <c r="D16089" s="11">
        <v>9.4350000000000005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44166.166666666664</v>
      </c>
      <c r="D16090" s="11">
        <v>9.41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44166.1875</v>
      </c>
      <c r="D16091" s="11">
        <v>9.41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44166.208333333336</v>
      </c>
      <c r="D16092" s="11">
        <v>9.41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44166.229166666664</v>
      </c>
      <c r="D16093" s="11">
        <v>9.41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44166.25</v>
      </c>
      <c r="D16094" s="11">
        <v>9.3859999999999992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44166.270833333336</v>
      </c>
      <c r="D16095" s="11">
        <v>9.3859999999999992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44166.291666666664</v>
      </c>
      <c r="D16096" s="11">
        <v>9.3859999999999992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44166.3125</v>
      </c>
      <c r="D16097" s="11">
        <v>9.3610000000000007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44166.333333333336</v>
      </c>
      <c r="D16098" s="11">
        <v>9.3610000000000007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44166.354166666664</v>
      </c>
      <c r="D16099" s="11">
        <v>9.3360000000000003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44166.375</v>
      </c>
      <c r="D16100" s="11">
        <v>9.3360000000000003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44166.395833333336</v>
      </c>
      <c r="D16101" s="11">
        <v>9.3119999999999994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44166.416666666664</v>
      </c>
      <c r="D16102" s="11">
        <v>9.3119999999999994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44166.4375</v>
      </c>
      <c r="D16103" s="11">
        <v>9.2870000000000008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44166.458333333336</v>
      </c>
      <c r="D16104" s="11">
        <v>9.2870000000000008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44166.479166666664</v>
      </c>
      <c r="D16105" s="11">
        <v>9.2870000000000008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44166.5</v>
      </c>
      <c r="D16106" s="11">
        <v>9.2620000000000005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44166.520833333336</v>
      </c>
      <c r="D16107" s="11">
        <v>9.2620000000000005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44166.541666666664</v>
      </c>
      <c r="D16108" s="11">
        <v>9.2620000000000005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44166.5625</v>
      </c>
      <c r="D16109" s="11">
        <v>9.2620000000000005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44166.583333333336</v>
      </c>
      <c r="D16110" s="11">
        <v>9.2620000000000005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44166.604166666664</v>
      </c>
      <c r="D16111" s="11">
        <v>9.2620000000000005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44166.625</v>
      </c>
      <c r="D16112" s="11">
        <v>9.2620000000000005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44166.645833333336</v>
      </c>
      <c r="D16113" s="11">
        <v>9.2620000000000005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44166.666666666664</v>
      </c>
      <c r="D16114" s="11">
        <v>9.2620000000000005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44166.6875</v>
      </c>
      <c r="D16115" s="11">
        <v>9.2870000000000008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44166.708333333336</v>
      </c>
      <c r="D16116" s="11">
        <v>9.2870000000000008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44166.729166666664</v>
      </c>
      <c r="D16117" s="11">
        <v>9.3119999999999994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44166.75</v>
      </c>
      <c r="D16118" s="11">
        <v>9.3119999999999994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44166.770833333336</v>
      </c>
      <c r="D16119" s="11">
        <v>9.3119999999999994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44166.791666666664</v>
      </c>
      <c r="D16120" s="11">
        <v>9.3119999999999994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44166.8125</v>
      </c>
      <c r="D16121" s="11">
        <v>9.3119999999999994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44166.833333333336</v>
      </c>
      <c r="D16122" s="11">
        <v>9.3360000000000003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44166.854166666664</v>
      </c>
      <c r="D16123" s="11">
        <v>9.3360000000000003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44166.875</v>
      </c>
      <c r="D16124" s="11">
        <v>9.3360000000000003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44166.895833333336</v>
      </c>
      <c r="D16125" s="11">
        <v>9.3360000000000003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44166.916666666664</v>
      </c>
      <c r="D16126" s="11">
        <v>9.3360000000000003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44166.9375</v>
      </c>
      <c r="D16127" s="11">
        <v>9.3360000000000003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44166.958333333336</v>
      </c>
      <c r="D16128" s="11">
        <v>9.3360000000000003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44166.979166666664</v>
      </c>
      <c r="D16129" s="11">
        <v>9.3119999999999994</v>
      </c>
      <c r="E16129" s="39">
        <f>+IF(D16129="","",AVERAGE(D16082:D16129))</f>
        <v>9.3398541666666706</v>
      </c>
      <c r="F16129" s="39">
        <f>+IF(D16129="","",MIN(D16082:D16129))</f>
        <v>9.2620000000000005</v>
      </c>
      <c r="G16129" s="39">
        <f>+IF(D16129="","",MAX(D16082:D16129))</f>
        <v>9.4350000000000005</v>
      </c>
      <c r="H16129" s="39">
        <f>STDEV(D16082:D16129)</f>
        <v>6.0888104411824538E-2</v>
      </c>
      <c r="I16129" s="39">
        <f>+IF(F16129="","",(G16129-F16129))</f>
        <v>0.17300000000000004</v>
      </c>
    </row>
    <row r="16130" spans="1:9" x14ac:dyDescent="0.25">
      <c r="A16130" s="7">
        <v>43436</v>
      </c>
      <c r="B16130" s="5">
        <v>0</v>
      </c>
      <c r="C16130" s="12">
        <v>44167</v>
      </c>
      <c r="D16130" s="11">
        <v>9.3119999999999994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44167.020833333336</v>
      </c>
      <c r="D16131" s="11">
        <v>9.3119999999999994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44167.041666666664</v>
      </c>
      <c r="D16132" s="11">
        <v>9.3119999999999994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44167.0625</v>
      </c>
      <c r="D16133" s="11">
        <v>9.3119999999999994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44167.083333333336</v>
      </c>
      <c r="D16134" s="11">
        <v>9.2870000000000008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44167.104166666664</v>
      </c>
      <c r="D16135" s="11">
        <v>9.2870000000000008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44167.125</v>
      </c>
      <c r="D16136" s="11">
        <v>9.2870000000000008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44167.145833333336</v>
      </c>
      <c r="D16137" s="11">
        <v>9.2620000000000005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44167.166666666664</v>
      </c>
      <c r="D16138" s="11">
        <v>9.2620000000000005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44167.1875</v>
      </c>
      <c r="D16139" s="11">
        <v>9.2379999999999995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44167.208333333336</v>
      </c>
      <c r="D16140" s="11">
        <v>9.2379999999999995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44167.229166666664</v>
      </c>
      <c r="D16141" s="11">
        <v>9.2129999999999992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44167.25</v>
      </c>
      <c r="D16142" s="11">
        <v>9.2129999999999992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44167.270833333336</v>
      </c>
      <c r="D16143" s="11">
        <v>9.1880000000000006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44167.291666666664</v>
      </c>
      <c r="D16144" s="11">
        <v>9.1630000000000003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44167.3125</v>
      </c>
      <c r="D16145" s="11">
        <v>9.1630000000000003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44167.333333333336</v>
      </c>
      <c r="D16146" s="11">
        <v>9.1389999999999993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44167.354166666664</v>
      </c>
      <c r="D16147" s="11">
        <v>9.1140000000000008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44167.375</v>
      </c>
      <c r="D16148" s="11">
        <v>9.1140000000000008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44167.395833333336</v>
      </c>
      <c r="D16149" s="11">
        <v>9.0890000000000004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44167.416666666664</v>
      </c>
      <c r="D16150" s="11">
        <v>9.0890000000000004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44167.4375</v>
      </c>
      <c r="D16151" s="11">
        <v>9.0640000000000001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44167.458333333336</v>
      </c>
      <c r="D16152" s="11">
        <v>9.0640000000000001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44167.479166666664</v>
      </c>
      <c r="D16153" s="11">
        <v>9.0399999999999991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44167.5</v>
      </c>
      <c r="D16154" s="11">
        <v>9.0399999999999991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44167.520833333336</v>
      </c>
      <c r="D16155" s="11">
        <v>9.0150000000000006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44167.541666666664</v>
      </c>
      <c r="D16156" s="11">
        <v>9.0150000000000006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44167.5625</v>
      </c>
      <c r="D16157" s="11">
        <v>9.0150000000000006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44167.583333333336</v>
      </c>
      <c r="D16158" s="11">
        <v>9.0150000000000006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44167.604166666664</v>
      </c>
      <c r="D16159" s="11">
        <v>9.0150000000000006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44167.625</v>
      </c>
      <c r="D16160" s="11">
        <v>9.0150000000000006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44167.645833333336</v>
      </c>
      <c r="D16161" s="11">
        <v>9.0399999999999991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44167.666666666664</v>
      </c>
      <c r="D16162" s="11">
        <v>9.0399999999999991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44167.6875</v>
      </c>
      <c r="D16163" s="11">
        <v>9.0640000000000001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44167.708333333336</v>
      </c>
      <c r="D16164" s="11">
        <v>9.0640000000000001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44167.729166666664</v>
      </c>
      <c r="D16165" s="11">
        <v>9.0640000000000001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44167.75</v>
      </c>
      <c r="D16166" s="11">
        <v>9.0890000000000004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44167.770833333336</v>
      </c>
      <c r="D16167" s="11">
        <v>9.0890000000000004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44167.791666666664</v>
      </c>
      <c r="D16168" s="11">
        <v>9.1140000000000008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44167.8125</v>
      </c>
      <c r="D16169" s="11">
        <v>9.1140000000000008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44167.833333333336</v>
      </c>
      <c r="D16170" s="11">
        <v>9.1140000000000008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44167.854166666664</v>
      </c>
      <c r="D16171" s="11">
        <v>9.1389999999999993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44167.875</v>
      </c>
      <c r="D16172" s="11">
        <v>9.1389999999999993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44167.895833333336</v>
      </c>
      <c r="D16173" s="11">
        <v>9.1389999999999993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44167.916666666664</v>
      </c>
      <c r="D16174" s="11">
        <v>9.1389999999999993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44167.9375</v>
      </c>
      <c r="D16175" s="11">
        <v>9.1389999999999993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44167.958333333336</v>
      </c>
      <c r="D16176" s="11">
        <v>9.1389999999999993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44167.979166666664</v>
      </c>
      <c r="D16177" s="11">
        <v>9.1389999999999993</v>
      </c>
      <c r="E16177" s="39">
        <f>+IF(D16177="","",AVERAGE(D16130:D16177))</f>
        <v>9.1386875000000014</v>
      </c>
      <c r="F16177" s="39">
        <f>+IF(D16177="","",MIN(D16130:D16177))</f>
        <v>9.0150000000000006</v>
      </c>
      <c r="G16177" s="39">
        <f>+IF(D16177="","",MAX(D16130:D16177))</f>
        <v>9.3119999999999994</v>
      </c>
      <c r="H16177" s="39">
        <f>STDEV(D16130:D16177)</f>
        <v>9.4812055129462919E-2</v>
      </c>
      <c r="I16177" s="39">
        <f>+IF(F16177="","",(G16177-F16177))</f>
        <v>0.29699999999999882</v>
      </c>
    </row>
    <row r="16178" spans="1:9" x14ac:dyDescent="0.25">
      <c r="A16178" s="7">
        <v>43437</v>
      </c>
      <c r="B16178" s="5">
        <v>0</v>
      </c>
      <c r="C16178" s="12">
        <v>44168</v>
      </c>
      <c r="D16178" s="11">
        <v>9.1389999999999993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44168.020833333336</v>
      </c>
      <c r="D16179" s="11">
        <v>9.1389999999999993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44168.041666666664</v>
      </c>
      <c r="D16180" s="11">
        <v>9.1389999999999993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44168.0625</v>
      </c>
      <c r="D16181" s="11">
        <v>9.1389999999999993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44168.083333333336</v>
      </c>
      <c r="D16182" s="11">
        <v>9.1389999999999993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44168.104166666664</v>
      </c>
      <c r="D16183" s="11">
        <v>9.1389999999999993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44168.125</v>
      </c>
      <c r="D16184" s="11">
        <v>9.1140000000000008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44168.145833333336</v>
      </c>
      <c r="D16185" s="11">
        <v>9.1140000000000008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44168.166666666664</v>
      </c>
      <c r="D16186" s="11">
        <v>9.1140000000000008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44168.1875</v>
      </c>
      <c r="D16187" s="11">
        <v>9.0890000000000004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44168.208333333336</v>
      </c>
      <c r="D16188" s="11">
        <v>9.0890000000000004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44168.229166666664</v>
      </c>
      <c r="D16189" s="11">
        <v>9.0890000000000004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44168.25</v>
      </c>
      <c r="D16190" s="11">
        <v>9.0640000000000001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44168.270833333336</v>
      </c>
      <c r="D16191" s="11">
        <v>9.0640000000000001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44168.291666666664</v>
      </c>
      <c r="D16192" s="11">
        <v>9.0399999999999991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44168.3125</v>
      </c>
      <c r="D16193" s="11">
        <v>9.0399999999999991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44168.333333333336</v>
      </c>
      <c r="D16194" s="11">
        <v>9.0150000000000006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44168.354166666664</v>
      </c>
      <c r="D16195" s="11">
        <v>9.0150000000000006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44168.375</v>
      </c>
      <c r="D16196" s="11">
        <v>8.99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44168.395833333336</v>
      </c>
      <c r="D16197" s="11">
        <v>8.99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44168.416666666664</v>
      </c>
      <c r="D16198" s="11">
        <v>8.9649999999999999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44168.4375</v>
      </c>
      <c r="D16199" s="11">
        <v>8.9410000000000007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44168.458333333336</v>
      </c>
      <c r="D16200" s="11">
        <v>8.9410000000000007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44168.479166666664</v>
      </c>
      <c r="D16201" s="11">
        <v>8.9160000000000004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44168.5</v>
      </c>
      <c r="D16202" s="11">
        <v>8.9160000000000004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44168.520833333336</v>
      </c>
      <c r="D16203" s="11">
        <v>8.9160000000000004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44168.541666666664</v>
      </c>
      <c r="D16204" s="11">
        <v>8.891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44168.5625</v>
      </c>
      <c r="D16205" s="11">
        <v>8.891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44168.583333333336</v>
      </c>
      <c r="D16206" s="11">
        <v>8.891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44168.604166666664</v>
      </c>
      <c r="D16207" s="11">
        <v>8.9160000000000004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44168.625</v>
      </c>
      <c r="D16208" s="11">
        <v>8.9160000000000004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44168.645833333336</v>
      </c>
      <c r="D16209" s="11">
        <v>8.9160000000000004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44168.666666666664</v>
      </c>
      <c r="D16210" s="11">
        <v>8.9410000000000007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44168.6875</v>
      </c>
      <c r="D16211" s="11">
        <v>8.9410000000000007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44168.708333333336</v>
      </c>
      <c r="D16212" s="11">
        <v>8.9649999999999999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44168.729166666664</v>
      </c>
      <c r="D16213" s="11">
        <v>8.9649999999999999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44168.75</v>
      </c>
      <c r="D16214" s="11">
        <v>8.9649999999999999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44168.770833333336</v>
      </c>
      <c r="D16215" s="11">
        <v>8.99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44168.791666666664</v>
      </c>
      <c r="D16216" s="11">
        <v>8.99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44168.8125</v>
      </c>
      <c r="D16217" s="11">
        <v>9.0150000000000006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44168.833333333336</v>
      </c>
      <c r="D16218" s="11">
        <v>9.0150000000000006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44168.854166666664</v>
      </c>
      <c r="D16219" s="11">
        <v>9.0150000000000006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44168.875</v>
      </c>
      <c r="D16220" s="11">
        <v>9.0399999999999991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44168.895833333336</v>
      </c>
      <c r="D16221" s="11">
        <v>9.0399999999999991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44168.916666666664</v>
      </c>
      <c r="D16222" s="11">
        <v>9.0399999999999991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44168.9375</v>
      </c>
      <c r="D16223" s="11">
        <v>9.0399999999999991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44168.958333333336</v>
      </c>
      <c r="D16224" s="11">
        <v>9.0640000000000001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44168.979166666664</v>
      </c>
      <c r="D16225" s="11">
        <v>9.0640000000000001</v>
      </c>
      <c r="E16225" s="39">
        <f>+IF(D16225="","",AVERAGE(D16178:D16225))</f>
        <v>9.015979166666666</v>
      </c>
      <c r="F16225" s="39">
        <f>+IF(D16225="","",MIN(D16178:D16225))</f>
        <v>8.891</v>
      </c>
      <c r="G16225" s="39">
        <f>+IF(D16225="","",MAX(D16178:D16225))</f>
        <v>9.1389999999999993</v>
      </c>
      <c r="H16225" s="39">
        <f>STDEV(D16178:D16225)</f>
        <v>7.8649908247726871E-2</v>
      </c>
      <c r="I16225" s="39">
        <f>+IF(F16225="","",(G16225-F16225))</f>
        <v>0.24799999999999933</v>
      </c>
    </row>
    <row r="16226" spans="1:9" x14ac:dyDescent="0.25">
      <c r="A16226" s="7">
        <v>43438</v>
      </c>
      <c r="B16226" s="5">
        <v>0</v>
      </c>
      <c r="C16226" s="12">
        <v>44169</v>
      </c>
      <c r="D16226" s="11">
        <v>9.0640000000000001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44169.020833333336</v>
      </c>
      <c r="D16227" s="11">
        <v>9.0640000000000001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44169.041666666664</v>
      </c>
      <c r="D16228" s="11">
        <v>9.0640000000000001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44169.0625</v>
      </c>
      <c r="D16229" s="11">
        <v>9.0640000000000001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44169.083333333336</v>
      </c>
      <c r="D16230" s="11">
        <v>9.0640000000000001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44169.104166666664</v>
      </c>
      <c r="D16231" s="11">
        <v>9.0640000000000001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44169.125</v>
      </c>
      <c r="D16232" s="11">
        <v>9.0640000000000001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44169.145833333336</v>
      </c>
      <c r="D16233" s="11">
        <v>9.0399999999999991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44169.166666666664</v>
      </c>
      <c r="D16234" s="11">
        <v>9.0399999999999991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44169.1875</v>
      </c>
      <c r="D16235" s="11">
        <v>9.0399999999999991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44169.208333333336</v>
      </c>
      <c r="D16236" s="11">
        <v>9.0150000000000006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44169.229166666664</v>
      </c>
      <c r="D16237" s="11">
        <v>9.0150000000000006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44169.25</v>
      </c>
      <c r="D16238" s="11">
        <v>9.0150000000000006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44169.270833333336</v>
      </c>
      <c r="D16239" s="11">
        <v>8.99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44169.291666666664</v>
      </c>
      <c r="D16240" s="11">
        <v>8.99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44169.3125</v>
      </c>
      <c r="D16241" s="11">
        <v>8.9649999999999999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44169.333333333336</v>
      </c>
      <c r="D16242" s="11">
        <v>8.9649999999999999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44169.354166666664</v>
      </c>
      <c r="D16243" s="11">
        <v>8.9649999999999999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44169.375</v>
      </c>
      <c r="D16244" s="11">
        <v>8.9410000000000007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44169.395833333336</v>
      </c>
      <c r="D16245" s="11">
        <v>8.9410000000000007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44169.416666666664</v>
      </c>
      <c r="D16246" s="11">
        <v>8.9160000000000004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44169.4375</v>
      </c>
      <c r="D16247" s="11">
        <v>8.9160000000000004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44169.458333333336</v>
      </c>
      <c r="D16248" s="11">
        <v>8.891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44169.479166666664</v>
      </c>
      <c r="D16249" s="11">
        <v>8.891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44169.5</v>
      </c>
      <c r="D16250" s="11">
        <v>8.891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44169.520833333336</v>
      </c>
      <c r="D16251" s="11">
        <v>8.8659999999999997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44169.541666666664</v>
      </c>
      <c r="D16252" s="11">
        <v>8.8659999999999997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44169.5625</v>
      </c>
      <c r="D16253" s="11">
        <v>8.8659999999999997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44169.583333333336</v>
      </c>
      <c r="D16254" s="11">
        <v>8.8659999999999997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44169.604166666664</v>
      </c>
      <c r="D16255" s="11">
        <v>8.891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44169.625</v>
      </c>
      <c r="D16256" s="11">
        <v>8.891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44169.645833333336</v>
      </c>
      <c r="D16257" s="11">
        <v>8.891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44169.666666666664</v>
      </c>
      <c r="D16258" s="11">
        <v>8.9160000000000004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44169.6875</v>
      </c>
      <c r="D16259" s="11">
        <v>8.9160000000000004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44169.708333333336</v>
      </c>
      <c r="D16260" s="11">
        <v>8.9410000000000007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44169.729166666664</v>
      </c>
      <c r="D16261" s="11">
        <v>8.9410000000000007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44169.75</v>
      </c>
      <c r="D16262" s="11">
        <v>8.9649999999999999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44169.770833333336</v>
      </c>
      <c r="D16263" s="11">
        <v>8.9649999999999999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44169.791666666664</v>
      </c>
      <c r="D16264" s="11">
        <v>8.9649999999999999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44169.8125</v>
      </c>
      <c r="D16265" s="11">
        <v>8.99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44169.833333333336</v>
      </c>
      <c r="D16266" s="11">
        <v>8.99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44169.854166666664</v>
      </c>
      <c r="D16267" s="11">
        <v>8.99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44169.875</v>
      </c>
      <c r="D16268" s="11">
        <v>9.0150000000000006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44169.895833333336</v>
      </c>
      <c r="D16269" s="11">
        <v>9.0150000000000006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44169.916666666664</v>
      </c>
      <c r="D16270" s="11">
        <v>9.0150000000000006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44169.9375</v>
      </c>
      <c r="D16271" s="11">
        <v>9.0150000000000006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44169.958333333336</v>
      </c>
      <c r="D16272" s="11">
        <v>9.0150000000000006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44169.979166666664</v>
      </c>
      <c r="D16273" s="11">
        <v>9.0150000000000006</v>
      </c>
      <c r="E16273" s="39">
        <f>+IF(D16273="","",AVERAGE(D16226:D16273))</f>
        <v>8.9725208333333288</v>
      </c>
      <c r="F16273" s="39">
        <f>+IF(D16273="","",MIN(D16226:D16273))</f>
        <v>8.8659999999999997</v>
      </c>
      <c r="G16273" s="39">
        <f>+IF(D16273="","",MAX(D16226:D16273))</f>
        <v>9.0640000000000001</v>
      </c>
      <c r="H16273" s="39">
        <f>STDEV(D16226:D16273)</f>
        <v>6.3974725588973033E-2</v>
      </c>
      <c r="I16273" s="39">
        <f>+IF(F16273="","",(G16273-F16273))</f>
        <v>0.1980000000000004</v>
      </c>
    </row>
    <row r="16274" spans="1:9" x14ac:dyDescent="0.25">
      <c r="A16274" s="7">
        <v>43439</v>
      </c>
      <c r="B16274" s="5">
        <v>0</v>
      </c>
      <c r="C16274" s="12">
        <v>44170</v>
      </c>
      <c r="D16274" s="11">
        <v>9.0150000000000006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44170.020833333336</v>
      </c>
      <c r="D16275" s="11">
        <v>9.0150000000000006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44170.041666666664</v>
      </c>
      <c r="D16276" s="11">
        <v>9.0150000000000006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44170.0625</v>
      </c>
      <c r="D16277" s="11">
        <v>9.0150000000000006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44170.083333333336</v>
      </c>
      <c r="D16278" s="11">
        <v>8.99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44170.104166666664</v>
      </c>
      <c r="D16279" s="11">
        <v>8.99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44170.125</v>
      </c>
      <c r="D16280" s="11">
        <v>8.99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44170.145833333336</v>
      </c>
      <c r="D16281" s="11">
        <v>8.9649999999999999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44170.166666666664</v>
      </c>
      <c r="D16282" s="11">
        <v>8.9649999999999999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44170.1875</v>
      </c>
      <c r="D16283" s="11">
        <v>8.9410000000000007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44170.208333333336</v>
      </c>
      <c r="D16284" s="11">
        <v>8.9410000000000007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44170.229166666664</v>
      </c>
      <c r="D16285" s="11">
        <v>8.9160000000000004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44170.25</v>
      </c>
      <c r="D16286" s="11">
        <v>8.9160000000000004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44170.270833333336</v>
      </c>
      <c r="D16287" s="11">
        <v>8.891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44170.291666666664</v>
      </c>
      <c r="D16288" s="11">
        <v>8.891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44170.3125</v>
      </c>
      <c r="D16289" s="11">
        <v>8.8659999999999997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44170.333333333336</v>
      </c>
      <c r="D16290" s="11">
        <v>8.8659999999999997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44170.354166666664</v>
      </c>
      <c r="D16291" s="11">
        <v>8.8409999999999993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44170.375</v>
      </c>
      <c r="D16292" s="11">
        <v>8.8170000000000002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44170.395833333336</v>
      </c>
      <c r="D16293" s="11">
        <v>8.8170000000000002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44170.416666666664</v>
      </c>
      <c r="D16294" s="11">
        <v>8.7919999999999998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44170.4375</v>
      </c>
      <c r="D16295" s="11">
        <v>8.7919999999999998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44170.458333333336</v>
      </c>
      <c r="D16296" s="11">
        <v>8.7669999999999995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44170.479166666664</v>
      </c>
      <c r="D16297" s="11">
        <v>8.7669999999999995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44170.5</v>
      </c>
      <c r="D16298" s="11">
        <v>8.7420000000000009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44170.520833333336</v>
      </c>
      <c r="D16299" s="11">
        <v>8.7420000000000009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44170.541666666664</v>
      </c>
      <c r="D16300" s="11">
        <v>8.7420000000000009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44170.5625</v>
      </c>
      <c r="D16301" s="11">
        <v>8.7420000000000009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44170.583333333336</v>
      </c>
      <c r="D16302" s="11">
        <v>8.7420000000000009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44170.604166666664</v>
      </c>
      <c r="D16303" s="11">
        <v>8.7420000000000009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44170.625</v>
      </c>
      <c r="D16304" s="11">
        <v>8.7669999999999995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44170.645833333336</v>
      </c>
      <c r="D16305" s="11">
        <v>8.7669999999999995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44170.666666666664</v>
      </c>
      <c r="D16306" s="11">
        <v>8.7669999999999995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44170.6875</v>
      </c>
      <c r="D16307" s="11">
        <v>8.7919999999999998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44170.708333333336</v>
      </c>
      <c r="D16308" s="11">
        <v>8.8170000000000002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44170.729166666664</v>
      </c>
      <c r="D16309" s="11">
        <v>8.8170000000000002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44170.75</v>
      </c>
      <c r="D16310" s="11">
        <v>8.8409999999999993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44170.770833333336</v>
      </c>
      <c r="D16311" s="11">
        <v>8.8409999999999993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44170.791666666664</v>
      </c>
      <c r="D16312" s="11">
        <v>8.8659999999999997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44170.8125</v>
      </c>
      <c r="D16313" s="11">
        <v>8.8659999999999997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44170.833333333336</v>
      </c>
      <c r="D16314" s="11">
        <v>8.891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44170.854166666664</v>
      </c>
      <c r="D16315" s="11">
        <v>8.891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44170.875</v>
      </c>
      <c r="D16316" s="11">
        <v>8.891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44170.895833333336</v>
      </c>
      <c r="D16317" s="11">
        <v>8.9160000000000004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44170.916666666664</v>
      </c>
      <c r="D16318" s="11">
        <v>8.9160000000000004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44170.9375</v>
      </c>
      <c r="D16319" s="11">
        <v>8.9160000000000004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44170.958333333336</v>
      </c>
      <c r="D16320" s="11">
        <v>8.9410000000000007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44170.979166666664</v>
      </c>
      <c r="D16321" s="11">
        <v>8.9410000000000007</v>
      </c>
      <c r="E16321" s="39">
        <f>+IF(D16321="","",AVERAGE(D16274:D16321))</f>
        <v>8.868270833333332</v>
      </c>
      <c r="F16321" s="39">
        <f>+IF(D16321="","",MIN(D16274:D16321))</f>
        <v>8.7420000000000009</v>
      </c>
      <c r="G16321" s="39">
        <f>+IF(D16321="","",MAX(D16274:D16321))</f>
        <v>9.0150000000000006</v>
      </c>
      <c r="H16321" s="39">
        <f>STDEV(D16274:D16321)</f>
        <v>8.7710777033392182E-2</v>
      </c>
      <c r="I16321" s="39">
        <f>+IF(F16321="","",(G16321-F16321))</f>
        <v>0.27299999999999969</v>
      </c>
    </row>
    <row r="16322" spans="1:9" x14ac:dyDescent="0.25">
      <c r="A16322" s="7">
        <v>43440</v>
      </c>
      <c r="B16322" s="5">
        <v>0</v>
      </c>
      <c r="C16322" s="12">
        <v>44171</v>
      </c>
      <c r="D16322" s="11">
        <v>8.9410000000000007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44171.020833333336</v>
      </c>
      <c r="D16323" s="11">
        <v>8.9410000000000007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44171.041666666664</v>
      </c>
      <c r="D16324" s="11">
        <v>8.9410000000000007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44171.0625</v>
      </c>
      <c r="D16325" s="11">
        <v>8.9649999999999999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44171.083333333336</v>
      </c>
      <c r="D16326" s="11">
        <v>8.9649999999999999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44171.104166666664</v>
      </c>
      <c r="D16327" s="11">
        <v>8.9649999999999999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44171.125</v>
      </c>
      <c r="D16328" s="11">
        <v>8.9649999999999999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44171.145833333336</v>
      </c>
      <c r="D16329" s="11">
        <v>8.99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44171.166666666664</v>
      </c>
      <c r="D16330" s="11">
        <v>8.99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44171.1875</v>
      </c>
      <c r="D16331" s="11">
        <v>8.99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44171.208333333336</v>
      </c>
      <c r="D16332" s="11">
        <v>9.0150000000000006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44171.229166666664</v>
      </c>
      <c r="D16333" s="11">
        <v>9.0150000000000006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44171.25</v>
      </c>
      <c r="D16334" s="11">
        <v>9.0150000000000006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44171.270833333336</v>
      </c>
      <c r="D16335" s="11">
        <v>9.0399999999999991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44171.291666666664</v>
      </c>
      <c r="D16336" s="11">
        <v>9.0399999999999991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44171.3125</v>
      </c>
      <c r="D16337" s="11">
        <v>9.0640000000000001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44171.333333333336</v>
      </c>
      <c r="D16338" s="11">
        <v>9.0640000000000001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44171.354166666664</v>
      </c>
      <c r="D16339" s="11">
        <v>9.0890000000000004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44171.375</v>
      </c>
      <c r="D16340" s="11">
        <v>9.0890000000000004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44171.395833333336</v>
      </c>
      <c r="D16341" s="11">
        <v>9.1140000000000008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44171.416666666664</v>
      </c>
      <c r="D16342" s="11">
        <v>9.1140000000000008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44171.4375</v>
      </c>
      <c r="D16343" s="11">
        <v>9.1389999999999993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44171.458333333336</v>
      </c>
      <c r="D16344" s="11">
        <v>9.1389999999999993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44171.479166666664</v>
      </c>
      <c r="D16345" s="11">
        <v>9.1630000000000003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44171.5</v>
      </c>
      <c r="D16346" s="11">
        <v>9.1880000000000006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44171.520833333336</v>
      </c>
      <c r="D16347" s="11">
        <v>9.1880000000000006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44171.541666666664</v>
      </c>
      <c r="D16348" s="11">
        <v>9.2129999999999992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44171.5625</v>
      </c>
      <c r="D16349" s="11">
        <v>9.2379999999999995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44171.583333333336</v>
      </c>
      <c r="D16350" s="11">
        <v>9.2620000000000005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44171.604166666664</v>
      </c>
      <c r="D16351" s="11">
        <v>9.2620000000000005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44171.625</v>
      </c>
      <c r="D16352" s="11">
        <v>9.2870000000000008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44171.645833333336</v>
      </c>
      <c r="D16353" s="11">
        <v>9.3119999999999994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44171.666666666664</v>
      </c>
      <c r="D16354" s="11">
        <v>9.3360000000000003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44171.6875</v>
      </c>
      <c r="D16355" s="11">
        <v>9.3610000000000007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44171.708333333336</v>
      </c>
      <c r="D16356" s="11">
        <v>9.3859999999999992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44171.729166666664</v>
      </c>
      <c r="D16357" s="11">
        <v>9.41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44171.75</v>
      </c>
      <c r="D16358" s="11">
        <v>9.41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44171.770833333336</v>
      </c>
      <c r="D16359" s="11">
        <v>9.4350000000000005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44171.791666666664</v>
      </c>
      <c r="D16360" s="11">
        <v>9.4600000000000009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44171.8125</v>
      </c>
      <c r="D16361" s="11">
        <v>9.4849999999999994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44171.833333333336</v>
      </c>
      <c r="D16362" s="11">
        <v>9.5090000000000003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44171.854166666664</v>
      </c>
      <c r="D16363" s="11">
        <v>9.5090000000000003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44171.875</v>
      </c>
      <c r="D16364" s="11">
        <v>9.5340000000000007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44171.895833333336</v>
      </c>
      <c r="D16365" s="11">
        <v>9.5340000000000007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44171.916666666664</v>
      </c>
      <c r="D16366" s="11">
        <v>9.5579999999999998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44171.9375</v>
      </c>
      <c r="D16367" s="11">
        <v>9.5579999999999998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44171.958333333336</v>
      </c>
      <c r="D16368" s="11">
        <v>9.5579999999999998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44171.979166666664</v>
      </c>
      <c r="D16369" s="11">
        <v>9.5830000000000002</v>
      </c>
      <c r="E16369" s="39">
        <f>+IF(D16369="","",AVERAGE(D16322:D16369))</f>
        <v>9.2151875000000008</v>
      </c>
      <c r="F16369" s="39">
        <f>+IF(D16369="","",MIN(D16322:D16369))</f>
        <v>8.9410000000000007</v>
      </c>
      <c r="G16369" s="39">
        <f>+IF(D16369="","",MAX(D16322:D16369))</f>
        <v>9.5830000000000002</v>
      </c>
      <c r="H16369" s="39">
        <f>STDEV(D16322:D16369)</f>
        <v>0.21281813794981275</v>
      </c>
      <c r="I16369" s="39">
        <f>+IF(F16369="","",(G16369-F16369))</f>
        <v>0.64199999999999946</v>
      </c>
    </row>
    <row r="16370" spans="1:9" x14ac:dyDescent="0.25">
      <c r="A16370" s="7">
        <v>43441</v>
      </c>
      <c r="B16370" s="5">
        <v>0</v>
      </c>
      <c r="C16370" s="12">
        <v>44172</v>
      </c>
      <c r="D16370" s="11">
        <v>9.5830000000000002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44172.020833333336</v>
      </c>
      <c r="D16371" s="11">
        <v>9.5830000000000002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44172.041666666664</v>
      </c>
      <c r="D16372" s="11">
        <v>9.5830000000000002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44172.0625</v>
      </c>
      <c r="D16373" s="11">
        <v>9.5830000000000002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44172.083333333336</v>
      </c>
      <c r="D16374" s="11">
        <v>9.5830000000000002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44172.104166666664</v>
      </c>
      <c r="D16375" s="11">
        <v>9.5579999999999998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44172.125</v>
      </c>
      <c r="D16376" s="11">
        <v>9.5579999999999998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44172.145833333336</v>
      </c>
      <c r="D16377" s="11">
        <v>9.5579999999999998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44172.166666666664</v>
      </c>
      <c r="D16378" s="11">
        <v>9.5579999999999998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44172.1875</v>
      </c>
      <c r="D16379" s="11">
        <v>9.5340000000000007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44172.208333333336</v>
      </c>
      <c r="D16380" s="11">
        <v>9.5340000000000007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44172.229166666664</v>
      </c>
      <c r="D16381" s="11">
        <v>9.5090000000000003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44172.25</v>
      </c>
      <c r="D16382" s="11">
        <v>9.5090000000000003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44172.270833333336</v>
      </c>
      <c r="D16383" s="11">
        <v>9.5090000000000003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44172.291666666664</v>
      </c>
      <c r="D16384" s="11">
        <v>9.4849999999999994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44172.3125</v>
      </c>
      <c r="D16385" s="11">
        <v>9.4849999999999994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44172.333333333336</v>
      </c>
      <c r="D16386" s="11">
        <v>9.4849999999999994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44172.354166666664</v>
      </c>
      <c r="D16387" s="11">
        <v>9.4600000000000009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44172.375</v>
      </c>
      <c r="D16388" s="11">
        <v>9.4600000000000009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44172.395833333336</v>
      </c>
      <c r="D16389" s="11">
        <v>9.4600000000000009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44172.416666666664</v>
      </c>
      <c r="D16390" s="11">
        <v>9.4350000000000005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44172.4375</v>
      </c>
      <c r="D16391" s="11">
        <v>9.4350000000000005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44172.458333333336</v>
      </c>
      <c r="D16392" s="11">
        <v>9.41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44172.479166666664</v>
      </c>
      <c r="D16393" s="11">
        <v>9.41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44172.5</v>
      </c>
      <c r="D16394" s="11">
        <v>9.3859999999999992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44172.520833333336</v>
      </c>
      <c r="D16395" s="11">
        <v>9.3859999999999992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44172.541666666664</v>
      </c>
      <c r="D16396" s="11">
        <v>9.3859999999999992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44172.5625</v>
      </c>
      <c r="D16397" s="11">
        <v>9.3859999999999992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44172.583333333336</v>
      </c>
      <c r="D16398" s="11">
        <v>9.3859999999999992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44172.604166666664</v>
      </c>
      <c r="D16399" s="11">
        <v>9.3859999999999992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44172.625</v>
      </c>
      <c r="D16400" s="11">
        <v>9.3859999999999992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44172.645833333336</v>
      </c>
      <c r="D16401" s="11">
        <v>9.3859999999999992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44172.666666666664</v>
      </c>
      <c r="D16402" s="11">
        <v>9.3859999999999992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44172.6875</v>
      </c>
      <c r="D16403" s="11">
        <v>9.3859999999999992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44172.708333333336</v>
      </c>
      <c r="D16404" s="11">
        <v>9.3859999999999992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44172.729166666664</v>
      </c>
      <c r="D16405" s="11">
        <v>9.41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44172.75</v>
      </c>
      <c r="D16406" s="11">
        <v>9.41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44172.770833333336</v>
      </c>
      <c r="D16407" s="11">
        <v>9.41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44172.791666666664</v>
      </c>
      <c r="D16408" s="11">
        <v>9.41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44172.8125</v>
      </c>
      <c r="D16409" s="11">
        <v>9.41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44172.833333333336</v>
      </c>
      <c r="D16410" s="11">
        <v>9.41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44172.854166666664</v>
      </c>
      <c r="D16411" s="11">
        <v>9.41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44172.875</v>
      </c>
      <c r="D16412" s="11">
        <v>9.41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44172.895833333336</v>
      </c>
      <c r="D16413" s="11">
        <v>9.41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44172.916666666664</v>
      </c>
      <c r="D16414" s="11">
        <v>9.41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44172.9375</v>
      </c>
      <c r="D16415" s="11">
        <v>9.41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44172.958333333336</v>
      </c>
      <c r="D16416" s="11">
        <v>9.41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44172.979166666664</v>
      </c>
      <c r="D16417" s="11">
        <v>9.3859999999999992</v>
      </c>
      <c r="E16417" s="39">
        <f>+IF(D16417="","",AVERAGE(D16370:D16417))</f>
        <v>9.4545625000000122</v>
      </c>
      <c r="F16417" s="39">
        <f>+IF(D16417="","",MIN(D16370:D16417))</f>
        <v>9.3859999999999992</v>
      </c>
      <c r="G16417" s="39">
        <f>+IF(D16417="","",MAX(D16370:D16417))</f>
        <v>9.5830000000000002</v>
      </c>
      <c r="H16417" s="39">
        <f>STDEV(D16370:D16417)</f>
        <v>7.0655564371079602E-2</v>
      </c>
      <c r="I16417" s="39">
        <f>+IF(F16417="","",(G16417-F16417))</f>
        <v>0.19700000000000095</v>
      </c>
    </row>
    <row r="16418" spans="1:9" x14ac:dyDescent="0.25">
      <c r="A16418" s="7">
        <v>43442</v>
      </c>
      <c r="B16418" s="5">
        <v>0</v>
      </c>
      <c r="C16418" s="12">
        <v>44173</v>
      </c>
      <c r="D16418" s="11">
        <v>9.3859999999999992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44173.020833333336</v>
      </c>
      <c r="D16419" s="11">
        <v>9.3859999999999992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44173.041666666664</v>
      </c>
      <c r="D16420" s="11">
        <v>9.3859999999999992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44173.0625</v>
      </c>
      <c r="D16421" s="11">
        <v>9.3610000000000007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44173.083333333336</v>
      </c>
      <c r="D16422" s="11">
        <v>9.3610000000000007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44173.104166666664</v>
      </c>
      <c r="D16423" s="11">
        <v>9.3610000000000007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44173.125</v>
      </c>
      <c r="D16424" s="11">
        <v>9.3360000000000003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44173.145833333336</v>
      </c>
      <c r="D16425" s="11">
        <v>9.3360000000000003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44173.166666666664</v>
      </c>
      <c r="D16426" s="11">
        <v>9.3119999999999994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44173.1875</v>
      </c>
      <c r="D16427" s="11">
        <v>9.3119999999999994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44173.208333333336</v>
      </c>
      <c r="D16428" s="11">
        <v>9.2870000000000008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44173.229166666664</v>
      </c>
      <c r="D16429" s="11">
        <v>9.2620000000000005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44173.25</v>
      </c>
      <c r="D16430" s="11">
        <v>9.2620000000000005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44173.270833333336</v>
      </c>
      <c r="D16431" s="11">
        <v>9.2379999999999995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44173.291666666664</v>
      </c>
      <c r="D16432" s="11">
        <v>9.2129999999999992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44173.3125</v>
      </c>
      <c r="D16433" s="11">
        <v>9.1880000000000006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44173.333333333336</v>
      </c>
      <c r="D16434" s="11">
        <v>9.1880000000000006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44173.354166666664</v>
      </c>
      <c r="D16435" s="11">
        <v>9.1630000000000003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44173.375</v>
      </c>
      <c r="D16436" s="11">
        <v>9.1389999999999993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44173.395833333336</v>
      </c>
      <c r="D16437" s="11">
        <v>9.1389999999999993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44173.416666666664</v>
      </c>
      <c r="D16438" s="11">
        <v>9.1140000000000008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44173.4375</v>
      </c>
      <c r="D16439" s="11">
        <v>9.0890000000000004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44173.458333333336</v>
      </c>
      <c r="D16440" s="11">
        <v>9.0890000000000004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44173.479166666664</v>
      </c>
      <c r="D16441" s="11">
        <v>9.0640000000000001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44173.5</v>
      </c>
      <c r="D16442" s="11">
        <v>9.0640000000000001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44173.520833333336</v>
      </c>
      <c r="D16443" s="11">
        <v>9.0399999999999991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44173.541666666664</v>
      </c>
      <c r="D16444" s="11">
        <v>9.0399999999999991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44173.5625</v>
      </c>
      <c r="D16445" s="11">
        <v>9.0399999999999991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44173.583333333336</v>
      </c>
      <c r="D16446" s="11">
        <v>9.0399999999999991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44173.604166666664</v>
      </c>
      <c r="D16447" s="11">
        <v>9.0399999999999991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44173.625</v>
      </c>
      <c r="D16448" s="11">
        <v>9.0399999999999991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44173.645833333336</v>
      </c>
      <c r="D16449" s="11">
        <v>9.0399999999999991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44173.666666666664</v>
      </c>
      <c r="D16450" s="11">
        <v>9.0640000000000001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44173.6875</v>
      </c>
      <c r="D16451" s="11">
        <v>9.0640000000000001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44173.708333333336</v>
      </c>
      <c r="D16452" s="11">
        <v>9.0890000000000004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44173.729166666664</v>
      </c>
      <c r="D16453" s="11">
        <v>9.0890000000000004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44173.75</v>
      </c>
      <c r="D16454" s="11">
        <v>9.0890000000000004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44173.770833333336</v>
      </c>
      <c r="D16455" s="11">
        <v>9.1140000000000008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44173.791666666664</v>
      </c>
      <c r="D16456" s="11">
        <v>9.1140000000000008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44173.8125</v>
      </c>
      <c r="D16457" s="11">
        <v>9.1389999999999993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44173.833333333336</v>
      </c>
      <c r="D16458" s="11">
        <v>9.1389999999999993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44173.854166666664</v>
      </c>
      <c r="D16459" s="11">
        <v>9.1389999999999993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44173.875</v>
      </c>
      <c r="D16460" s="11">
        <v>9.1389999999999993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44173.895833333336</v>
      </c>
      <c r="D16461" s="11">
        <v>9.1389999999999993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44173.916666666664</v>
      </c>
      <c r="D16462" s="11">
        <v>9.1389999999999993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44173.9375</v>
      </c>
      <c r="D16463" s="11">
        <v>9.1389999999999993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44173.958333333336</v>
      </c>
      <c r="D16464" s="11">
        <v>9.1389999999999993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44173.979166666664</v>
      </c>
      <c r="D16465" s="11">
        <v>9.1389999999999993</v>
      </c>
      <c r="E16465" s="39">
        <f>+IF(D16465="","",AVERAGE(D16418:D16465))</f>
        <v>9.1706250000000029</v>
      </c>
      <c r="F16465" s="39">
        <f>+IF(D16465="","",MIN(D16418:D16465))</f>
        <v>9.0399999999999991</v>
      </c>
      <c r="G16465" s="39">
        <f>+IF(D16465="","",MAX(D16418:D16465))</f>
        <v>9.3859999999999992</v>
      </c>
      <c r="H16465" s="39">
        <f>STDEV(D16418:D16465)</f>
        <v>0.11285909592015575</v>
      </c>
      <c r="I16465" s="39">
        <f>+IF(F16465="","",(G16465-F16465))</f>
        <v>0.34600000000000009</v>
      </c>
    </row>
    <row r="16466" spans="1:9" x14ac:dyDescent="0.25">
      <c r="A16466" s="7">
        <v>43443</v>
      </c>
      <c r="B16466" s="5">
        <v>0</v>
      </c>
      <c r="C16466" s="12">
        <v>44174</v>
      </c>
      <c r="D16466" s="11">
        <v>9.1389999999999993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44174.020833333336</v>
      </c>
      <c r="D16467" s="11">
        <v>9.1389999999999993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44174.041666666664</v>
      </c>
      <c r="D16468" s="11">
        <v>9.1389999999999993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44174.0625</v>
      </c>
      <c r="D16469" s="11">
        <v>9.1389999999999993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44174.083333333336</v>
      </c>
      <c r="D16470" s="11">
        <v>9.1140000000000008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44174.104166666664</v>
      </c>
      <c r="D16471" s="11">
        <v>9.1140000000000008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44174.125</v>
      </c>
      <c r="D16472" s="11">
        <v>9.1140000000000008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44174.145833333336</v>
      </c>
      <c r="D16473" s="11">
        <v>9.0890000000000004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44174.166666666664</v>
      </c>
      <c r="D16474" s="11">
        <v>9.0890000000000004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44174.1875</v>
      </c>
      <c r="D16475" s="11">
        <v>9.0890000000000004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44174.208333333336</v>
      </c>
      <c r="D16476" s="11">
        <v>9.0640000000000001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44174.229166666664</v>
      </c>
      <c r="D16477" s="11">
        <v>9.0640000000000001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44174.25</v>
      </c>
      <c r="D16478" s="11">
        <v>9.0399999999999991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44174.270833333336</v>
      </c>
      <c r="D16479" s="11">
        <v>9.0399999999999991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44174.291666666664</v>
      </c>
      <c r="D16480" s="11">
        <v>9.0150000000000006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44174.3125</v>
      </c>
      <c r="D16481" s="11">
        <v>9.0150000000000006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44174.333333333336</v>
      </c>
      <c r="D16482" s="11">
        <v>9.0150000000000006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44174.354166666664</v>
      </c>
      <c r="D16483" s="11">
        <v>8.99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44174.375</v>
      </c>
      <c r="D16484" s="11">
        <v>8.99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44174.395833333336</v>
      </c>
      <c r="D16485" s="11">
        <v>8.99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44174.416666666664</v>
      </c>
      <c r="D16486" s="11">
        <v>8.99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44174.4375</v>
      </c>
      <c r="D16487" s="11">
        <v>8.9649999999999999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44174.458333333336</v>
      </c>
      <c r="D16488" s="11">
        <v>8.9649999999999999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44174.479166666664</v>
      </c>
      <c r="D16489" s="11">
        <v>8.9649999999999999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44174.5</v>
      </c>
      <c r="D16490" s="11">
        <v>8.99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44174.520833333336</v>
      </c>
      <c r="D16491" s="11">
        <v>8.99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44174.541666666664</v>
      </c>
      <c r="D16492" s="11">
        <v>8.99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44174.5625</v>
      </c>
      <c r="D16493" s="11">
        <v>8.99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44174.583333333336</v>
      </c>
      <c r="D16494" s="11">
        <v>9.0150000000000006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44174.604166666664</v>
      </c>
      <c r="D16495" s="11">
        <v>9.0399999999999991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44174.625</v>
      </c>
      <c r="D16496" s="11">
        <v>9.0399999999999991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44174.645833333336</v>
      </c>
      <c r="D16497" s="11">
        <v>9.0640000000000001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44174.666666666664</v>
      </c>
      <c r="D16498" s="11">
        <v>9.0890000000000004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44174.6875</v>
      </c>
      <c r="D16499" s="11">
        <v>9.1140000000000008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44174.708333333336</v>
      </c>
      <c r="D16500" s="11">
        <v>9.1389999999999993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44174.729166666664</v>
      </c>
      <c r="D16501" s="11">
        <v>9.1880000000000006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44174.75</v>
      </c>
      <c r="D16502" s="11">
        <v>9.2129999999999992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44174.770833333336</v>
      </c>
      <c r="D16503" s="11">
        <v>9.2379999999999995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44174.791666666664</v>
      </c>
      <c r="D16504" s="11">
        <v>9.2620000000000005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44174.8125</v>
      </c>
      <c r="D16505" s="11">
        <v>9.2870000000000008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44174.833333333336</v>
      </c>
      <c r="D16506" s="11">
        <v>9.3119999999999994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44174.854166666664</v>
      </c>
      <c r="D16507" s="11">
        <v>9.3360000000000003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44174.875</v>
      </c>
      <c r="D16508" s="11">
        <v>9.3360000000000003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44174.895833333336</v>
      </c>
      <c r="D16509" s="11">
        <v>9.3610000000000007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44174.916666666664</v>
      </c>
      <c r="D16510" s="11">
        <v>9.3859999999999992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44174.9375</v>
      </c>
      <c r="D16511" s="11">
        <v>9.3859999999999992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44174.958333333336</v>
      </c>
      <c r="D16512" s="11">
        <v>9.3859999999999992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44174.979166666664</v>
      </c>
      <c r="D16513" s="11">
        <v>9.41</v>
      </c>
      <c r="E16513" s="39">
        <f>+IF(D16513="","",AVERAGE(D16466:D16513))</f>
        <v>9.1215625000000049</v>
      </c>
      <c r="F16513" s="39">
        <f>+IF(D16513="","",MIN(D16466:D16513))</f>
        <v>8.9649999999999999</v>
      </c>
      <c r="G16513" s="39">
        <f>+IF(D16513="","",MAX(D16466:D16513))</f>
        <v>9.41</v>
      </c>
      <c r="H16513" s="39">
        <f>STDEV(D16466:D16513)</f>
        <v>0.13463376742031405</v>
      </c>
      <c r="I16513" s="39">
        <f>+IF(F16513="","",(G16513-F16513))</f>
        <v>0.44500000000000028</v>
      </c>
    </row>
    <row r="16514" spans="1:9" x14ac:dyDescent="0.25">
      <c r="A16514" s="7">
        <v>43444</v>
      </c>
      <c r="B16514" s="5">
        <v>0</v>
      </c>
      <c r="C16514" s="12">
        <v>44175</v>
      </c>
      <c r="D16514" s="11">
        <v>9.41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44175.020833333336</v>
      </c>
      <c r="D16515" s="11">
        <v>9.41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44175.041666666664</v>
      </c>
      <c r="D16516" s="11">
        <v>9.41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44175.0625</v>
      </c>
      <c r="D16517" s="11">
        <v>9.41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44175.083333333336</v>
      </c>
      <c r="D16518" s="11">
        <v>9.41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44175.104166666664</v>
      </c>
      <c r="D16519" s="11">
        <v>9.3859999999999992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44175.125</v>
      </c>
      <c r="D16520" s="11">
        <v>9.3859999999999992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44175.145833333336</v>
      </c>
      <c r="D16521" s="11">
        <v>9.3610000000000007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44175.166666666664</v>
      </c>
      <c r="D16522" s="11">
        <v>9.3610000000000007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44175.1875</v>
      </c>
      <c r="D16523" s="11">
        <v>9.3360000000000003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44175.208333333336</v>
      </c>
      <c r="D16524" s="11">
        <v>9.3360000000000003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44175.229166666664</v>
      </c>
      <c r="D16525" s="11">
        <v>9.3119999999999994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44175.25</v>
      </c>
      <c r="D16526" s="11">
        <v>9.3119999999999994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44175.270833333336</v>
      </c>
      <c r="D16527" s="11">
        <v>9.2870000000000008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44175.291666666664</v>
      </c>
      <c r="D16528" s="11">
        <v>9.2620000000000005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44175.3125</v>
      </c>
      <c r="D16529" s="11">
        <v>9.2379999999999995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44175.333333333336</v>
      </c>
      <c r="D16530" s="11">
        <v>9.2129999999999992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44175.354166666664</v>
      </c>
      <c r="D16531" s="11">
        <v>9.2129999999999992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44175.375</v>
      </c>
      <c r="D16532" s="11">
        <v>9.1880000000000006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44175.395833333336</v>
      </c>
      <c r="D16533" s="11">
        <v>9.1630000000000003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44175.416666666664</v>
      </c>
      <c r="D16534" s="11">
        <v>9.1389999999999993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44175.4375</v>
      </c>
      <c r="D16535" s="11">
        <v>9.1140000000000008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44175.458333333336</v>
      </c>
      <c r="D16536" s="11">
        <v>9.0890000000000004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44175.479166666664</v>
      </c>
      <c r="D16537" s="11">
        <v>9.0640000000000001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44175.5</v>
      </c>
      <c r="D16538" s="11">
        <v>9.0640000000000001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44175.520833333336</v>
      </c>
      <c r="D16539" s="11">
        <v>9.0399999999999991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44175.541666666664</v>
      </c>
      <c r="D16540" s="11">
        <v>9.0399999999999991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44175.5625</v>
      </c>
      <c r="D16541" s="11">
        <v>9.0399999999999991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44175.583333333336</v>
      </c>
      <c r="D16542" s="11">
        <v>9.0150000000000006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44175.604166666664</v>
      </c>
      <c r="D16543" s="11">
        <v>9.0150000000000006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44175.625</v>
      </c>
      <c r="D16544" s="11">
        <v>9.0150000000000006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44175.645833333336</v>
      </c>
      <c r="D16545" s="11">
        <v>9.0399999999999991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44175.666666666664</v>
      </c>
      <c r="D16546" s="11">
        <v>9.0399999999999991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44175.6875</v>
      </c>
      <c r="D16547" s="11">
        <v>9.0399999999999991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44175.708333333336</v>
      </c>
      <c r="D16548" s="11">
        <v>9.0399999999999991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44175.729166666664</v>
      </c>
      <c r="D16549" s="11">
        <v>9.0399999999999991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44175.75</v>
      </c>
      <c r="D16550" s="11">
        <v>9.0640000000000001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44175.770833333336</v>
      </c>
      <c r="D16551" s="11">
        <v>9.0640000000000001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44175.791666666664</v>
      </c>
      <c r="D16552" s="11">
        <v>9.0640000000000001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44175.8125</v>
      </c>
      <c r="D16553" s="11">
        <v>9.0640000000000001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44175.833333333336</v>
      </c>
      <c r="D16554" s="11">
        <v>9.0640000000000001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44175.854166666664</v>
      </c>
      <c r="D16555" s="11">
        <v>9.0640000000000001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44175.875</v>
      </c>
      <c r="D16556" s="11">
        <v>9.0890000000000004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44175.895833333336</v>
      </c>
      <c r="D16557" s="11">
        <v>9.0890000000000004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44175.916666666664</v>
      </c>
      <c r="D16558" s="11">
        <v>9.0890000000000004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44175.9375</v>
      </c>
      <c r="D16559" s="11">
        <v>9.0890000000000004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44175.958333333336</v>
      </c>
      <c r="D16560" s="11">
        <v>9.0890000000000004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44175.979166666664</v>
      </c>
      <c r="D16561" s="11">
        <v>9.0890000000000004</v>
      </c>
      <c r="E16561" s="39">
        <f>+IF(D16561="","",AVERAGE(D16514:D16561))</f>
        <v>9.1699375000000032</v>
      </c>
      <c r="F16561" s="39">
        <f>+IF(D16561="","",MIN(D16514:D16561))</f>
        <v>9.0150000000000006</v>
      </c>
      <c r="G16561" s="39">
        <f>+IF(D16561="","",MAX(D16514:D16561))</f>
        <v>9.41</v>
      </c>
      <c r="H16561" s="39">
        <f>STDEV(D16514:D16561)</f>
        <v>0.14049674884555247</v>
      </c>
      <c r="I16561" s="39">
        <f>+IF(F16561="","",(G16561-F16561))</f>
        <v>0.39499999999999957</v>
      </c>
    </row>
    <row r="16562" spans="1:9" x14ac:dyDescent="0.25">
      <c r="A16562" s="7">
        <v>43445</v>
      </c>
      <c r="B16562" s="5">
        <v>0</v>
      </c>
      <c r="C16562" s="12">
        <v>44176</v>
      </c>
      <c r="D16562" s="11">
        <v>9.0890000000000004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44176.020833333336</v>
      </c>
      <c r="D16563" s="11">
        <v>9.0890000000000004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44176.041666666664</v>
      </c>
      <c r="D16564" s="11">
        <v>9.0890000000000004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44176.0625</v>
      </c>
      <c r="D16565" s="11">
        <v>9.0890000000000004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44176.083333333336</v>
      </c>
      <c r="D16566" s="11">
        <v>9.1140000000000008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44176.104166666664</v>
      </c>
      <c r="D16567" s="11">
        <v>9.1140000000000008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44176.125</v>
      </c>
      <c r="D16568" s="11">
        <v>9.1140000000000008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44176.145833333336</v>
      </c>
      <c r="D16569" s="11">
        <v>9.1140000000000008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44176.166666666664</v>
      </c>
      <c r="D16570" s="11">
        <v>9.1140000000000008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44176.1875</v>
      </c>
      <c r="D16571" s="11">
        <v>9.1140000000000008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44176.208333333336</v>
      </c>
      <c r="D16572" s="11">
        <v>9.1140000000000008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44176.229166666664</v>
      </c>
      <c r="D16573" s="11">
        <v>9.1140000000000008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44176.25</v>
      </c>
      <c r="D16574" s="11">
        <v>9.0890000000000004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44176.270833333336</v>
      </c>
      <c r="D16575" s="11">
        <v>9.0890000000000004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44176.291666666664</v>
      </c>
      <c r="D16576" s="11">
        <v>9.0890000000000004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44176.3125</v>
      </c>
      <c r="D16577" s="11">
        <v>9.0890000000000004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44176.333333333336</v>
      </c>
      <c r="D16578" s="11">
        <v>9.0890000000000004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44176.354166666664</v>
      </c>
      <c r="D16579" s="11">
        <v>9.0640000000000001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44176.375</v>
      </c>
      <c r="D16580" s="11">
        <v>9.0640000000000001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44176.395833333336</v>
      </c>
      <c r="D16581" s="11">
        <v>9.0640000000000001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44176.416666666664</v>
      </c>
      <c r="D16582" s="11">
        <v>9.0640000000000001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44176.4375</v>
      </c>
      <c r="D16583" s="11">
        <v>9.0640000000000001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44176.458333333336</v>
      </c>
      <c r="D16584" s="11">
        <v>9.0399999999999991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44176.479166666664</v>
      </c>
      <c r="D16585" s="11">
        <v>9.0399999999999991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44176.5</v>
      </c>
      <c r="D16586" s="11">
        <v>9.0399999999999991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44176.520833333336</v>
      </c>
      <c r="D16587" s="11">
        <v>9.0399999999999991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44176.541666666664</v>
      </c>
      <c r="D16588" s="11">
        <v>9.0640000000000001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44176.5625</v>
      </c>
      <c r="D16589" s="11">
        <v>9.0640000000000001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44176.583333333336</v>
      </c>
      <c r="D16590" s="11">
        <v>9.0640000000000001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44176.604166666664</v>
      </c>
      <c r="D16591" s="11">
        <v>9.0890000000000004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44176.625</v>
      </c>
      <c r="D16592" s="11">
        <v>9.0890000000000004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44176.645833333336</v>
      </c>
      <c r="D16593" s="11">
        <v>9.1140000000000008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44176.666666666664</v>
      </c>
      <c r="D16594" s="11">
        <v>9.1140000000000008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44176.6875</v>
      </c>
      <c r="D16595" s="11">
        <v>9.1389999999999993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44176.708333333336</v>
      </c>
      <c r="D16596" s="11">
        <v>9.1389999999999993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44176.729166666664</v>
      </c>
      <c r="D16597" s="11">
        <v>9.1630000000000003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44176.75</v>
      </c>
      <c r="D16598" s="11">
        <v>9.1630000000000003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44176.770833333336</v>
      </c>
      <c r="D16599" s="11">
        <v>9.1630000000000003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44176.791666666664</v>
      </c>
      <c r="D16600" s="11">
        <v>9.1880000000000006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44176.8125</v>
      </c>
      <c r="D16601" s="11">
        <v>9.1880000000000006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44176.833333333336</v>
      </c>
      <c r="D16602" s="11">
        <v>9.1880000000000006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44176.854166666664</v>
      </c>
      <c r="D16603" s="11">
        <v>9.1880000000000006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44176.875</v>
      </c>
      <c r="D16604" s="11">
        <v>9.1880000000000006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44176.895833333336</v>
      </c>
      <c r="D16605" s="11">
        <v>9.1880000000000006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44176.916666666664</v>
      </c>
      <c r="D16606" s="11">
        <v>9.1880000000000006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44176.9375</v>
      </c>
      <c r="D16607" s="11">
        <v>9.1630000000000003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44176.958333333336</v>
      </c>
      <c r="D16608" s="11">
        <v>9.1630000000000003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44176.979166666664</v>
      </c>
      <c r="D16609" s="11">
        <v>9.1630000000000003</v>
      </c>
      <c r="E16609" s="39">
        <f>+IF(D16609="","",AVERAGE(D16562:D16609))</f>
        <v>9.1117291666666649</v>
      </c>
      <c r="F16609" s="39">
        <f>+IF(D16609="","",MIN(D16562:D16609))</f>
        <v>9.0399999999999991</v>
      </c>
      <c r="G16609" s="39">
        <f>+IF(D16609="","",MAX(D16562:D16609))</f>
        <v>9.1880000000000006</v>
      </c>
      <c r="H16609" s="39">
        <f>STDEV(D16562:D16609)</f>
        <v>4.6704020321428633E-2</v>
      </c>
      <c r="I16609" s="39">
        <f>+IF(F16609="","",(G16609-F16609))</f>
        <v>0.14800000000000146</v>
      </c>
    </row>
    <row r="16610" spans="1:9" x14ac:dyDescent="0.25">
      <c r="A16610" s="7">
        <v>43446</v>
      </c>
      <c r="B16610" s="5">
        <v>0</v>
      </c>
      <c r="C16610" s="12">
        <v>44177</v>
      </c>
      <c r="D16610" s="11">
        <v>9.1389999999999993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44177.020833333336</v>
      </c>
      <c r="D16611" s="11">
        <v>9.1389999999999993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44177.041666666664</v>
      </c>
      <c r="D16612" s="11">
        <v>9.1389999999999993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44177.0625</v>
      </c>
      <c r="D16613" s="11">
        <v>9.1140000000000008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44177.083333333336</v>
      </c>
      <c r="D16614" s="11">
        <v>9.1140000000000008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44177.104166666664</v>
      </c>
      <c r="D16615" s="11">
        <v>9.0890000000000004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44177.125</v>
      </c>
      <c r="D16616" s="11">
        <v>9.0890000000000004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44177.145833333336</v>
      </c>
      <c r="D16617" s="11">
        <v>9.0640000000000001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44177.166666666664</v>
      </c>
      <c r="D16618" s="11">
        <v>9.0640000000000001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44177.1875</v>
      </c>
      <c r="D16619" s="11">
        <v>9.0640000000000001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44177.208333333336</v>
      </c>
      <c r="D16620" s="11">
        <v>9.0399999999999991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44177.229166666664</v>
      </c>
      <c r="D16621" s="11">
        <v>9.0399999999999991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44177.25</v>
      </c>
      <c r="D16622" s="11">
        <v>9.0399999999999991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44177.270833333336</v>
      </c>
      <c r="D16623" s="11">
        <v>9.0150000000000006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44177.291666666664</v>
      </c>
      <c r="D16624" s="11">
        <v>9.0150000000000006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44177.3125</v>
      </c>
      <c r="D16625" s="11">
        <v>9.0150000000000006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44177.333333333336</v>
      </c>
      <c r="D16626" s="11">
        <v>9.0150000000000006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44177.354166666664</v>
      </c>
      <c r="D16627" s="11">
        <v>8.99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44177.375</v>
      </c>
      <c r="D16628" s="11">
        <v>8.99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44177.395833333336</v>
      </c>
      <c r="D16629" s="11">
        <v>8.99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44177.416666666664</v>
      </c>
      <c r="D16630" s="11">
        <v>8.99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44177.4375</v>
      </c>
      <c r="D16631" s="11">
        <v>8.9649999999999999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44177.458333333336</v>
      </c>
      <c r="D16632" s="11">
        <v>8.9649999999999999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44177.479166666664</v>
      </c>
      <c r="D16633" s="11">
        <v>8.9649999999999999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44177.5</v>
      </c>
      <c r="D16634" s="11">
        <v>8.9649999999999999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44177.520833333336</v>
      </c>
      <c r="D16635" s="11">
        <v>8.9649999999999999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44177.541666666664</v>
      </c>
      <c r="D16636" s="11">
        <v>8.9649999999999999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44177.5625</v>
      </c>
      <c r="D16637" s="11">
        <v>8.9649999999999999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44177.583333333336</v>
      </c>
      <c r="D16638" s="11">
        <v>8.99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44177.604166666664</v>
      </c>
      <c r="D16639" s="11">
        <v>8.99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44177.625</v>
      </c>
      <c r="D16640" s="11">
        <v>9.0150000000000006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44177.645833333336</v>
      </c>
      <c r="D16641" s="11">
        <v>9.0150000000000006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44177.666666666664</v>
      </c>
      <c r="D16642" s="11">
        <v>9.0399999999999991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44177.6875</v>
      </c>
      <c r="D16643" s="11">
        <v>9.0399999999999991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44177.708333333336</v>
      </c>
      <c r="D16644" s="11">
        <v>9.0640000000000001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44177.729166666664</v>
      </c>
      <c r="D16645" s="11">
        <v>9.0640000000000001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44177.75</v>
      </c>
      <c r="D16646" s="11">
        <v>9.0890000000000004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44177.770833333336</v>
      </c>
      <c r="D16647" s="11">
        <v>9.0890000000000004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44177.791666666664</v>
      </c>
      <c r="D16648" s="11">
        <v>9.0890000000000004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44177.8125</v>
      </c>
      <c r="D16649" s="11">
        <v>9.0890000000000004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44177.833333333336</v>
      </c>
      <c r="D16650" s="11">
        <v>9.0890000000000004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44177.854166666664</v>
      </c>
      <c r="D16651" s="11">
        <v>9.0890000000000004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44177.875</v>
      </c>
      <c r="D16652" s="11">
        <v>9.0890000000000004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44177.895833333336</v>
      </c>
      <c r="D16653" s="11">
        <v>9.0890000000000004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44177.916666666664</v>
      </c>
      <c r="D16654" s="11">
        <v>9.0890000000000004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44177.9375</v>
      </c>
      <c r="D16655" s="11">
        <v>9.0640000000000001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44177.958333333336</v>
      </c>
      <c r="D16656" s="11">
        <v>9.0640000000000001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44177.979166666664</v>
      </c>
      <c r="D16657" s="11">
        <v>9.0640000000000001</v>
      </c>
      <c r="E16657" s="39">
        <f>+IF(D16657="","",AVERAGE(D16610:D16657))</f>
        <v>9.0441875000000014</v>
      </c>
      <c r="F16657" s="39">
        <f>+IF(D16657="","",MIN(D16610:D16657))</f>
        <v>8.9649999999999999</v>
      </c>
      <c r="G16657" s="39">
        <f>+IF(D16657="","",MAX(D16610:D16657))</f>
        <v>9.1389999999999993</v>
      </c>
      <c r="H16657" s="39">
        <f>STDEV(D16610:D16657)</f>
        <v>5.2320069071624682E-2</v>
      </c>
      <c r="I16657" s="39">
        <f>+IF(F16657="","",(G16657-F16657))</f>
        <v>0.17399999999999949</v>
      </c>
    </row>
    <row r="16658" spans="1:9" x14ac:dyDescent="0.25">
      <c r="A16658" s="7">
        <v>43447</v>
      </c>
      <c r="B16658" s="5">
        <v>0</v>
      </c>
      <c r="C16658" s="12">
        <v>44178</v>
      </c>
      <c r="D16658" s="11">
        <v>9.0399999999999991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44178.020833333336</v>
      </c>
      <c r="D16659" s="11">
        <v>9.0399999999999991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44178.041666666664</v>
      </c>
      <c r="D16660" s="11">
        <v>9.0150000000000006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44178.0625</v>
      </c>
      <c r="D16661" s="11">
        <v>9.0150000000000006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44178.083333333336</v>
      </c>
      <c r="D16662" s="11">
        <v>9.0150000000000006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44178.104166666664</v>
      </c>
      <c r="D16663" s="11">
        <v>8.99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44178.125</v>
      </c>
      <c r="D16664" s="11">
        <v>8.99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44178.145833333336</v>
      </c>
      <c r="D16665" s="11">
        <v>8.99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44178.166666666664</v>
      </c>
      <c r="D16666" s="11">
        <v>8.9649999999999999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44178.1875</v>
      </c>
      <c r="D16667" s="11">
        <v>8.9649999999999999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44178.208333333336</v>
      </c>
      <c r="D16668" s="11">
        <v>8.9649999999999999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44178.229166666664</v>
      </c>
      <c r="D16669" s="11">
        <v>8.9649999999999999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44178.25</v>
      </c>
      <c r="D16670" s="11">
        <v>8.9649999999999999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44178.270833333336</v>
      </c>
      <c r="D16671" s="11">
        <v>8.9649999999999999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44178.291666666664</v>
      </c>
      <c r="D16672" s="11">
        <v>8.9410000000000007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44178.3125</v>
      </c>
      <c r="D16673" s="11">
        <v>8.9649999999999999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44178.333333333336</v>
      </c>
      <c r="D16674" s="11">
        <v>8.9649999999999999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44178.354166666664</v>
      </c>
      <c r="D16675" s="11">
        <v>8.9649999999999999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44178.375</v>
      </c>
      <c r="D16676" s="11">
        <v>8.9649999999999999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44178.395833333336</v>
      </c>
      <c r="D16677" s="11">
        <v>8.9649999999999999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44178.416666666664</v>
      </c>
      <c r="D16678" s="11">
        <v>8.9649999999999999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44178.4375</v>
      </c>
      <c r="D16679" s="11">
        <v>8.99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44178.458333333336</v>
      </c>
      <c r="D16680" s="11">
        <v>8.99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44178.479166666664</v>
      </c>
      <c r="D16681" s="11">
        <v>8.99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44178.5</v>
      </c>
      <c r="D16682" s="11">
        <v>9.0150000000000006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44178.520833333336</v>
      </c>
      <c r="D16683" s="11">
        <v>9.0150000000000006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44178.541666666664</v>
      </c>
      <c r="D16684" s="11">
        <v>9.0150000000000006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44178.5625</v>
      </c>
      <c r="D16685" s="11">
        <v>9.0150000000000006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44178.583333333336</v>
      </c>
      <c r="D16686" s="11">
        <v>9.0399999999999991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44178.604166666664</v>
      </c>
      <c r="D16687" s="11">
        <v>9.0399999999999991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44178.625</v>
      </c>
      <c r="D16688" s="11">
        <v>9.0640000000000001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44178.645833333336</v>
      </c>
      <c r="D16689" s="11">
        <v>9.0640000000000001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44178.666666666664</v>
      </c>
      <c r="D16690" s="11">
        <v>9.0890000000000004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44178.6875</v>
      </c>
      <c r="D16691" s="11">
        <v>9.0890000000000004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44178.708333333336</v>
      </c>
      <c r="D16692" s="11">
        <v>9.1140000000000008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44178.729166666664</v>
      </c>
      <c r="D16693" s="11">
        <v>9.1389999999999993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44178.75</v>
      </c>
      <c r="D16694" s="11">
        <v>9.1389999999999993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44178.770833333336</v>
      </c>
      <c r="D16695" s="11">
        <v>9.1630000000000003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44178.791666666664</v>
      </c>
      <c r="D16696" s="11">
        <v>9.1880000000000006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44178.8125</v>
      </c>
      <c r="D16697" s="11">
        <v>9.1880000000000006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44178.833333333336</v>
      </c>
      <c r="D16698" s="11">
        <v>9.2129999999999992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44178.854166666664</v>
      </c>
      <c r="D16699" s="11">
        <v>9.2379999999999995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44178.875</v>
      </c>
      <c r="D16700" s="11">
        <v>9.2379999999999995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44178.895833333336</v>
      </c>
      <c r="D16701" s="11">
        <v>9.2620000000000005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44178.916666666664</v>
      </c>
      <c r="D16702" s="11">
        <v>9.2620000000000005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44178.9375</v>
      </c>
      <c r="D16703" s="11">
        <v>9.2870000000000008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44178.958333333336</v>
      </c>
      <c r="D16704" s="11">
        <v>9.2870000000000008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44178.979166666664</v>
      </c>
      <c r="D16705" s="11">
        <v>9.2870000000000008</v>
      </c>
      <c r="E16705" s="39">
        <f>+IF(D16705="","",AVERAGE(D16658:D16705))</f>
        <v>9.0632708333333341</v>
      </c>
      <c r="F16705" s="39">
        <f>+IF(D16705="","",MIN(D16658:D16705))</f>
        <v>8.9410000000000007</v>
      </c>
      <c r="G16705" s="39">
        <f>+IF(D16705="","",MAX(D16658:D16705))</f>
        <v>9.2870000000000008</v>
      </c>
      <c r="H16705" s="39">
        <f>STDEV(D16658:D16705)</f>
        <v>0.10823373831633598</v>
      </c>
      <c r="I16705" s="39">
        <f>+IF(F16705="","",(G16705-F16705))</f>
        <v>0.34600000000000009</v>
      </c>
    </row>
    <row r="16706" spans="1:9" x14ac:dyDescent="0.25">
      <c r="A16706" s="7">
        <v>43448</v>
      </c>
      <c r="B16706" s="5">
        <v>0</v>
      </c>
      <c r="C16706" s="12">
        <v>44179</v>
      </c>
      <c r="D16706" s="11">
        <v>9.3119999999999994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44179.020833333336</v>
      </c>
      <c r="D16707" s="11">
        <v>9.3119999999999994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44179.041666666664</v>
      </c>
      <c r="D16708" s="11">
        <v>9.3119999999999994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44179.0625</v>
      </c>
      <c r="D16709" s="11">
        <v>9.3119999999999994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44179.083333333336</v>
      </c>
      <c r="D16710" s="11">
        <v>9.3119999999999994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44179.104166666664</v>
      </c>
      <c r="D16711" s="11">
        <v>9.3119999999999994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44179.125</v>
      </c>
      <c r="D16712" s="11">
        <v>9.3119999999999994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44179.145833333336</v>
      </c>
      <c r="D16713" s="11">
        <v>9.3119999999999994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44179.166666666664</v>
      </c>
      <c r="D16714" s="11">
        <v>9.3119999999999994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44179.1875</v>
      </c>
      <c r="D16715" s="11">
        <v>9.3119999999999994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44179.208333333336</v>
      </c>
      <c r="D16716" s="11">
        <v>9.3119999999999994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44179.229166666664</v>
      </c>
      <c r="D16717" s="11">
        <v>9.2870000000000008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44179.25</v>
      </c>
      <c r="D16718" s="11">
        <v>9.2870000000000008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44179.270833333336</v>
      </c>
      <c r="D16719" s="11">
        <v>9.2870000000000008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44179.291666666664</v>
      </c>
      <c r="D16720" s="11">
        <v>9.2870000000000008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44179.3125</v>
      </c>
      <c r="D16721" s="11">
        <v>9.2870000000000008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44179.333333333336</v>
      </c>
      <c r="D16722" s="11">
        <v>9.2870000000000008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44179.354166666664</v>
      </c>
      <c r="D16723" s="11">
        <v>9.2870000000000008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44179.375</v>
      </c>
      <c r="D16724" s="11">
        <v>9.2870000000000008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44179.395833333336</v>
      </c>
      <c r="D16725" s="11">
        <v>9.2870000000000008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44179.416666666664</v>
      </c>
      <c r="D16726" s="11">
        <v>9.2620000000000005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44179.4375</v>
      </c>
      <c r="D16727" s="11">
        <v>9.2620000000000005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44179.458333333336</v>
      </c>
      <c r="D16728" s="11">
        <v>9.2620000000000005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44179.479166666664</v>
      </c>
      <c r="D16729" s="11">
        <v>9.2620000000000005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44179.5</v>
      </c>
      <c r="D16730" s="11">
        <v>9.2620000000000005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44179.520833333336</v>
      </c>
      <c r="D16731" s="11">
        <v>9.2870000000000008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44179.541666666664</v>
      </c>
      <c r="D16732" s="11">
        <v>9.2870000000000008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44179.5625</v>
      </c>
      <c r="D16733" s="11">
        <v>9.2870000000000008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44179.583333333336</v>
      </c>
      <c r="D16734" s="11">
        <v>9.3119999999999994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44179.604166666664</v>
      </c>
      <c r="D16735" s="11">
        <v>9.3119999999999994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44179.625</v>
      </c>
      <c r="D16736" s="11">
        <v>9.3360000000000003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44179.645833333336</v>
      </c>
      <c r="D16737" s="11">
        <v>9.3360000000000003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44179.666666666664</v>
      </c>
      <c r="D16738" s="11">
        <v>9.3610000000000007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44179.6875</v>
      </c>
      <c r="D16739" s="11">
        <v>9.3859999999999992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44179.708333333336</v>
      </c>
      <c r="D16740" s="11">
        <v>9.3859999999999992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44179.729166666664</v>
      </c>
      <c r="D16741" s="11">
        <v>9.41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44179.75</v>
      </c>
      <c r="D16742" s="11">
        <v>9.4350000000000005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44179.770833333336</v>
      </c>
      <c r="D16743" s="11">
        <v>9.4350000000000005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44179.791666666664</v>
      </c>
      <c r="D16744" s="11">
        <v>9.4600000000000009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44179.8125</v>
      </c>
      <c r="D16745" s="11">
        <v>9.4600000000000009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44179.833333333336</v>
      </c>
      <c r="D16746" s="11">
        <v>9.4849999999999994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44179.854166666664</v>
      </c>
      <c r="D16747" s="11">
        <v>9.4849999999999994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44179.875</v>
      </c>
      <c r="D16748" s="11">
        <v>9.5090000000000003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44179.895833333336</v>
      </c>
      <c r="D16749" s="11">
        <v>9.5090000000000003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44179.916666666664</v>
      </c>
      <c r="D16750" s="11">
        <v>9.5090000000000003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44179.9375</v>
      </c>
      <c r="D16751" s="11">
        <v>9.5090000000000003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44179.958333333336</v>
      </c>
      <c r="D16752" s="11">
        <v>9.5090000000000003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44179.979166666664</v>
      </c>
      <c r="D16753" s="11">
        <v>9.5090000000000003</v>
      </c>
      <c r="E16753" s="39">
        <f>+IF(D16753="","",AVERAGE(D16706:D16753))</f>
        <v>9.3508125000000053</v>
      </c>
      <c r="F16753" s="39">
        <f>+IF(D16753="","",MIN(D16706:D16753))</f>
        <v>9.2620000000000005</v>
      </c>
      <c r="G16753" s="39">
        <f>+IF(D16753="","",MAX(D16706:D16753))</f>
        <v>9.5090000000000003</v>
      </c>
      <c r="H16753" s="39">
        <f>STDEV(D16706:D16753)</f>
        <v>8.4875291808478998E-2</v>
      </c>
      <c r="I16753" s="39">
        <f>+IF(F16753="","",(G16753-F16753))</f>
        <v>0.24699999999999989</v>
      </c>
    </row>
    <row r="16754" spans="1:9" x14ac:dyDescent="0.25">
      <c r="A16754" s="7">
        <v>43449</v>
      </c>
      <c r="B16754" s="5">
        <v>0</v>
      </c>
      <c r="C16754" s="12">
        <v>44180</v>
      </c>
      <c r="D16754" s="11">
        <v>9.5090000000000003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44180.020833333336</v>
      </c>
      <c r="D16755" s="11">
        <v>9.5090000000000003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44180.041666666664</v>
      </c>
      <c r="D16756" s="11">
        <v>9.4849999999999994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44180.0625</v>
      </c>
      <c r="D16757" s="11">
        <v>9.4849999999999994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44180.083333333336</v>
      </c>
      <c r="D16758" s="11">
        <v>9.4600000000000009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44180.104166666664</v>
      </c>
      <c r="D16759" s="11">
        <v>9.4600000000000009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44180.125</v>
      </c>
      <c r="D16760" s="11">
        <v>9.4350000000000005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44180.145833333336</v>
      </c>
      <c r="D16761" s="11">
        <v>9.41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44180.166666666664</v>
      </c>
      <c r="D16762" s="11">
        <v>9.41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44180.1875</v>
      </c>
      <c r="D16763" s="11">
        <v>9.3859999999999992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44180.208333333336</v>
      </c>
      <c r="D16764" s="11">
        <v>9.3610000000000007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44180.229166666664</v>
      </c>
      <c r="D16765" s="11">
        <v>9.3360000000000003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44180.25</v>
      </c>
      <c r="D16766" s="11">
        <v>9.3119999999999994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44180.270833333336</v>
      </c>
      <c r="D16767" s="11">
        <v>9.3119999999999994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44180.291666666664</v>
      </c>
      <c r="D16768" s="11">
        <v>9.2870000000000008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44180.3125</v>
      </c>
      <c r="D16769" s="11">
        <v>9.2620000000000005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44180.333333333336</v>
      </c>
      <c r="D16770" s="11">
        <v>9.2620000000000005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44180.354166666664</v>
      </c>
      <c r="D16771" s="11">
        <v>9.2379999999999995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44180.375</v>
      </c>
      <c r="D16772" s="11">
        <v>9.2379999999999995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44180.395833333336</v>
      </c>
      <c r="D16773" s="11">
        <v>9.2129999999999992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44180.416666666664</v>
      </c>
      <c r="D16774" s="11">
        <v>9.2129999999999992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44180.4375</v>
      </c>
      <c r="D16775" s="11">
        <v>9.2129999999999992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44180.458333333336</v>
      </c>
      <c r="D16776" s="11">
        <v>9.2129999999999992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44180.479166666664</v>
      </c>
      <c r="D16777" s="11">
        <v>9.2129999999999992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44180.5</v>
      </c>
      <c r="D16778" s="11">
        <v>9.2129999999999992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44180.520833333336</v>
      </c>
      <c r="D16779" s="11">
        <v>9.2129999999999992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44180.541666666664</v>
      </c>
      <c r="D16780" s="11">
        <v>9.2129999999999992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44180.5625</v>
      </c>
      <c r="D16781" s="11">
        <v>9.2379999999999995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44180.583333333336</v>
      </c>
      <c r="D16782" s="11">
        <v>9.2379999999999995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44180.604166666664</v>
      </c>
      <c r="D16783" s="11">
        <v>9.2620000000000005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44180.625</v>
      </c>
      <c r="D16784" s="11">
        <v>9.2620000000000005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44180.645833333336</v>
      </c>
      <c r="D16785" s="11">
        <v>9.2870000000000008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44180.666666666664</v>
      </c>
      <c r="D16786" s="11">
        <v>9.2870000000000008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44180.6875</v>
      </c>
      <c r="D16787" s="11">
        <v>9.3119999999999994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44180.708333333336</v>
      </c>
      <c r="D16788" s="11">
        <v>9.3360000000000003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44180.729166666664</v>
      </c>
      <c r="D16789" s="11">
        <v>9.3360000000000003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44180.75</v>
      </c>
      <c r="D16790" s="11">
        <v>9.3610000000000007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44180.770833333336</v>
      </c>
      <c r="D16791" s="11">
        <v>9.3610000000000007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44180.791666666664</v>
      </c>
      <c r="D16792" s="11">
        <v>9.3859999999999992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44180.8125</v>
      </c>
      <c r="D16793" s="11">
        <v>9.41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44180.833333333336</v>
      </c>
      <c r="D16794" s="11">
        <v>9.41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44180.854166666664</v>
      </c>
      <c r="D16795" s="11">
        <v>9.41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44180.875</v>
      </c>
      <c r="D16796" s="11">
        <v>9.4350000000000005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44180.895833333336</v>
      </c>
      <c r="D16797" s="11">
        <v>9.4350000000000005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44180.916666666664</v>
      </c>
      <c r="D16798" s="11">
        <v>9.4600000000000009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44180.9375</v>
      </c>
      <c r="D16799" s="11">
        <v>9.4600000000000009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44180.958333333336</v>
      </c>
      <c r="D16800" s="11">
        <v>9.4600000000000009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44180.979166666664</v>
      </c>
      <c r="D16801" s="11">
        <v>9.4849999999999994</v>
      </c>
      <c r="E16801" s="39">
        <f>+IF(D16801="","",AVERAGE(D16754:D16801))</f>
        <v>9.3435833333333331</v>
      </c>
      <c r="F16801" s="39">
        <f>+IF(D16801="","",MIN(D16754:D16801))</f>
        <v>9.2129999999999992</v>
      </c>
      <c r="G16801" s="39">
        <f>+IF(D16801="","",MAX(D16754:D16801))</f>
        <v>9.5090000000000003</v>
      </c>
      <c r="H16801" s="39">
        <f>STDEV(D16754:D16801)</f>
        <v>9.8339583885967821E-2</v>
      </c>
      <c r="I16801" s="39">
        <f>+IF(F16801="","",(G16801-F16801))</f>
        <v>0.29600000000000115</v>
      </c>
    </row>
    <row r="16802" spans="1:9" x14ac:dyDescent="0.25">
      <c r="A16802" s="7">
        <v>43450</v>
      </c>
      <c r="B16802" s="5">
        <v>0</v>
      </c>
      <c r="C16802" s="12">
        <v>44181</v>
      </c>
      <c r="D16802" s="11">
        <v>9.4849999999999994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44181.020833333336</v>
      </c>
      <c r="D16803" s="11">
        <v>9.4849999999999994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44181.041666666664</v>
      </c>
      <c r="D16804" s="11">
        <v>9.5090000000000003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44181.0625</v>
      </c>
      <c r="D16805" s="11">
        <v>9.5090000000000003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44181.083333333336</v>
      </c>
      <c r="D16806" s="11">
        <v>9.5090000000000003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44181.104166666664</v>
      </c>
      <c r="D16807" s="11">
        <v>9.5090000000000003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44181.125</v>
      </c>
      <c r="D16808" s="11">
        <v>9.5090000000000003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44181.145833333336</v>
      </c>
      <c r="D16809" s="11">
        <v>9.5090000000000003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44181.166666666664</v>
      </c>
      <c r="D16810" s="11">
        <v>9.5090000000000003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44181.1875</v>
      </c>
      <c r="D16811" s="11">
        <v>9.5090000000000003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44181.208333333336</v>
      </c>
      <c r="D16812" s="11">
        <v>9.5090000000000003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44181.229166666664</v>
      </c>
      <c r="D16813" s="11">
        <v>9.5090000000000003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44181.25</v>
      </c>
      <c r="D16814" s="11">
        <v>9.5090000000000003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44181.270833333336</v>
      </c>
      <c r="D16815" s="11">
        <v>9.5090000000000003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44181.291666666664</v>
      </c>
      <c r="D16816" s="11">
        <v>9.5090000000000003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44181.3125</v>
      </c>
      <c r="D16817" s="11">
        <v>9.5090000000000003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44181.333333333336</v>
      </c>
      <c r="D16818" s="11">
        <v>9.5090000000000003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44181.354166666664</v>
      </c>
      <c r="D16819" s="11">
        <v>9.4849999999999994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44181.375</v>
      </c>
      <c r="D16820" s="11">
        <v>9.4849999999999994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44181.395833333336</v>
      </c>
      <c r="D16821" s="11">
        <v>9.4849999999999994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44181.416666666664</v>
      </c>
      <c r="D16822" s="11">
        <v>9.4849999999999994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44181.4375</v>
      </c>
      <c r="D16823" s="11">
        <v>9.4849999999999994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44181.458333333336</v>
      </c>
      <c r="D16824" s="11">
        <v>9.4849999999999994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44181.479166666664</v>
      </c>
      <c r="D16825" s="11">
        <v>9.4849999999999994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44181.5</v>
      </c>
      <c r="D16826" s="11">
        <v>9.5090000000000003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44181.520833333336</v>
      </c>
      <c r="D16827" s="11">
        <v>9.5090000000000003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44181.541666666664</v>
      </c>
      <c r="D16828" s="11">
        <v>9.5090000000000003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44181.5625</v>
      </c>
      <c r="D16829" s="11">
        <v>9.5340000000000007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44181.583333333336</v>
      </c>
      <c r="D16830" s="11">
        <v>9.5340000000000007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44181.604166666664</v>
      </c>
      <c r="D16831" s="11">
        <v>9.5579999999999998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44181.625</v>
      </c>
      <c r="D16832" s="11">
        <v>9.5830000000000002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44181.645833333336</v>
      </c>
      <c r="D16833" s="11">
        <v>9.5830000000000002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44181.666666666664</v>
      </c>
      <c r="D16834" s="11">
        <v>9.6080000000000005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44181.6875</v>
      </c>
      <c r="D16835" s="11">
        <v>9.6319999999999997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44181.708333333336</v>
      </c>
      <c r="D16836" s="11">
        <v>9.657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44181.729166666664</v>
      </c>
      <c r="D16837" s="11">
        <v>9.657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44181.75</v>
      </c>
      <c r="D16838" s="11">
        <v>9.6820000000000004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44181.770833333336</v>
      </c>
      <c r="D16839" s="11">
        <v>9.7059999999999995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44181.791666666664</v>
      </c>
      <c r="D16840" s="11">
        <v>9.7059999999999995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44181.8125</v>
      </c>
      <c r="D16841" s="11">
        <v>9.7309999999999999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44181.833333333336</v>
      </c>
      <c r="D16842" s="11">
        <v>9.7309999999999999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44181.854166666664</v>
      </c>
      <c r="D16843" s="11">
        <v>9.7560000000000002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44181.875</v>
      </c>
      <c r="D16844" s="11">
        <v>9.7560000000000002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44181.895833333336</v>
      </c>
      <c r="D16845" s="11">
        <v>9.7560000000000002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44181.916666666664</v>
      </c>
      <c r="D16846" s="11">
        <v>9.7560000000000002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44181.9375</v>
      </c>
      <c r="D16847" s="11">
        <v>9.7560000000000002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44181.958333333336</v>
      </c>
      <c r="D16848" s="11">
        <v>9.7560000000000002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44181.979166666664</v>
      </c>
      <c r="D16849" s="11">
        <v>9.7560000000000002</v>
      </c>
      <c r="E16849" s="39">
        <f>+IF(D16849="","",AVERAGE(D16802:D16849))</f>
        <v>9.5775208333333328</v>
      </c>
      <c r="F16849" s="39">
        <f>+IF(D16849="","",MIN(D16802:D16849))</f>
        <v>9.4849999999999994</v>
      </c>
      <c r="G16849" s="39">
        <f>+IF(D16849="","",MAX(D16802:D16849))</f>
        <v>9.7560000000000002</v>
      </c>
      <c r="H16849" s="39">
        <f>STDEV(D16802:D16849)</f>
        <v>0.1027637218840433</v>
      </c>
      <c r="I16849" s="39">
        <f>+IF(F16849="","",(G16849-F16849))</f>
        <v>0.2710000000000008</v>
      </c>
    </row>
    <row r="16850" spans="1:9" x14ac:dyDescent="0.25">
      <c r="A16850" s="7">
        <v>43451</v>
      </c>
      <c r="B16850" s="5">
        <v>0</v>
      </c>
      <c r="C16850" s="12">
        <v>44182</v>
      </c>
      <c r="D16850" s="11">
        <v>9.7560000000000002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44182.020833333336</v>
      </c>
      <c r="D16851" s="11">
        <v>9.7560000000000002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44182.041666666664</v>
      </c>
      <c r="D16852" s="11">
        <v>9.7560000000000002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44182.0625</v>
      </c>
      <c r="D16853" s="11">
        <v>9.7560000000000002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44182.083333333336</v>
      </c>
      <c r="D16854" s="11">
        <v>9.7560000000000002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44182.104166666664</v>
      </c>
      <c r="D16855" s="11">
        <v>9.7560000000000002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44182.125</v>
      </c>
      <c r="D16856" s="11">
        <v>9.7560000000000002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44182.145833333336</v>
      </c>
      <c r="D16857" s="11">
        <v>9.7560000000000002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44182.166666666664</v>
      </c>
      <c r="D16858" s="11">
        <v>9.7560000000000002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44182.1875</v>
      </c>
      <c r="D16859" s="11">
        <v>9.7560000000000002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44182.208333333336</v>
      </c>
      <c r="D16860" s="11">
        <v>9.7560000000000002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44182.229166666664</v>
      </c>
      <c r="D16861" s="11">
        <v>9.7560000000000002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44182.25</v>
      </c>
      <c r="D16862" s="11">
        <v>9.7560000000000002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44182.270833333336</v>
      </c>
      <c r="D16863" s="11">
        <v>9.7560000000000002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44182.291666666664</v>
      </c>
      <c r="D16864" s="11">
        <v>9.7560000000000002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44182.3125</v>
      </c>
      <c r="D16865" s="11">
        <v>9.7799999999999994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44182.333333333336</v>
      </c>
      <c r="D16866" s="11">
        <v>9.7799999999999994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44182.354166666664</v>
      </c>
      <c r="D16867" s="11">
        <v>9.7799999999999994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44182.375</v>
      </c>
      <c r="D16868" s="11">
        <v>9.7799999999999994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44182.395833333336</v>
      </c>
      <c r="D16869" s="11">
        <v>9.7799999999999994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44182.416666666664</v>
      </c>
      <c r="D16870" s="11">
        <v>9.7799999999999994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44182.4375</v>
      </c>
      <c r="D16871" s="11">
        <v>9.8049999999999997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44182.458333333336</v>
      </c>
      <c r="D16872" s="11">
        <v>9.8049999999999997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44182.479166666664</v>
      </c>
      <c r="D16873" s="11">
        <v>9.8049999999999997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44182.5</v>
      </c>
      <c r="D16874" s="11">
        <v>9.8049999999999997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44182.520833333336</v>
      </c>
      <c r="D16875" s="11">
        <v>9.8049999999999997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44182.541666666664</v>
      </c>
      <c r="D16876" s="11">
        <v>9.8049999999999997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44182.5625</v>
      </c>
      <c r="D16877" s="11">
        <v>9.8049999999999997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44182.583333333336</v>
      </c>
      <c r="D16878" s="11">
        <v>9.8290000000000006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44182.604166666664</v>
      </c>
      <c r="D16879" s="11">
        <v>9.8290000000000006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44182.625</v>
      </c>
      <c r="D16880" s="11">
        <v>9.8290000000000006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44182.645833333336</v>
      </c>
      <c r="D16881" s="11">
        <v>9.8290000000000006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44182.666666666664</v>
      </c>
      <c r="D16882" s="11">
        <v>9.8539999999999992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44182.6875</v>
      </c>
      <c r="D16883" s="11">
        <v>9.8539999999999992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44182.708333333336</v>
      </c>
      <c r="D16884" s="11">
        <v>9.8539999999999992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44182.729166666664</v>
      </c>
      <c r="D16885" s="11">
        <v>9.8539999999999992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44182.75</v>
      </c>
      <c r="D16886" s="11">
        <v>9.8539999999999992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44182.770833333336</v>
      </c>
      <c r="D16887" s="11">
        <v>9.8539999999999992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44182.791666666664</v>
      </c>
      <c r="D16888" s="11">
        <v>9.8539999999999992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44182.8125</v>
      </c>
      <c r="D16889" s="11">
        <v>9.8539999999999992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44182.833333333336</v>
      </c>
      <c r="D16890" s="11">
        <v>9.8539999999999992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44182.854166666664</v>
      </c>
      <c r="D16891" s="11">
        <v>9.8539999999999992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44182.875</v>
      </c>
      <c r="D16892" s="11">
        <v>9.8539999999999992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44182.895833333336</v>
      </c>
      <c r="D16893" s="11">
        <v>9.8539999999999992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44182.916666666664</v>
      </c>
      <c r="D16894" s="11">
        <v>9.8539999999999992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44182.9375</v>
      </c>
      <c r="D16895" s="11">
        <v>9.8539999999999992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44182.958333333336</v>
      </c>
      <c r="D16896" s="11">
        <v>9.8539999999999992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44182.979166666664</v>
      </c>
      <c r="D16897" s="11">
        <v>9.8539999999999992</v>
      </c>
      <c r="E16897" s="39">
        <f>+IF(D16897="","",AVERAGE(D16850:D16897))</f>
        <v>9.8048958333333296</v>
      </c>
      <c r="F16897" s="39">
        <f>+IF(D16897="","",MIN(D16850:D16897))</f>
        <v>9.7560000000000002</v>
      </c>
      <c r="G16897" s="39">
        <f>+IF(D16897="","",MAX(D16850:D16897))</f>
        <v>9.8539999999999992</v>
      </c>
      <c r="H16897" s="39">
        <f>STDEV(D16850:D16897)</f>
        <v>4.1381586810444175E-2</v>
      </c>
      <c r="I16897" s="39">
        <f>+IF(F16897="","",(G16897-F16897))</f>
        <v>9.7999999999998977E-2</v>
      </c>
    </row>
    <row r="16898" spans="1:9" x14ac:dyDescent="0.25">
      <c r="A16898" s="7">
        <v>43452</v>
      </c>
      <c r="B16898" s="5">
        <v>0</v>
      </c>
      <c r="C16898" s="12">
        <v>44183</v>
      </c>
      <c r="D16898" s="11">
        <v>9.8539999999999992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44183.020833333336</v>
      </c>
      <c r="D16899" s="11">
        <v>9.8290000000000006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44183.041666666664</v>
      </c>
      <c r="D16900" s="11">
        <v>9.8290000000000006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44183.0625</v>
      </c>
      <c r="D16901" s="11">
        <v>9.8290000000000006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44183.083333333336</v>
      </c>
      <c r="D16902" s="11">
        <v>9.8290000000000006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44183.104166666664</v>
      </c>
      <c r="D16903" s="11">
        <v>9.8049999999999997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44183.125</v>
      </c>
      <c r="D16904" s="11">
        <v>9.8049999999999997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44183.145833333336</v>
      </c>
      <c r="D16905" s="11">
        <v>9.8049999999999997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44183.166666666664</v>
      </c>
      <c r="D16906" s="11">
        <v>9.8049999999999997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44183.1875</v>
      </c>
      <c r="D16907" s="11">
        <v>9.8049999999999997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44183.208333333336</v>
      </c>
      <c r="D16908" s="11">
        <v>9.7799999999999994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44183.229166666664</v>
      </c>
      <c r="D16909" s="11">
        <v>9.7799999999999994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44183.25</v>
      </c>
      <c r="D16910" s="11">
        <v>9.7799999999999994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44183.270833333336</v>
      </c>
      <c r="D16911" s="11">
        <v>9.7560000000000002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44183.291666666664</v>
      </c>
      <c r="D16912" s="11">
        <v>9.7560000000000002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44183.3125</v>
      </c>
      <c r="D16913" s="11">
        <v>9.7560000000000002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44183.333333333336</v>
      </c>
      <c r="D16914" s="11">
        <v>9.7309999999999999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44183.354166666664</v>
      </c>
      <c r="D16915" s="11">
        <v>9.7309999999999999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44183.375</v>
      </c>
      <c r="D16916" s="11">
        <v>9.7059999999999995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44183.395833333336</v>
      </c>
      <c r="D16917" s="11">
        <v>9.7059999999999995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44183.416666666664</v>
      </c>
      <c r="D16918" s="11">
        <v>9.6820000000000004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44183.4375</v>
      </c>
      <c r="D16919" s="11">
        <v>9.6820000000000004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44183.458333333336</v>
      </c>
      <c r="D16920" s="11">
        <v>9.657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44183.479166666664</v>
      </c>
      <c r="D16921" s="11">
        <v>9.657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44183.5</v>
      </c>
      <c r="D16922" s="11">
        <v>9.6319999999999997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44183.520833333336</v>
      </c>
      <c r="D16923" s="11">
        <v>9.6319999999999997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44183.541666666664</v>
      </c>
      <c r="D16924" s="11">
        <v>9.6319999999999997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44183.5625</v>
      </c>
      <c r="D16925" s="11">
        <v>9.6319999999999997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44183.583333333336</v>
      </c>
      <c r="D16926" s="11">
        <v>9.6319999999999997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44183.604166666664</v>
      </c>
      <c r="D16927" s="11">
        <v>9.6319999999999997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44183.625</v>
      </c>
      <c r="D16928" s="11">
        <v>9.6319999999999997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44183.645833333336</v>
      </c>
      <c r="D16929" s="11">
        <v>9.6319999999999997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44183.666666666664</v>
      </c>
      <c r="D16930" s="11">
        <v>9.657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44183.6875</v>
      </c>
      <c r="D16931" s="11">
        <v>9.657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44183.708333333336</v>
      </c>
      <c r="D16932" s="11">
        <v>9.657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44183.729166666664</v>
      </c>
      <c r="D16933" s="11">
        <v>9.6820000000000004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44183.75</v>
      </c>
      <c r="D16934" s="11">
        <v>9.6820000000000004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44183.770833333336</v>
      </c>
      <c r="D16935" s="11">
        <v>9.6820000000000004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44183.791666666664</v>
      </c>
      <c r="D16936" s="11">
        <v>9.6820000000000004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44183.8125</v>
      </c>
      <c r="D16937" s="11">
        <v>9.7059999999999995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44183.833333333336</v>
      </c>
      <c r="D16938" s="11">
        <v>9.7059999999999995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44183.854166666664</v>
      </c>
      <c r="D16939" s="11">
        <v>9.7059999999999995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44183.875</v>
      </c>
      <c r="D16940" s="11">
        <v>9.7059999999999995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44183.895833333336</v>
      </c>
      <c r="D16941" s="11">
        <v>9.7059999999999995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44183.916666666664</v>
      </c>
      <c r="D16942" s="11">
        <v>9.7059999999999995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44183.9375</v>
      </c>
      <c r="D16943" s="11">
        <v>9.7059999999999995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44183.958333333336</v>
      </c>
      <c r="D16944" s="11">
        <v>9.7059999999999995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44183.979166666664</v>
      </c>
      <c r="D16945" s="11">
        <v>9.7059999999999995</v>
      </c>
      <c r="E16945" s="39">
        <f>+IF(D16945="","",AVERAGE(D16898:D16945))</f>
        <v>9.7180000000000035</v>
      </c>
      <c r="F16945" s="39">
        <f>+IF(D16945="","",MIN(D16898:D16945))</f>
        <v>9.6319999999999997</v>
      </c>
      <c r="G16945" s="39">
        <f>+IF(D16945="","",MAX(D16898:D16945))</f>
        <v>9.8539999999999992</v>
      </c>
      <c r="H16945" s="39">
        <f>STDEV(D16898:D16945)</f>
        <v>6.6678013218815335E-2</v>
      </c>
      <c r="I16945" s="39">
        <f>+IF(F16945="","",(G16945-F16945))</f>
        <v>0.22199999999999953</v>
      </c>
    </row>
    <row r="16946" spans="1:9" x14ac:dyDescent="0.25">
      <c r="A16946" s="7">
        <v>43453</v>
      </c>
      <c r="B16946" s="5">
        <v>0</v>
      </c>
      <c r="C16946" s="12">
        <v>44184</v>
      </c>
      <c r="D16946" s="11">
        <v>9.7059999999999995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44184.020833333336</v>
      </c>
      <c r="D16947" s="11">
        <v>9.6820000000000004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44184.041666666664</v>
      </c>
      <c r="D16948" s="11">
        <v>9.6820000000000004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44184.0625</v>
      </c>
      <c r="D16949" s="11">
        <v>9.6820000000000004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44184.083333333336</v>
      </c>
      <c r="D16950" s="11">
        <v>9.6820000000000004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44184.104166666664</v>
      </c>
      <c r="D16951" s="11">
        <v>9.657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44184.125</v>
      </c>
      <c r="D16952" s="11">
        <v>9.657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44184.145833333336</v>
      </c>
      <c r="D16953" s="11">
        <v>9.657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44184.166666666664</v>
      </c>
      <c r="D16954" s="11">
        <v>9.6319999999999997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44184.1875</v>
      </c>
      <c r="D16955" s="11">
        <v>9.6319999999999997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44184.208333333336</v>
      </c>
      <c r="D16956" s="11">
        <v>9.6319999999999997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44184.229166666664</v>
      </c>
      <c r="D16957" s="11">
        <v>9.6319999999999997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44184.25</v>
      </c>
      <c r="D16958" s="11">
        <v>9.6080000000000005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44184.270833333336</v>
      </c>
      <c r="D16959" s="11">
        <v>9.6080000000000005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44184.291666666664</v>
      </c>
      <c r="D16960" s="11">
        <v>9.6080000000000005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44184.3125</v>
      </c>
      <c r="D16961" s="11">
        <v>9.6080000000000005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44184.333333333336</v>
      </c>
      <c r="D16962" s="11">
        <v>9.6080000000000005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44184.354166666664</v>
      </c>
      <c r="D16963" s="11">
        <v>9.5830000000000002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44184.375</v>
      </c>
      <c r="D16964" s="11">
        <v>9.5830000000000002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44184.395833333336</v>
      </c>
      <c r="D16965" s="11">
        <v>9.5830000000000002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44184.416666666664</v>
      </c>
      <c r="D16966" s="11">
        <v>9.5830000000000002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44184.4375</v>
      </c>
      <c r="D16967" s="11">
        <v>9.5830000000000002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44184.458333333336</v>
      </c>
      <c r="D16968" s="11">
        <v>9.5830000000000002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44184.479166666664</v>
      </c>
      <c r="D16969" s="11">
        <v>9.5830000000000002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44184.5</v>
      </c>
      <c r="D16970" s="11">
        <v>9.5830000000000002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44184.520833333336</v>
      </c>
      <c r="D16971" s="11">
        <v>9.5830000000000002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44184.541666666664</v>
      </c>
      <c r="D16972" s="11">
        <v>9.5830000000000002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44184.5625</v>
      </c>
      <c r="D16973" s="11">
        <v>9.5830000000000002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44184.583333333336</v>
      </c>
      <c r="D16974" s="11">
        <v>9.6080000000000005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44184.604166666664</v>
      </c>
      <c r="D16975" s="11">
        <v>9.6080000000000005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44184.625</v>
      </c>
      <c r="D16976" s="11">
        <v>9.6319999999999997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44184.645833333336</v>
      </c>
      <c r="D16977" s="11">
        <v>9.657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44184.666666666664</v>
      </c>
      <c r="D16978" s="11">
        <v>9.6820000000000004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44184.6875</v>
      </c>
      <c r="D16979" s="11">
        <v>9.6820000000000004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44184.708333333336</v>
      </c>
      <c r="D16980" s="11">
        <v>9.7059999999999995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44184.729166666664</v>
      </c>
      <c r="D16981" s="11">
        <v>9.7309999999999999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44184.75</v>
      </c>
      <c r="D16982" s="11">
        <v>9.7309999999999999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44184.770833333336</v>
      </c>
      <c r="D16983" s="11">
        <v>9.7560000000000002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44184.791666666664</v>
      </c>
      <c r="D16984" s="11">
        <v>9.7799999999999994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44184.8125</v>
      </c>
      <c r="D16985" s="11">
        <v>9.7799999999999994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44184.833333333336</v>
      </c>
      <c r="D16986" s="11">
        <v>9.8049999999999997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44184.854166666664</v>
      </c>
      <c r="D16987" s="11">
        <v>9.8049999999999997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44184.875</v>
      </c>
      <c r="D16988" s="11">
        <v>9.8049999999999997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44184.895833333336</v>
      </c>
      <c r="D16989" s="11">
        <v>9.8290000000000006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44184.916666666664</v>
      </c>
      <c r="D16990" s="11">
        <v>9.8290000000000006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44184.9375</v>
      </c>
      <c r="D16991" s="11">
        <v>9.8290000000000006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44184.958333333336</v>
      </c>
      <c r="D16992" s="11">
        <v>9.8539999999999992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44184.979166666664</v>
      </c>
      <c r="D16993" s="11">
        <v>9.8539999999999992</v>
      </c>
      <c r="E16993" s="39">
        <f>+IF(D16993="","",AVERAGE(D16946:D16993))</f>
        <v>9.673937500000001</v>
      </c>
      <c r="F16993" s="39">
        <f>+IF(D16993="","",MIN(D16946:D16993))</f>
        <v>9.5830000000000002</v>
      </c>
      <c r="G16993" s="39">
        <f>+IF(D16993="","",MAX(D16946:D16993))</f>
        <v>9.8539999999999992</v>
      </c>
      <c r="H16993" s="39">
        <f>STDEV(D16946:D16993)</f>
        <v>8.7280766385561939E-2</v>
      </c>
      <c r="I16993" s="39">
        <f>+IF(F16993="","",(G16993-F16993))</f>
        <v>0.27099999999999902</v>
      </c>
    </row>
    <row r="16994" spans="1:9" x14ac:dyDescent="0.25">
      <c r="A16994" s="7">
        <v>43454</v>
      </c>
      <c r="B16994" s="5">
        <v>0</v>
      </c>
      <c r="C16994" s="12">
        <v>44185</v>
      </c>
      <c r="D16994" s="11">
        <v>9.8539999999999992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44185.020833333336</v>
      </c>
      <c r="D16995" s="11">
        <v>9.8539999999999992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44185.041666666664</v>
      </c>
      <c r="D16996" s="11">
        <v>9.8539999999999992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44185.0625</v>
      </c>
      <c r="D16997" s="11">
        <v>9.8539999999999992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44185.083333333336</v>
      </c>
      <c r="D16998" s="11">
        <v>9.8539999999999992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44185.104166666664</v>
      </c>
      <c r="D16999" s="11">
        <v>9.8539999999999992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44185.125</v>
      </c>
      <c r="D17000" s="11">
        <v>9.8539999999999992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44185.145833333336</v>
      </c>
      <c r="D17001" s="11">
        <v>9.8539999999999992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44185.166666666664</v>
      </c>
      <c r="D17002" s="11">
        <v>9.8539999999999992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44185.1875</v>
      </c>
      <c r="D17003" s="11">
        <v>9.8539999999999992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44185.208333333336</v>
      </c>
      <c r="D17004" s="11">
        <v>9.8539999999999992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44185.229166666664</v>
      </c>
      <c r="D17005" s="11">
        <v>9.8539999999999992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44185.25</v>
      </c>
      <c r="D17006" s="11">
        <v>9.8539999999999992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44185.270833333336</v>
      </c>
      <c r="D17007" s="11">
        <v>9.8539999999999992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44185.291666666664</v>
      </c>
      <c r="D17008" s="11">
        <v>9.8290000000000006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44185.3125</v>
      </c>
      <c r="D17009" s="11">
        <v>9.8290000000000006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44185.333333333336</v>
      </c>
      <c r="D17010" s="11">
        <v>9.8290000000000006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44185.354166666664</v>
      </c>
      <c r="D17011" s="11">
        <v>9.8290000000000006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44185.375</v>
      </c>
      <c r="D17012" s="11">
        <v>9.8290000000000006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44185.395833333336</v>
      </c>
      <c r="D17013" s="11">
        <v>9.8539999999999992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44185.416666666664</v>
      </c>
      <c r="D17014" s="11">
        <v>9.8539999999999992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44185.4375</v>
      </c>
      <c r="D17015" s="11">
        <v>9.8539999999999992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44185.458333333336</v>
      </c>
      <c r="D17016" s="11">
        <v>9.8539999999999992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44185.479166666664</v>
      </c>
      <c r="D17017" s="11">
        <v>9.8789999999999996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44185.5</v>
      </c>
      <c r="D17018" s="11">
        <v>9.8789999999999996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44185.520833333336</v>
      </c>
      <c r="D17019" s="11">
        <v>9.8789999999999996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44185.541666666664</v>
      </c>
      <c r="D17020" s="11">
        <v>9.9030000000000005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44185.5625</v>
      </c>
      <c r="D17021" s="11">
        <v>9.9030000000000005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44185.583333333336</v>
      </c>
      <c r="D17022" s="11">
        <v>9.9280000000000008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44185.604166666664</v>
      </c>
      <c r="D17023" s="11">
        <v>9.952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44185.625</v>
      </c>
      <c r="D17024" s="11">
        <v>9.9770000000000003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44185.645833333336</v>
      </c>
      <c r="D17025" s="11">
        <v>10.000999999999999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44185.666666666664</v>
      </c>
      <c r="D17026" s="11">
        <v>10.026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44185.6875</v>
      </c>
      <c r="D17027" s="11">
        <v>10.051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44185.708333333336</v>
      </c>
      <c r="D17028" s="11">
        <v>10.074999999999999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44185.729166666664</v>
      </c>
      <c r="D17029" s="11">
        <v>10.1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44185.75</v>
      </c>
      <c r="D17030" s="11">
        <v>10.124000000000001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44185.770833333336</v>
      </c>
      <c r="D17031" s="11">
        <v>10.148999999999999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44185.791666666664</v>
      </c>
      <c r="D17032" s="11">
        <v>10.173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44185.8125</v>
      </c>
      <c r="D17033" s="11">
        <v>10.173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44185.833333333336</v>
      </c>
      <c r="D17034" s="11">
        <v>10.198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44185.854166666664</v>
      </c>
      <c r="D17035" s="11">
        <v>10.222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44185.875</v>
      </c>
      <c r="D17036" s="11">
        <v>10.247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44185.895833333336</v>
      </c>
      <c r="D17037" s="11">
        <v>10.247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44185.916666666664</v>
      </c>
      <c r="D17038" s="11">
        <v>10.271000000000001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44185.9375</v>
      </c>
      <c r="D17039" s="11">
        <v>10.271000000000001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44185.958333333336</v>
      </c>
      <c r="D17040" s="11">
        <v>10.295999999999999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44185.979166666664</v>
      </c>
      <c r="D17041" s="11">
        <v>10.295999999999999</v>
      </c>
      <c r="E17041" s="39">
        <f>+IF(D17041="","",AVERAGE(D16994:D17041))</f>
        <v>9.9736874999999987</v>
      </c>
      <c r="F17041" s="39">
        <f>+IF(D17041="","",MIN(D16994:D17041))</f>
        <v>9.8290000000000006</v>
      </c>
      <c r="G17041" s="39">
        <f>+IF(D17041="","",MAX(D16994:D17041))</f>
        <v>10.295999999999999</v>
      </c>
      <c r="H17041" s="39">
        <f>STDEV(D16994:D17041)</f>
        <v>0.16087369913838659</v>
      </c>
      <c r="I17041" s="39">
        <f>+IF(F17041="","",(G17041-F17041))</f>
        <v>0.46699999999999875</v>
      </c>
    </row>
    <row r="17042" spans="1:9" x14ac:dyDescent="0.25">
      <c r="A17042" s="7">
        <v>43455</v>
      </c>
      <c r="B17042" s="5">
        <v>0</v>
      </c>
      <c r="C17042" s="12">
        <v>44186</v>
      </c>
      <c r="D17042" s="11">
        <v>10.295999999999999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44186.020833333336</v>
      </c>
      <c r="D17043" s="11">
        <v>10.32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44186.041666666664</v>
      </c>
      <c r="D17044" s="11">
        <v>10.32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44186.0625</v>
      </c>
      <c r="D17045" s="11">
        <v>10.32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44186.083333333336</v>
      </c>
      <c r="D17046" s="11">
        <v>10.32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44186.104166666664</v>
      </c>
      <c r="D17047" s="11">
        <v>10.32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44186.125</v>
      </c>
      <c r="D17048" s="11">
        <v>10.32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44186.145833333336</v>
      </c>
      <c r="D17049" s="11">
        <v>10.32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44186.166666666664</v>
      </c>
      <c r="D17050" s="11">
        <v>10.32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44186.1875</v>
      </c>
      <c r="D17051" s="11">
        <v>10.32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44186.208333333336</v>
      </c>
      <c r="D17052" s="11">
        <v>10.295999999999999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44186.229166666664</v>
      </c>
      <c r="D17053" s="11">
        <v>10.295999999999999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44186.25</v>
      </c>
      <c r="D17054" s="11">
        <v>10.295999999999999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44186.270833333336</v>
      </c>
      <c r="D17055" s="11">
        <v>10.295999999999999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44186.291666666664</v>
      </c>
      <c r="D17056" s="11">
        <v>10.295999999999999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44186.3125</v>
      </c>
      <c r="D17057" s="11">
        <v>10.271000000000001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44186.333333333336</v>
      </c>
      <c r="D17058" s="11">
        <v>10.271000000000001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44186.354166666664</v>
      </c>
      <c r="D17059" s="11">
        <v>10.271000000000001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44186.375</v>
      </c>
      <c r="D17060" s="11">
        <v>10.271000000000001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44186.395833333336</v>
      </c>
      <c r="D17061" s="11">
        <v>10.247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44186.416666666664</v>
      </c>
      <c r="D17062" s="11">
        <v>10.247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44186.4375</v>
      </c>
      <c r="D17063" s="11">
        <v>10.247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44186.458333333336</v>
      </c>
      <c r="D17064" s="11">
        <v>10.222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44186.479166666664</v>
      </c>
      <c r="D17065" s="11">
        <v>10.222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44186.5</v>
      </c>
      <c r="D17066" s="11">
        <v>10.222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44186.520833333336</v>
      </c>
      <c r="D17067" s="11">
        <v>10.222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44186.541666666664</v>
      </c>
      <c r="D17068" s="11">
        <v>10.222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44186.5625</v>
      </c>
      <c r="D17069" s="11">
        <v>10.247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44186.583333333336</v>
      </c>
      <c r="D17070" s="11">
        <v>10.247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44186.604166666664</v>
      </c>
      <c r="D17071" s="11">
        <v>10.247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44186.625</v>
      </c>
      <c r="D17072" s="11">
        <v>10.271000000000001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44186.645833333336</v>
      </c>
      <c r="D17073" s="11">
        <v>10.271000000000001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44186.666666666664</v>
      </c>
      <c r="D17074" s="11">
        <v>10.295999999999999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44186.6875</v>
      </c>
      <c r="D17075" s="11">
        <v>10.295999999999999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44186.708333333336</v>
      </c>
      <c r="D17076" s="11">
        <v>10.295999999999999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44186.729166666664</v>
      </c>
      <c r="D17077" s="11">
        <v>10.32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44186.75</v>
      </c>
      <c r="D17078" s="11">
        <v>10.32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44186.770833333336</v>
      </c>
      <c r="D17079" s="11">
        <v>10.32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44186.791666666664</v>
      </c>
      <c r="D17080" s="11">
        <v>10.32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44186.8125</v>
      </c>
      <c r="D17081" s="11">
        <v>10.32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44186.833333333336</v>
      </c>
      <c r="D17082" s="11">
        <v>10.32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44186.854166666664</v>
      </c>
      <c r="D17083" s="11">
        <v>10.32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44186.875</v>
      </c>
      <c r="D17084" s="11">
        <v>10.32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44186.895833333336</v>
      </c>
      <c r="D17085" s="11">
        <v>10.295999999999999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44186.916666666664</v>
      </c>
      <c r="D17086" s="11">
        <v>10.295999999999999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44186.9375</v>
      </c>
      <c r="D17087" s="11">
        <v>10.295999999999999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44186.958333333336</v>
      </c>
      <c r="D17088" s="11">
        <v>10.271000000000001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44186.979166666664</v>
      </c>
      <c r="D17089" s="11">
        <v>10.271000000000001</v>
      </c>
      <c r="E17089" s="39">
        <f>+IF(D17089="","",AVERAGE(D17042:D17089))</f>
        <v>10.2865</v>
      </c>
      <c r="F17089" s="39">
        <f>+IF(D17089="","",MIN(D17042:D17089))</f>
        <v>10.222</v>
      </c>
      <c r="G17089" s="39">
        <f>+IF(D17089="","",MAX(D17042:D17089))</f>
        <v>10.32</v>
      </c>
      <c r="H17089" s="39">
        <f>STDEV(D17042:D17089)</f>
        <v>3.3340921122197623E-2</v>
      </c>
      <c r="I17089" s="39">
        <f>+IF(F17089="","",(G17089-F17089))</f>
        <v>9.8000000000000753E-2</v>
      </c>
    </row>
    <row r="17090" spans="1:9" x14ac:dyDescent="0.25">
      <c r="A17090" s="7">
        <v>43456</v>
      </c>
      <c r="B17090" s="5">
        <v>0</v>
      </c>
      <c r="C17090" s="12">
        <v>44187</v>
      </c>
      <c r="D17090" s="11">
        <v>10.247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44187.020833333336</v>
      </c>
      <c r="D17091" s="11">
        <v>10.247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44187.041666666664</v>
      </c>
      <c r="D17092" s="11">
        <v>10.222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44187.0625</v>
      </c>
      <c r="D17093" s="11">
        <v>10.198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44187.083333333336</v>
      </c>
      <c r="D17094" s="11">
        <v>10.198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44187.104166666664</v>
      </c>
      <c r="D17095" s="11">
        <v>10.173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44187.125</v>
      </c>
      <c r="D17096" s="11">
        <v>10.148999999999999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44187.145833333336</v>
      </c>
      <c r="D17097" s="11">
        <v>10.148999999999999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44187.166666666664</v>
      </c>
      <c r="D17098" s="11">
        <v>10.124000000000001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44187.1875</v>
      </c>
      <c r="D17099" s="11">
        <v>10.1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44187.208333333336</v>
      </c>
      <c r="D17100" s="11">
        <v>10.1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44187.229166666664</v>
      </c>
      <c r="D17101" s="11">
        <v>10.074999999999999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44187.25</v>
      </c>
      <c r="D17102" s="11">
        <v>10.051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44187.270833333336</v>
      </c>
      <c r="D17103" s="11">
        <v>10.026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44187.291666666664</v>
      </c>
      <c r="D17104" s="11">
        <v>10.026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44187.3125</v>
      </c>
      <c r="D17105" s="11">
        <v>10.000999999999999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44187.333333333336</v>
      </c>
      <c r="D17106" s="11">
        <v>9.9770000000000003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44187.354166666664</v>
      </c>
      <c r="D17107" s="11">
        <v>9.952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44187.375</v>
      </c>
      <c r="D17108" s="11">
        <v>9.9280000000000008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44187.395833333336</v>
      </c>
      <c r="D17109" s="11">
        <v>9.9030000000000005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44187.416666666664</v>
      </c>
      <c r="D17110" s="11">
        <v>9.8789999999999996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44187.4375</v>
      </c>
      <c r="D17111" s="11">
        <v>9.8539999999999992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44187.458333333336</v>
      </c>
      <c r="D17112" s="11">
        <v>9.8539999999999992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44187.479166666664</v>
      </c>
      <c r="D17113" s="11">
        <v>9.8290000000000006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44187.5</v>
      </c>
      <c r="D17114" s="11">
        <v>9.8049999999999997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44187.520833333336</v>
      </c>
      <c r="D17115" s="11">
        <v>9.8049999999999997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44187.541666666664</v>
      </c>
      <c r="D17116" s="11">
        <v>9.7799999999999994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44187.5625</v>
      </c>
      <c r="D17117" s="11">
        <v>9.7799999999999994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44187.583333333336</v>
      </c>
      <c r="D17118" s="11">
        <v>9.7799999999999994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44187.604166666664</v>
      </c>
      <c r="D17119" s="11">
        <v>9.7799999999999994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44187.625</v>
      </c>
      <c r="D17120" s="11">
        <v>9.7799999999999994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44187.645833333336</v>
      </c>
      <c r="D17121" s="11">
        <v>9.7799999999999994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44187.666666666664</v>
      </c>
      <c r="D17122" s="11">
        <v>9.7560000000000002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44187.6875</v>
      </c>
      <c r="D17123" s="11">
        <v>9.7560000000000002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44187.708333333336</v>
      </c>
      <c r="D17124" s="11">
        <v>9.7560000000000002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44187.729166666664</v>
      </c>
      <c r="D17125" s="11">
        <v>9.7560000000000002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44187.75</v>
      </c>
      <c r="D17126" s="11">
        <v>9.7309999999999999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44187.770833333336</v>
      </c>
      <c r="D17127" s="11">
        <v>9.7059999999999995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44187.791666666664</v>
      </c>
      <c r="D17128" s="11">
        <v>9.7059999999999995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44187.8125</v>
      </c>
      <c r="D17129" s="11">
        <v>9.6820000000000004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44187.833333333336</v>
      </c>
      <c r="D17130" s="11">
        <v>9.6820000000000004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44187.854166666664</v>
      </c>
      <c r="D17131" s="11">
        <v>9.657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44187.875</v>
      </c>
      <c r="D17132" s="11">
        <v>9.6319999999999997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44187.895833333336</v>
      </c>
      <c r="D17133" s="11">
        <v>9.6080000000000005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44187.916666666664</v>
      </c>
      <c r="D17134" s="11">
        <v>9.6080000000000005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44187.9375</v>
      </c>
      <c r="D17135" s="11">
        <v>9.5830000000000002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44187.958333333336</v>
      </c>
      <c r="D17136" s="11">
        <v>9.5579999999999998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44187.979166666664</v>
      </c>
      <c r="D17137" s="11">
        <v>9.5579999999999998</v>
      </c>
      <c r="E17137" s="39">
        <f>+IF(D17137="","",AVERAGE(D17090:D17137))</f>
        <v>9.8809791666666644</v>
      </c>
      <c r="F17137" s="39">
        <f>+IF(D17137="","",MIN(D17090:D17137))</f>
        <v>9.5579999999999998</v>
      </c>
      <c r="G17137" s="39">
        <f>+IF(D17137="","",MAX(D17090:D17137))</f>
        <v>10.247</v>
      </c>
      <c r="H17137" s="39">
        <f>STDEV(D17090:D17137)</f>
        <v>0.20473454422566489</v>
      </c>
      <c r="I17137" s="39">
        <f>+IF(F17137="","",(G17137-F17137))</f>
        <v>0.68900000000000006</v>
      </c>
    </row>
    <row r="17138" spans="1:9" x14ac:dyDescent="0.25">
      <c r="A17138" s="7">
        <v>43457</v>
      </c>
      <c r="B17138" s="5">
        <v>0</v>
      </c>
      <c r="C17138" s="12">
        <v>44188</v>
      </c>
      <c r="D17138" s="11">
        <v>9.5340000000000007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44188.020833333336</v>
      </c>
      <c r="D17139" s="11">
        <v>9.5090000000000003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44188.041666666664</v>
      </c>
      <c r="D17140" s="11">
        <v>9.4849999999999994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44188.0625</v>
      </c>
      <c r="D17141" s="11">
        <v>9.4600000000000009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44188.083333333336</v>
      </c>
      <c r="D17142" s="11">
        <v>9.4600000000000009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44188.104166666664</v>
      </c>
      <c r="D17143" s="11">
        <v>9.4350000000000005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44188.125</v>
      </c>
      <c r="D17144" s="11">
        <v>9.41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44188.145833333336</v>
      </c>
      <c r="D17145" s="11">
        <v>9.3859999999999992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44188.166666666664</v>
      </c>
      <c r="D17146" s="11">
        <v>9.3610000000000007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44188.1875</v>
      </c>
      <c r="D17147" s="11">
        <v>9.3360000000000003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44188.208333333336</v>
      </c>
      <c r="D17148" s="11">
        <v>9.3360000000000003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44188.229166666664</v>
      </c>
      <c r="D17149" s="11">
        <v>9.3119999999999994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44188.25</v>
      </c>
      <c r="D17150" s="11">
        <v>9.2870000000000008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44188.270833333336</v>
      </c>
      <c r="D17151" s="11">
        <v>9.2620000000000005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44188.291666666664</v>
      </c>
      <c r="D17152" s="11">
        <v>9.2379999999999995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44188.3125</v>
      </c>
      <c r="D17153" s="11">
        <v>9.2129999999999992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44188.333333333336</v>
      </c>
      <c r="D17154" s="11">
        <v>9.1880000000000006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44188.354166666664</v>
      </c>
      <c r="D17155" s="11">
        <v>9.1630000000000003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44188.375</v>
      </c>
      <c r="D17156" s="11">
        <v>9.1389999999999993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44188.395833333336</v>
      </c>
      <c r="D17157" s="11">
        <v>9.1140000000000008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44188.416666666664</v>
      </c>
      <c r="D17158" s="11">
        <v>9.0890000000000004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44188.4375</v>
      </c>
      <c r="D17159" s="11">
        <v>9.0640000000000001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44188.458333333336</v>
      </c>
      <c r="D17160" s="11">
        <v>9.0399999999999991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44188.479166666664</v>
      </c>
      <c r="D17161" s="11">
        <v>9.0399999999999991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44188.5</v>
      </c>
      <c r="D17162" s="11">
        <v>9.0150000000000006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44188.520833333336</v>
      </c>
      <c r="D17163" s="11">
        <v>9.0150000000000006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44188.541666666664</v>
      </c>
      <c r="D17164" s="11">
        <v>8.99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44188.5625</v>
      </c>
      <c r="D17165" s="11">
        <v>8.99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44188.583333333336</v>
      </c>
      <c r="D17166" s="11">
        <v>8.99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44188.604166666664</v>
      </c>
      <c r="D17167" s="11">
        <v>8.99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44188.625</v>
      </c>
      <c r="D17168" s="11">
        <v>8.99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44188.645833333336</v>
      </c>
      <c r="D17169" s="11">
        <v>8.99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44188.666666666664</v>
      </c>
      <c r="D17170" s="11">
        <v>9.0150000000000006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44188.6875</v>
      </c>
      <c r="D17171" s="11">
        <v>9.0150000000000006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44188.708333333336</v>
      </c>
      <c r="D17172" s="11">
        <v>9.0150000000000006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44188.729166666664</v>
      </c>
      <c r="D17173" s="11">
        <v>9.0399999999999991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44188.75</v>
      </c>
      <c r="D17174" s="11">
        <v>9.0399999999999991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44188.770833333336</v>
      </c>
      <c r="D17175" s="11">
        <v>9.0399999999999991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44188.791666666664</v>
      </c>
      <c r="D17176" s="11">
        <v>9.0640000000000001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44188.8125</v>
      </c>
      <c r="D17177" s="11">
        <v>9.0640000000000001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44188.833333333336</v>
      </c>
      <c r="D17178" s="11">
        <v>9.0640000000000001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44188.854166666664</v>
      </c>
      <c r="D17179" s="11">
        <v>9.0640000000000001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44188.875</v>
      </c>
      <c r="D17180" s="11">
        <v>9.0640000000000001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44188.895833333336</v>
      </c>
      <c r="D17181" s="11">
        <v>9.0640000000000001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44188.916666666664</v>
      </c>
      <c r="D17182" s="11">
        <v>9.0640000000000001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44188.9375</v>
      </c>
      <c r="D17183" s="11">
        <v>9.0640000000000001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44188.958333333336</v>
      </c>
      <c r="D17184" s="11">
        <v>9.0399999999999991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44188.979166666664</v>
      </c>
      <c r="D17185" s="11">
        <v>9.0399999999999991</v>
      </c>
      <c r="E17185" s="39">
        <f>+IF(D17185="","",AVERAGE(D17138:D17185))</f>
        <v>9.1580833333333391</v>
      </c>
      <c r="F17185" s="39">
        <f>+IF(D17185="","",MIN(D17138:D17185))</f>
        <v>8.99</v>
      </c>
      <c r="G17185" s="39">
        <f>+IF(D17185="","",MAX(D17138:D17185))</f>
        <v>9.5340000000000007</v>
      </c>
      <c r="H17185" s="39">
        <f>STDEV(D17138:D17185)</f>
        <v>0.17059780165370844</v>
      </c>
      <c r="I17185" s="39">
        <f>+IF(F17185="","",(G17185-F17185))</f>
        <v>0.54400000000000048</v>
      </c>
    </row>
    <row r="17186" spans="1:9" x14ac:dyDescent="0.25">
      <c r="A17186" s="7">
        <v>43458</v>
      </c>
      <c r="B17186" s="5">
        <v>0</v>
      </c>
      <c r="C17186" s="12">
        <v>44189</v>
      </c>
      <c r="D17186" s="11">
        <v>9.0399999999999991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44189.020833333336</v>
      </c>
      <c r="D17187" s="11">
        <v>9.0150000000000006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44189.041666666664</v>
      </c>
      <c r="D17188" s="11">
        <v>9.0150000000000006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44189.0625</v>
      </c>
      <c r="D17189" s="11">
        <v>8.99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44189.083333333336</v>
      </c>
      <c r="D17190" s="11">
        <v>8.99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44189.104166666664</v>
      </c>
      <c r="D17191" s="11">
        <v>8.9649999999999999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44189.125</v>
      </c>
      <c r="D17192" s="11">
        <v>8.9649999999999999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44189.145833333336</v>
      </c>
      <c r="D17193" s="11">
        <v>8.9410000000000007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44189.166666666664</v>
      </c>
      <c r="D17194" s="11">
        <v>8.9410000000000007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44189.1875</v>
      </c>
      <c r="D17195" s="11">
        <v>8.9160000000000004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44189.208333333336</v>
      </c>
      <c r="D17196" s="11">
        <v>8.891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44189.229166666664</v>
      </c>
      <c r="D17197" s="11">
        <v>8.8659999999999997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44189.25</v>
      </c>
      <c r="D17198" s="11">
        <v>8.8659999999999997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44189.270833333336</v>
      </c>
      <c r="D17199" s="11">
        <v>8.8409999999999993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44189.291666666664</v>
      </c>
      <c r="D17200" s="11">
        <v>8.8170000000000002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44189.3125</v>
      </c>
      <c r="D17201" s="11">
        <v>8.8170000000000002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44189.333333333336</v>
      </c>
      <c r="D17202" s="11">
        <v>8.7919999999999998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44189.354166666664</v>
      </c>
      <c r="D17203" s="11">
        <v>8.7669999999999995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44189.375</v>
      </c>
      <c r="D17204" s="11">
        <v>8.7420000000000009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44189.395833333336</v>
      </c>
      <c r="D17205" s="11">
        <v>8.7420000000000009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44189.416666666664</v>
      </c>
      <c r="D17206" s="11">
        <v>8.7170000000000005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44189.4375</v>
      </c>
      <c r="D17207" s="11">
        <v>8.6929999999999996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44189.458333333336</v>
      </c>
      <c r="D17208" s="11">
        <v>8.6679999999999993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44189.479166666664</v>
      </c>
      <c r="D17209" s="11">
        <v>8.6679999999999993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44189.5</v>
      </c>
      <c r="D17210" s="11">
        <v>8.6679999999999993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44189.520833333336</v>
      </c>
      <c r="D17211" s="11">
        <v>8.6430000000000007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44189.541666666664</v>
      </c>
      <c r="D17212" s="11">
        <v>8.6430000000000007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44189.5625</v>
      </c>
      <c r="D17213" s="11">
        <v>8.6430000000000007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44189.583333333336</v>
      </c>
      <c r="D17214" s="11">
        <v>8.6430000000000007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44189.604166666664</v>
      </c>
      <c r="D17215" s="11">
        <v>8.6679999999999993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44189.625</v>
      </c>
      <c r="D17216" s="11">
        <v>8.6679999999999993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44189.645833333336</v>
      </c>
      <c r="D17217" s="11">
        <v>8.6929999999999996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44189.666666666664</v>
      </c>
      <c r="D17218" s="11">
        <v>8.7170000000000005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44189.6875</v>
      </c>
      <c r="D17219" s="11">
        <v>8.7170000000000005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44189.708333333336</v>
      </c>
      <c r="D17220" s="11">
        <v>8.7420000000000009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44189.729166666664</v>
      </c>
      <c r="D17221" s="11">
        <v>8.7669999999999995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44189.75</v>
      </c>
      <c r="D17222" s="11">
        <v>8.7919999999999998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44189.770833333336</v>
      </c>
      <c r="D17223" s="11">
        <v>8.7919999999999998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44189.791666666664</v>
      </c>
      <c r="D17224" s="11">
        <v>8.8170000000000002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44189.8125</v>
      </c>
      <c r="D17225" s="11">
        <v>8.8170000000000002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44189.833333333336</v>
      </c>
      <c r="D17226" s="11">
        <v>8.8409999999999993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44189.854166666664</v>
      </c>
      <c r="D17227" s="11">
        <v>8.8409999999999993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44189.875</v>
      </c>
      <c r="D17228" s="11">
        <v>8.8659999999999997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44189.895833333336</v>
      </c>
      <c r="D17229" s="11">
        <v>8.8659999999999997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44189.916666666664</v>
      </c>
      <c r="D17230" s="11">
        <v>8.8659999999999997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44189.9375</v>
      </c>
      <c r="D17231" s="11">
        <v>8.8659999999999997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44189.958333333336</v>
      </c>
      <c r="D17232" s="11">
        <v>8.8659999999999997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44189.979166666664</v>
      </c>
      <c r="D17233" s="11">
        <v>8.8659999999999997</v>
      </c>
      <c r="E17233" s="39">
        <f>+IF(D17233="","",AVERAGE(D17186:D17233))</f>
        <v>8.8119374999999973</v>
      </c>
      <c r="F17233" s="39">
        <f>+IF(D17233="","",MIN(D17186:D17233))</f>
        <v>8.6430000000000007</v>
      </c>
      <c r="G17233" s="39">
        <f>+IF(D17233="","",MAX(D17186:D17233))</f>
        <v>9.0399999999999991</v>
      </c>
      <c r="H17233" s="39">
        <f>STDEV(D17186:D17233)</f>
        <v>0.11431096190059072</v>
      </c>
      <c r="I17233" s="39">
        <f>+IF(F17233="","",(G17233-F17233))</f>
        <v>0.39699999999999847</v>
      </c>
    </row>
    <row r="17234" spans="1:9" x14ac:dyDescent="0.25">
      <c r="A17234" s="7">
        <v>43459</v>
      </c>
      <c r="B17234" s="5">
        <v>0</v>
      </c>
      <c r="C17234" s="12">
        <v>44190</v>
      </c>
      <c r="D17234" s="11">
        <v>8.8659999999999997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44190.020833333336</v>
      </c>
      <c r="D17235" s="11">
        <v>8.8659999999999997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44190.041666666664</v>
      </c>
      <c r="D17236" s="11">
        <v>8.8659999999999997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44190.0625</v>
      </c>
      <c r="D17237" s="11">
        <v>8.8659999999999997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44190.083333333336</v>
      </c>
      <c r="D17238" s="11">
        <v>8.8409999999999993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44190.104166666664</v>
      </c>
      <c r="D17239" s="11">
        <v>8.8409999999999993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44190.125</v>
      </c>
      <c r="D17240" s="11">
        <v>8.8409999999999993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44190.145833333336</v>
      </c>
      <c r="D17241" s="11">
        <v>8.8409999999999993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44190.166666666664</v>
      </c>
      <c r="D17242" s="11">
        <v>8.8170000000000002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44190.1875</v>
      </c>
      <c r="D17243" s="11">
        <v>8.8170000000000002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44190.208333333336</v>
      </c>
      <c r="D17244" s="11">
        <v>8.8170000000000002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44190.229166666664</v>
      </c>
      <c r="D17245" s="11">
        <v>8.7919999999999998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44190.25</v>
      </c>
      <c r="D17246" s="11">
        <v>8.7919999999999998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44190.270833333336</v>
      </c>
      <c r="D17247" s="11">
        <v>8.7919999999999998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44190.291666666664</v>
      </c>
      <c r="D17248" s="11">
        <v>8.7669999999999995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44190.3125</v>
      </c>
      <c r="D17249" s="11">
        <v>8.7669999999999995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44190.333333333336</v>
      </c>
      <c r="D17250" s="11">
        <v>8.7669999999999995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44190.354166666664</v>
      </c>
      <c r="D17251" s="11">
        <v>8.7669999999999995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44190.375</v>
      </c>
      <c r="D17252" s="11">
        <v>8.7420000000000009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44190.395833333336</v>
      </c>
      <c r="D17253" s="11">
        <v>8.7420000000000009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44190.416666666664</v>
      </c>
      <c r="D17254" s="11">
        <v>8.7420000000000009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44190.4375</v>
      </c>
      <c r="D17255" s="11">
        <v>8.7420000000000009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44190.458333333336</v>
      </c>
      <c r="D17256" s="11">
        <v>8.7420000000000009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44190.479166666664</v>
      </c>
      <c r="D17257" s="11">
        <v>8.7420000000000009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44190.5</v>
      </c>
      <c r="D17258" s="11">
        <v>8.7669999999999995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44190.520833333336</v>
      </c>
      <c r="D17259" s="11">
        <v>8.7669999999999995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44190.541666666664</v>
      </c>
      <c r="D17260" s="11">
        <v>8.7919999999999998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44190.5625</v>
      </c>
      <c r="D17261" s="11">
        <v>8.7919999999999998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44190.583333333336</v>
      </c>
      <c r="D17262" s="11">
        <v>8.8170000000000002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44190.604166666664</v>
      </c>
      <c r="D17263" s="11">
        <v>8.8170000000000002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44190.625</v>
      </c>
      <c r="D17264" s="11">
        <v>8.8409999999999993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44190.645833333336</v>
      </c>
      <c r="D17265" s="11">
        <v>8.8659999999999997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44190.666666666664</v>
      </c>
      <c r="D17266" s="11">
        <v>8.891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44190.6875</v>
      </c>
      <c r="D17267" s="11">
        <v>8.9160000000000004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44190.708333333336</v>
      </c>
      <c r="D17268" s="11">
        <v>8.9410000000000007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44190.729166666664</v>
      </c>
      <c r="D17269" s="11">
        <v>8.9649999999999999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44190.75</v>
      </c>
      <c r="D17270" s="11">
        <v>8.99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44190.770833333336</v>
      </c>
      <c r="D17271" s="11">
        <v>9.0150000000000006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44190.791666666664</v>
      </c>
      <c r="D17272" s="11">
        <v>9.0399999999999991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44190.8125</v>
      </c>
      <c r="D17273" s="11">
        <v>9.0399999999999991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44190.833333333336</v>
      </c>
      <c r="D17274" s="11">
        <v>9.0640000000000001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44190.854166666664</v>
      </c>
      <c r="D17275" s="11">
        <v>9.0890000000000004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44190.875</v>
      </c>
      <c r="D17276" s="11">
        <v>9.0890000000000004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44190.895833333336</v>
      </c>
      <c r="D17277" s="11">
        <v>9.1140000000000008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44190.916666666664</v>
      </c>
      <c r="D17278" s="11">
        <v>9.1140000000000008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44190.9375</v>
      </c>
      <c r="D17279" s="11">
        <v>9.1389999999999993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44190.958333333336</v>
      </c>
      <c r="D17280" s="11">
        <v>9.1389999999999993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44190.979166666664</v>
      </c>
      <c r="D17281" s="11">
        <v>9.1630000000000003</v>
      </c>
      <c r="E17281" s="39">
        <f>+IF(D17281="","",AVERAGE(D17234:D17281))</f>
        <v>8.8821458333333325</v>
      </c>
      <c r="F17281" s="39">
        <f>+IF(D17281="","",MIN(D17234:D17281))</f>
        <v>8.7420000000000009</v>
      </c>
      <c r="G17281" s="39">
        <f>+IF(D17281="","",MAX(D17234:D17281))</f>
        <v>9.1630000000000003</v>
      </c>
      <c r="H17281" s="39">
        <f>STDEV(D17234:D17281)</f>
        <v>0.1301942884623859</v>
      </c>
      <c r="I17281" s="39">
        <f>+IF(F17281="","",(G17281-F17281))</f>
        <v>0.42099999999999937</v>
      </c>
    </row>
    <row r="17282" spans="1:9" x14ac:dyDescent="0.25">
      <c r="A17282" s="7">
        <v>43460</v>
      </c>
      <c r="B17282" s="5">
        <v>0</v>
      </c>
      <c r="C17282" s="12">
        <v>44191</v>
      </c>
      <c r="D17282" s="11">
        <v>9.1630000000000003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44191.020833333336</v>
      </c>
      <c r="D17283" s="11">
        <v>9.1880000000000006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44191.041666666664</v>
      </c>
      <c r="D17284" s="11">
        <v>9.1880000000000006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44191.0625</v>
      </c>
      <c r="D17285" s="11">
        <v>9.2129999999999992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44191.083333333336</v>
      </c>
      <c r="D17286" s="11">
        <v>9.2129999999999992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44191.104166666664</v>
      </c>
      <c r="D17287" s="11">
        <v>9.2379999999999995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44191.125</v>
      </c>
      <c r="D17288" s="11">
        <v>9.2379999999999995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44191.145833333336</v>
      </c>
      <c r="D17289" s="11">
        <v>9.2620000000000005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44191.166666666664</v>
      </c>
      <c r="D17290" s="11">
        <v>9.2620000000000005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44191.1875</v>
      </c>
      <c r="D17291" s="11">
        <v>9.2870000000000008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44191.208333333336</v>
      </c>
      <c r="D17292" s="11">
        <v>9.2870000000000008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44191.229166666664</v>
      </c>
      <c r="D17293" s="11">
        <v>9.2870000000000008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44191.25</v>
      </c>
      <c r="D17294" s="11">
        <v>9.2870000000000008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44191.270833333336</v>
      </c>
      <c r="D17295" s="11">
        <v>9.3119999999999994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44191.291666666664</v>
      </c>
      <c r="D17296" s="11">
        <v>9.3119999999999994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44191.3125</v>
      </c>
      <c r="D17297" s="11">
        <v>9.3119999999999994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44191.333333333336</v>
      </c>
      <c r="D17298" s="11">
        <v>9.3360000000000003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44191.354166666664</v>
      </c>
      <c r="D17299" s="11">
        <v>9.3360000000000003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44191.375</v>
      </c>
      <c r="D17300" s="11">
        <v>9.3610000000000007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44191.395833333336</v>
      </c>
      <c r="D17301" s="11">
        <v>9.3610000000000007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44191.416666666664</v>
      </c>
      <c r="D17302" s="11">
        <v>9.3610000000000007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44191.4375</v>
      </c>
      <c r="D17303" s="11">
        <v>9.3610000000000007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44191.458333333336</v>
      </c>
      <c r="D17304" s="11">
        <v>9.3859999999999992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44191.479166666664</v>
      </c>
      <c r="D17305" s="11">
        <v>9.3859999999999992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44191.5</v>
      </c>
      <c r="D17306" s="11">
        <v>9.3859999999999992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44191.520833333336</v>
      </c>
      <c r="D17307" s="11">
        <v>9.41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44191.541666666664</v>
      </c>
      <c r="D17308" s="11">
        <v>9.41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44191.5625</v>
      </c>
      <c r="D17309" s="11">
        <v>9.4350000000000005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44191.583333333336</v>
      </c>
      <c r="D17310" s="11">
        <v>9.4600000000000009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44191.604166666664</v>
      </c>
      <c r="D17311" s="11">
        <v>9.4600000000000009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44191.625</v>
      </c>
      <c r="D17312" s="11">
        <v>9.4849999999999994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44191.645833333336</v>
      </c>
      <c r="D17313" s="11">
        <v>9.5090000000000003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44191.666666666664</v>
      </c>
      <c r="D17314" s="11">
        <v>9.5340000000000007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44191.6875</v>
      </c>
      <c r="D17315" s="11">
        <v>9.5579999999999998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44191.708333333336</v>
      </c>
      <c r="D17316" s="11">
        <v>9.5830000000000002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44191.729166666664</v>
      </c>
      <c r="D17317" s="11">
        <v>9.6080000000000005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44191.75</v>
      </c>
      <c r="D17318" s="11">
        <v>9.6080000000000005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44191.770833333336</v>
      </c>
      <c r="D17319" s="11">
        <v>9.6319999999999997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44191.791666666664</v>
      </c>
      <c r="D17320" s="11">
        <v>9.6319999999999997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44191.8125</v>
      </c>
      <c r="D17321" s="11">
        <v>9.657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44191.833333333336</v>
      </c>
      <c r="D17322" s="11">
        <v>9.657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44191.854166666664</v>
      </c>
      <c r="D17323" s="11">
        <v>9.657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44191.875</v>
      </c>
      <c r="D17324" s="11">
        <v>9.657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44191.895833333336</v>
      </c>
      <c r="D17325" s="11">
        <v>9.657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44191.916666666664</v>
      </c>
      <c r="D17326" s="11">
        <v>9.6319999999999997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44191.9375</v>
      </c>
      <c r="D17327" s="11">
        <v>9.6319999999999997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44191.958333333336</v>
      </c>
      <c r="D17328" s="11">
        <v>9.6080000000000005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44191.979166666664</v>
      </c>
      <c r="D17329" s="11">
        <v>9.6080000000000005</v>
      </c>
      <c r="E17329" s="39">
        <f>+IF(D17329="","",AVERAGE(D17282:D17329))</f>
        <v>9.4252500000000001</v>
      </c>
      <c r="F17329" s="39">
        <f>+IF(D17329="","",MIN(D17282:D17329))</f>
        <v>9.1630000000000003</v>
      </c>
      <c r="G17329" s="39">
        <f>+IF(D17329="","",MAX(D17282:D17329))</f>
        <v>9.657</v>
      </c>
      <c r="H17329" s="39">
        <f>STDEV(D17282:D17329)</f>
        <v>0.15897791898060645</v>
      </c>
      <c r="I17329" s="39">
        <f>+IF(F17329="","",(G17329-F17329))</f>
        <v>0.49399999999999977</v>
      </c>
    </row>
    <row r="17330" spans="1:9" x14ac:dyDescent="0.25">
      <c r="A17330" s="7">
        <v>43461</v>
      </c>
      <c r="B17330" s="5">
        <v>0</v>
      </c>
      <c r="C17330" s="12">
        <v>44192</v>
      </c>
      <c r="D17330" s="11">
        <v>9.5830000000000002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44192.020833333336</v>
      </c>
      <c r="D17331" s="11">
        <v>9.5579999999999998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44192.041666666664</v>
      </c>
      <c r="D17332" s="11">
        <v>9.5579999999999998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44192.0625</v>
      </c>
      <c r="D17333" s="11">
        <v>9.5340000000000007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44192.083333333336</v>
      </c>
      <c r="D17334" s="11">
        <v>9.5090000000000003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44192.104166666664</v>
      </c>
      <c r="D17335" s="11">
        <v>9.4849999999999994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44192.125</v>
      </c>
      <c r="D17336" s="11">
        <v>9.4600000000000009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44192.145833333336</v>
      </c>
      <c r="D17337" s="11">
        <v>9.4600000000000009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44192.166666666664</v>
      </c>
      <c r="D17338" s="11">
        <v>9.4350000000000005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44192.1875</v>
      </c>
      <c r="D17339" s="11">
        <v>9.41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44192.208333333336</v>
      </c>
      <c r="D17340" s="11">
        <v>9.3859999999999992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44192.229166666664</v>
      </c>
      <c r="D17341" s="11">
        <v>9.3610000000000007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44192.25</v>
      </c>
      <c r="D17342" s="11">
        <v>9.3360000000000003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44192.270833333336</v>
      </c>
      <c r="D17343" s="11">
        <v>9.3119999999999994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44192.291666666664</v>
      </c>
      <c r="D17344" s="11">
        <v>9.2870000000000008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44192.3125</v>
      </c>
      <c r="D17345" s="11">
        <v>9.2620000000000005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44192.333333333336</v>
      </c>
      <c r="D17346" s="11">
        <v>9.2379999999999995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44192.354166666664</v>
      </c>
      <c r="D17347" s="11">
        <v>9.2129999999999992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44192.375</v>
      </c>
      <c r="D17348" s="11">
        <v>9.1880000000000006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44192.395833333336</v>
      </c>
      <c r="D17349" s="11">
        <v>9.1630000000000003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44192.416666666664</v>
      </c>
      <c r="D17350" s="11">
        <v>9.1389999999999993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44192.4375</v>
      </c>
      <c r="D17351" s="11">
        <v>9.1140000000000008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44192.458333333336</v>
      </c>
      <c r="D17352" s="11">
        <v>9.0890000000000004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44192.479166666664</v>
      </c>
      <c r="D17353" s="11">
        <v>9.0890000000000004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44192.5</v>
      </c>
      <c r="D17354" s="11">
        <v>9.0640000000000001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44192.520833333336</v>
      </c>
      <c r="D17355" s="11">
        <v>9.0640000000000001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44192.541666666664</v>
      </c>
      <c r="D17356" s="11">
        <v>9.0640000000000001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44192.5625</v>
      </c>
      <c r="D17357" s="11">
        <v>9.0640000000000001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44192.583333333336</v>
      </c>
      <c r="D17358" s="11">
        <v>9.0640000000000001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44192.604166666664</v>
      </c>
      <c r="D17359" s="11">
        <v>9.0640000000000001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44192.625</v>
      </c>
      <c r="D17360" s="11">
        <v>9.0890000000000004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44192.645833333336</v>
      </c>
      <c r="D17361" s="11">
        <v>9.1140000000000008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44192.666666666664</v>
      </c>
      <c r="D17362" s="11">
        <v>9.1140000000000008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44192.6875</v>
      </c>
      <c r="D17363" s="11">
        <v>9.1389999999999993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44192.708333333336</v>
      </c>
      <c r="D17364" s="11">
        <v>9.1389999999999993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44192.729166666664</v>
      </c>
      <c r="D17365" s="11">
        <v>9.1630000000000003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44192.75</v>
      </c>
      <c r="D17366" s="11">
        <v>9.1880000000000006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44192.770833333336</v>
      </c>
      <c r="D17367" s="11">
        <v>9.1880000000000006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44192.791666666664</v>
      </c>
      <c r="D17368" s="11">
        <v>9.2129999999999992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44192.8125</v>
      </c>
      <c r="D17369" s="11">
        <v>9.2129999999999992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44192.833333333336</v>
      </c>
      <c r="D17370" s="11">
        <v>9.2129999999999992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44192.854166666664</v>
      </c>
      <c r="D17371" s="11">
        <v>9.2129999999999992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44192.875</v>
      </c>
      <c r="D17372" s="11">
        <v>9.2129999999999992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44192.895833333336</v>
      </c>
      <c r="D17373" s="11">
        <v>9.2129999999999992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44192.916666666664</v>
      </c>
      <c r="D17374" s="11">
        <v>9.2129999999999992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44192.9375</v>
      </c>
      <c r="D17375" s="11">
        <v>9.2129999999999992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44192.958333333336</v>
      </c>
      <c r="D17376" s="11">
        <v>9.2129999999999992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44192.979166666664</v>
      </c>
      <c r="D17377" s="11">
        <v>9.2129999999999992</v>
      </c>
      <c r="E17377" s="39">
        <f>+IF(D17377="","",AVERAGE(D17330:D17377))</f>
        <v>9.2461875000000049</v>
      </c>
      <c r="F17377" s="39">
        <f>+IF(D17377="","",MIN(D17330:D17377))</f>
        <v>9.0640000000000001</v>
      </c>
      <c r="G17377" s="39">
        <f>+IF(D17377="","",MAX(D17330:D17377))</f>
        <v>9.5830000000000002</v>
      </c>
      <c r="H17377" s="39">
        <f>STDEV(D17330:D17377)</f>
        <v>0.15396457954776208</v>
      </c>
      <c r="I17377" s="39">
        <f>+IF(F17377="","",(G17377-F17377))</f>
        <v>0.51900000000000013</v>
      </c>
    </row>
    <row r="17378" spans="1:9" x14ac:dyDescent="0.25">
      <c r="A17378" s="7">
        <v>43462</v>
      </c>
      <c r="B17378" s="5">
        <v>0</v>
      </c>
      <c r="C17378" s="12">
        <v>44193</v>
      </c>
      <c r="D17378" s="11">
        <v>9.1880000000000006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44193.020833333336</v>
      </c>
      <c r="D17379" s="11">
        <v>9.1880000000000006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44193.041666666664</v>
      </c>
      <c r="D17380" s="11">
        <v>9.1880000000000006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44193.0625</v>
      </c>
      <c r="D17381" s="11">
        <v>9.1630000000000003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44193.083333333336</v>
      </c>
      <c r="D17382" s="11">
        <v>9.1630000000000003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44193.104166666664</v>
      </c>
      <c r="D17383" s="11">
        <v>9.1389999999999993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44193.125</v>
      </c>
      <c r="D17384" s="11">
        <v>9.1140000000000008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44193.145833333336</v>
      </c>
      <c r="D17385" s="11">
        <v>9.1140000000000008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44193.166666666664</v>
      </c>
      <c r="D17386" s="11">
        <v>9.0890000000000004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44193.1875</v>
      </c>
      <c r="D17387" s="11">
        <v>9.0890000000000004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44193.208333333336</v>
      </c>
      <c r="D17388" s="11">
        <v>9.0640000000000001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44193.229166666664</v>
      </c>
      <c r="D17389" s="11">
        <v>9.0640000000000001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44193.25</v>
      </c>
      <c r="D17390" s="11">
        <v>9.0399999999999991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44193.270833333336</v>
      </c>
      <c r="D17391" s="11">
        <v>9.0150000000000006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44193.291666666664</v>
      </c>
      <c r="D17392" s="11">
        <v>9.0150000000000006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44193.3125</v>
      </c>
      <c r="D17393" s="11">
        <v>8.99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44193.333333333336</v>
      </c>
      <c r="D17394" s="11">
        <v>8.99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44193.354166666664</v>
      </c>
      <c r="D17395" s="11">
        <v>8.9649999999999999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44193.375</v>
      </c>
      <c r="D17396" s="11">
        <v>8.9649999999999999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44193.395833333336</v>
      </c>
      <c r="D17397" s="11">
        <v>8.9410000000000007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44193.416666666664</v>
      </c>
      <c r="D17398" s="11">
        <v>8.9160000000000004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44193.4375</v>
      </c>
      <c r="D17399" s="11">
        <v>8.9160000000000004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44193.458333333336</v>
      </c>
      <c r="D17400" s="11">
        <v>8.9160000000000004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44193.479166666664</v>
      </c>
      <c r="D17401" s="11">
        <v>8.891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44193.5</v>
      </c>
      <c r="D17402" s="11">
        <v>8.891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44193.520833333336</v>
      </c>
      <c r="D17403" s="11">
        <v>8.891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44193.541666666664</v>
      </c>
      <c r="D17404" s="11">
        <v>8.891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44193.5625</v>
      </c>
      <c r="D17405" s="11">
        <v>8.891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44193.583333333336</v>
      </c>
      <c r="D17406" s="11">
        <v>8.891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44193.604166666664</v>
      </c>
      <c r="D17407" s="11">
        <v>8.891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44193.625</v>
      </c>
      <c r="D17408" s="11">
        <v>8.9160000000000004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44193.645833333336</v>
      </c>
      <c r="D17409" s="11">
        <v>8.9160000000000004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44193.666666666664</v>
      </c>
      <c r="D17410" s="11">
        <v>8.9160000000000004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44193.6875</v>
      </c>
      <c r="D17411" s="11">
        <v>8.9410000000000007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44193.708333333336</v>
      </c>
      <c r="D17412" s="11">
        <v>8.9410000000000007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44193.729166666664</v>
      </c>
      <c r="D17413" s="11">
        <v>8.9649999999999999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44193.75</v>
      </c>
      <c r="D17414" s="11">
        <v>8.9649999999999999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44193.770833333336</v>
      </c>
      <c r="D17415" s="11">
        <v>8.99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44193.791666666664</v>
      </c>
      <c r="D17416" s="11">
        <v>8.99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44193.8125</v>
      </c>
      <c r="D17417" s="11">
        <v>8.99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44193.833333333336</v>
      </c>
      <c r="D17418" s="11">
        <v>8.99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44193.854166666664</v>
      </c>
      <c r="D17419" s="11">
        <v>8.99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44193.875</v>
      </c>
      <c r="D17420" s="11">
        <v>8.99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44193.895833333336</v>
      </c>
      <c r="D17421" s="11">
        <v>8.99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44193.916666666664</v>
      </c>
      <c r="D17422" s="11">
        <v>8.9649999999999999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44193.9375</v>
      </c>
      <c r="D17423" s="11">
        <v>8.9649999999999999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44193.958333333336</v>
      </c>
      <c r="D17424" s="11">
        <v>8.9649999999999999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44193.979166666664</v>
      </c>
      <c r="D17425" s="11">
        <v>8.9410000000000007</v>
      </c>
      <c r="E17425" s="39">
        <f>+IF(D17425="","",AVERAGE(D17378:D17425))</f>
        <v>8.9957291666666634</v>
      </c>
      <c r="F17425" s="39">
        <f>+IF(D17425="","",MIN(D17378:D17425))</f>
        <v>8.891</v>
      </c>
      <c r="G17425" s="39">
        <f>+IF(D17425="","",MAX(D17378:D17425))</f>
        <v>9.1880000000000006</v>
      </c>
      <c r="H17425" s="39">
        <f>STDEV(D17378:D17425)</f>
        <v>8.9750656865570794E-2</v>
      </c>
      <c r="I17425" s="39">
        <f>+IF(F17425="","",(G17425-F17425))</f>
        <v>0.2970000000000006</v>
      </c>
    </row>
    <row r="17426" spans="1:9" x14ac:dyDescent="0.25">
      <c r="A17426" s="7">
        <v>43463</v>
      </c>
      <c r="B17426" s="5">
        <v>0</v>
      </c>
      <c r="C17426" s="12">
        <v>44194</v>
      </c>
      <c r="D17426" s="11">
        <v>8.9410000000000007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44194.020833333336</v>
      </c>
      <c r="D17427" s="11">
        <v>8.9160000000000004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44194.041666666664</v>
      </c>
      <c r="D17428" s="11">
        <v>8.891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44194.0625</v>
      </c>
      <c r="D17429" s="11">
        <v>8.8659999999999997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44194.083333333336</v>
      </c>
      <c r="D17430" s="11">
        <v>8.8659999999999997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44194.104166666664</v>
      </c>
      <c r="D17431" s="11">
        <v>8.8409999999999993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44194.125</v>
      </c>
      <c r="D17432" s="11">
        <v>8.8170000000000002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44194.145833333336</v>
      </c>
      <c r="D17433" s="11">
        <v>8.7919999999999998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44194.166666666664</v>
      </c>
      <c r="D17434" s="11">
        <v>8.7669999999999995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44194.1875</v>
      </c>
      <c r="D17435" s="11">
        <v>8.7420000000000009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44194.208333333336</v>
      </c>
      <c r="D17436" s="11">
        <v>8.7170000000000005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44194.229166666664</v>
      </c>
      <c r="D17437" s="11">
        <v>8.6929999999999996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44194.25</v>
      </c>
      <c r="D17438" s="11">
        <v>8.6679999999999993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44194.270833333336</v>
      </c>
      <c r="D17439" s="11">
        <v>8.6679999999999993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44194.291666666664</v>
      </c>
      <c r="D17440" s="11">
        <v>8.6430000000000007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44194.3125</v>
      </c>
      <c r="D17441" s="11">
        <v>8.6180000000000003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44194.333333333336</v>
      </c>
      <c r="D17442" s="11">
        <v>8.593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44194.354166666664</v>
      </c>
      <c r="D17443" s="11">
        <v>8.593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44194.375</v>
      </c>
      <c r="D17444" s="11">
        <v>8.5679999999999996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44194.395833333336</v>
      </c>
      <c r="D17445" s="11">
        <v>8.5429999999999993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44194.416666666664</v>
      </c>
      <c r="D17446" s="11">
        <v>8.5190000000000001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44194.4375</v>
      </c>
      <c r="D17447" s="11">
        <v>8.5190000000000001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44194.458333333336</v>
      </c>
      <c r="D17448" s="11">
        <v>8.4939999999999998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44194.479166666664</v>
      </c>
      <c r="D17449" s="11">
        <v>8.4939999999999998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44194.5</v>
      </c>
      <c r="D17450" s="11">
        <v>8.4939999999999998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44194.520833333336</v>
      </c>
      <c r="D17451" s="11">
        <v>8.4689999999999994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44194.541666666664</v>
      </c>
      <c r="D17452" s="11">
        <v>8.4939999999999998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44194.5625</v>
      </c>
      <c r="D17453" s="11">
        <v>8.4939999999999998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44194.583333333336</v>
      </c>
      <c r="D17454" s="11">
        <v>8.5190000000000001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44194.604166666664</v>
      </c>
      <c r="D17455" s="11">
        <v>8.5190000000000001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44194.625</v>
      </c>
      <c r="D17456" s="11">
        <v>8.5429999999999993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44194.645833333336</v>
      </c>
      <c r="D17457" s="11">
        <v>8.5679999999999996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44194.666666666664</v>
      </c>
      <c r="D17458" s="11">
        <v>8.593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44194.6875</v>
      </c>
      <c r="D17459" s="11">
        <v>8.6180000000000003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44194.708333333336</v>
      </c>
      <c r="D17460" s="11">
        <v>8.6430000000000007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44194.729166666664</v>
      </c>
      <c r="D17461" s="11">
        <v>8.6679999999999993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44194.75</v>
      </c>
      <c r="D17462" s="11">
        <v>8.6929999999999996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44194.770833333336</v>
      </c>
      <c r="D17463" s="11">
        <v>8.6929999999999996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44194.791666666664</v>
      </c>
      <c r="D17464" s="11">
        <v>8.7170000000000005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44194.8125</v>
      </c>
      <c r="D17465" s="11">
        <v>8.7420000000000009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44194.833333333336</v>
      </c>
      <c r="D17466" s="11">
        <v>8.7669999999999995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44194.854166666664</v>
      </c>
      <c r="D17467" s="11">
        <v>8.7919999999999998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44194.875</v>
      </c>
      <c r="D17468" s="11">
        <v>8.8170000000000002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44194.895833333336</v>
      </c>
      <c r="D17469" s="11">
        <v>8.8170000000000002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44194.916666666664</v>
      </c>
      <c r="D17470" s="11">
        <v>8.8409999999999993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44194.9375</v>
      </c>
      <c r="D17471" s="11">
        <v>8.8659999999999997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44194.958333333336</v>
      </c>
      <c r="D17472" s="11">
        <v>8.8659999999999997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44194.979166666664</v>
      </c>
      <c r="D17473" s="11">
        <v>8.891</v>
      </c>
      <c r="E17473" s="39">
        <f>+IF(D17473="","",AVERAGE(D17426:D17473))</f>
        <v>8.6852708333333322</v>
      </c>
      <c r="F17473" s="39">
        <f>+IF(D17473="","",MIN(D17426:D17473))</f>
        <v>8.4689999999999994</v>
      </c>
      <c r="G17473" s="39">
        <f>+IF(D17473="","",MAX(D17426:D17473))</f>
        <v>8.9410000000000007</v>
      </c>
      <c r="H17473" s="39">
        <f>STDEV(D17426:D17473)</f>
        <v>0.14040924070689417</v>
      </c>
      <c r="I17473" s="39">
        <f>+IF(F17473="","",(G17473-F17473))</f>
        <v>0.47200000000000131</v>
      </c>
    </row>
    <row r="17474" spans="1:9" x14ac:dyDescent="0.25">
      <c r="A17474" s="7">
        <v>43464</v>
      </c>
      <c r="B17474" s="5">
        <v>0</v>
      </c>
      <c r="C17474" s="12">
        <v>44195</v>
      </c>
      <c r="D17474" s="11">
        <v>8.891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44195.020833333336</v>
      </c>
      <c r="D17475" s="11">
        <v>8.9160000000000004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44195.041666666664</v>
      </c>
      <c r="D17476" s="11">
        <v>8.9160000000000004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44195.0625</v>
      </c>
      <c r="D17477" s="11">
        <v>8.9160000000000004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44195.083333333336</v>
      </c>
      <c r="D17478" s="11">
        <v>8.9160000000000004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44195.104166666664</v>
      </c>
      <c r="D17479" s="11">
        <v>8.9410000000000007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44195.125</v>
      </c>
      <c r="D17480" s="11">
        <v>8.9410000000000007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44195.145833333336</v>
      </c>
      <c r="D17481" s="11">
        <v>8.9649999999999999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44195.166666666664</v>
      </c>
      <c r="D17482" s="11">
        <v>8.9649999999999999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44195.1875</v>
      </c>
      <c r="D17483" s="11">
        <v>8.9649999999999999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44195.208333333336</v>
      </c>
      <c r="D17484" s="11">
        <v>8.9649999999999999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44195.229166666664</v>
      </c>
      <c r="D17485" s="11">
        <v>8.9649999999999999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44195.25</v>
      </c>
      <c r="D17486" s="11">
        <v>8.99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44195.270833333336</v>
      </c>
      <c r="D17487" s="11">
        <v>8.99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44195.291666666664</v>
      </c>
      <c r="D17488" s="11">
        <v>8.99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44195.3125</v>
      </c>
      <c r="D17489" s="11">
        <v>8.99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44195.333333333336</v>
      </c>
      <c r="D17490" s="11">
        <v>9.0150000000000006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44195.354166666664</v>
      </c>
      <c r="D17491" s="11">
        <v>9.0150000000000006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44195.375</v>
      </c>
      <c r="D17492" s="11">
        <v>9.0150000000000006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44195.395833333336</v>
      </c>
      <c r="D17493" s="11">
        <v>9.0399999999999991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44195.416666666664</v>
      </c>
      <c r="D17494" s="11">
        <v>9.0399999999999991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44195.4375</v>
      </c>
      <c r="D17495" s="11">
        <v>9.0399999999999991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44195.458333333336</v>
      </c>
      <c r="D17496" s="11">
        <v>9.0640000000000001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44195.479166666664</v>
      </c>
      <c r="D17497" s="11">
        <v>9.0640000000000001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44195.5</v>
      </c>
      <c r="D17498" s="11">
        <v>9.0890000000000004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44195.520833333336</v>
      </c>
      <c r="D17499" s="11">
        <v>9.0890000000000004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44195.541666666664</v>
      </c>
      <c r="D17500" s="11">
        <v>9.1140000000000008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44195.5625</v>
      </c>
      <c r="D17501" s="11">
        <v>9.1389999999999993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44195.583333333336</v>
      </c>
      <c r="D17502" s="11">
        <v>9.1630000000000003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44195.604166666664</v>
      </c>
      <c r="D17503" s="11">
        <v>9.1880000000000006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44195.625</v>
      </c>
      <c r="D17504" s="11">
        <v>9.2129999999999992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44195.645833333336</v>
      </c>
      <c r="D17505" s="11">
        <v>9.2379999999999995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44195.666666666664</v>
      </c>
      <c r="D17506" s="11">
        <v>9.2620000000000005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44195.6875</v>
      </c>
      <c r="D17507" s="11">
        <v>9.2870000000000008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44195.708333333336</v>
      </c>
      <c r="D17508" s="11">
        <v>9.3119999999999994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44195.729166666664</v>
      </c>
      <c r="D17509" s="11">
        <v>9.3360000000000003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44195.75</v>
      </c>
      <c r="D17510" s="11">
        <v>9.3360000000000003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44195.770833333336</v>
      </c>
      <c r="D17511" s="11">
        <v>9.3610000000000007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44195.791666666664</v>
      </c>
      <c r="D17512" s="11">
        <v>9.3610000000000007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44195.8125</v>
      </c>
      <c r="D17513" s="11">
        <v>9.3859999999999992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44195.833333333336</v>
      </c>
      <c r="D17514" s="11">
        <v>9.3859999999999992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44195.854166666664</v>
      </c>
      <c r="D17515" s="11">
        <v>9.3859999999999992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44195.875</v>
      </c>
      <c r="D17516" s="11">
        <v>9.3859999999999992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44195.895833333336</v>
      </c>
      <c r="D17517" s="11">
        <v>9.3859999999999992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44195.916666666664</v>
      </c>
      <c r="D17518" s="11">
        <v>9.3610000000000007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44195.9375</v>
      </c>
      <c r="D17519" s="11">
        <v>9.3610000000000007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44195.958333333336</v>
      </c>
      <c r="D17520" s="11">
        <v>9.3610000000000007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44195.979166666664</v>
      </c>
      <c r="D17521" s="11">
        <v>9.3610000000000007</v>
      </c>
      <c r="E17521" s="39">
        <f>+IF(D17521="","",AVERAGE(D17474:D17521))</f>
        <v>9.132854166666668</v>
      </c>
      <c r="F17521" s="39">
        <f>+IF(D17521="","",MIN(D17474:D17521))</f>
        <v>8.891</v>
      </c>
      <c r="G17521" s="39">
        <f>+IF(D17521="","",MAX(D17474:D17521))</f>
        <v>9.3859999999999992</v>
      </c>
      <c r="H17521" s="39">
        <f>STDEV(D17474:D17521)</f>
        <v>0.17462348427077393</v>
      </c>
      <c r="I17521" s="39">
        <f>+IF(F17521="","",(G17521-F17521))</f>
        <v>0.49499999999999922</v>
      </c>
    </row>
    <row r="17522" spans="1:9" x14ac:dyDescent="0.25">
      <c r="A17522" s="7">
        <v>43465</v>
      </c>
      <c r="B17522" s="5">
        <v>0</v>
      </c>
      <c r="C17522" s="12">
        <v>44196</v>
      </c>
      <c r="D17522" s="11">
        <v>9.3610000000000007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44196.020833333336</v>
      </c>
      <c r="D17523" s="11">
        <v>9.3610000000000007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44196.041666666664</v>
      </c>
      <c r="D17524" s="11">
        <v>9.3610000000000007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44196.0625</v>
      </c>
      <c r="D17525" s="11">
        <v>9.3610000000000007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44196.083333333336</v>
      </c>
      <c r="D17526" s="11">
        <v>9.3610000000000007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44196.104166666664</v>
      </c>
      <c r="D17527" s="11">
        <v>9.3610000000000007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44196.125</v>
      </c>
      <c r="D17528" s="11">
        <v>9.3610000000000007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44196.145833333336</v>
      </c>
      <c r="D17529" s="11">
        <v>9.3610000000000007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44196.166666666664</v>
      </c>
      <c r="D17530" s="11">
        <v>9.3859999999999992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44196.1875</v>
      </c>
      <c r="D17531" s="11">
        <v>9.3859999999999992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44196.208333333336</v>
      </c>
      <c r="D17532" s="11">
        <v>9.3859999999999992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44196.229166666664</v>
      </c>
      <c r="D17533" s="11">
        <v>9.3859999999999992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44196.25</v>
      </c>
      <c r="D17534" s="11">
        <v>9.3859999999999992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44196.270833333336</v>
      </c>
      <c r="D17535" s="11">
        <v>9.3859999999999992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44196.291666666664</v>
      </c>
      <c r="D17536" s="11">
        <v>9.3859999999999992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44196.3125</v>
      </c>
      <c r="D17537" s="11">
        <v>9.3859999999999992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44196.333333333336</v>
      </c>
      <c r="D17538" s="11">
        <v>9.3859999999999992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44196.354166666664</v>
      </c>
      <c r="D17539" s="11">
        <v>9.3859999999999992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44196.375</v>
      </c>
      <c r="D17540" s="11">
        <v>9.3859999999999992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44196.395833333336</v>
      </c>
      <c r="D17541" s="11">
        <v>9.3859999999999992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44196.416666666664</v>
      </c>
      <c r="D17542" s="11">
        <v>9.3859999999999992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44196.4375</v>
      </c>
      <c r="D17543" s="11">
        <v>9.3859999999999992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44196.458333333336</v>
      </c>
      <c r="D17544" s="11">
        <v>9.3859999999999992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44196.479166666664</v>
      </c>
      <c r="D17545" s="11">
        <v>9.41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44196.5</v>
      </c>
      <c r="D17546" s="11">
        <v>9.41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44196.520833333336</v>
      </c>
      <c r="D17547" s="11">
        <v>9.4350000000000005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44196.541666666664</v>
      </c>
      <c r="D17548" s="11">
        <v>9.4350000000000005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44196.5625</v>
      </c>
      <c r="D17549" s="11">
        <v>9.4600000000000009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44196.583333333336</v>
      </c>
      <c r="D17550" s="11">
        <v>9.4849999999999994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44196.604166666664</v>
      </c>
      <c r="D17551" s="11">
        <v>9.4849999999999994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44196.625</v>
      </c>
      <c r="D17552" s="11">
        <v>9.5090000000000003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44196.645833333336</v>
      </c>
      <c r="D17553" s="11">
        <v>9.5340000000000007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44196.666666666664</v>
      </c>
      <c r="D17554" s="11">
        <v>9.5579999999999998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44196.6875</v>
      </c>
      <c r="D17555" s="11">
        <v>9.5579999999999998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44196.708333333336</v>
      </c>
      <c r="D17556" s="11">
        <v>9.5830000000000002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44196.729166666664</v>
      </c>
      <c r="D17557" s="11">
        <v>9.6080000000000005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44196.75</v>
      </c>
      <c r="D17558" s="11">
        <v>9.6080000000000005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44196.770833333336</v>
      </c>
      <c r="D17559" s="11">
        <v>9.6080000000000005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44196.791666666664</v>
      </c>
      <c r="D17560" s="11">
        <v>9.6319999999999997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44196.8125</v>
      </c>
      <c r="D17561" s="11">
        <v>9.6319999999999997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44196.833333333336</v>
      </c>
      <c r="D17562" s="11">
        <v>9.6319999999999997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44196.854166666664</v>
      </c>
      <c r="D17563" s="11">
        <v>9.657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44196.875</v>
      </c>
      <c r="D17564" s="11">
        <v>9.657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44196.895833333336</v>
      </c>
      <c r="D17565" s="11">
        <v>9.657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44196.916666666664</v>
      </c>
      <c r="D17566" s="11">
        <v>9.657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44196.9375</v>
      </c>
      <c r="D17567" s="11">
        <v>9.657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44196.958333333336</v>
      </c>
      <c r="D17568" s="11">
        <v>9.6319999999999997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44196.979166666664</v>
      </c>
      <c r="D17569" s="11">
        <v>9.6319999999999997</v>
      </c>
      <c r="E17569" s="39">
        <f>+IF(D17569="","",AVERAGE(D17522:D17569))</f>
        <v>9.4751874999999988</v>
      </c>
      <c r="F17569" s="39">
        <f>+IF(D17569="","",MIN(D17522:D17569))</f>
        <v>9.3610000000000007</v>
      </c>
      <c r="G17569" s="39">
        <f>+IF(D17569="","",MAX(D17522:D17569))</f>
        <v>9.657</v>
      </c>
      <c r="H17569" s="39">
        <f>STDEV(D17522:D17569)</f>
        <v>0.11363129181138185</v>
      </c>
      <c r="I17569" s="39">
        <f>+IF(F17569="","",(G17569-F17569))</f>
        <v>0.29599999999999937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10.165270833333336</v>
      </c>
      <c r="D2" s="61">
        <f>+INPUT!M2</f>
        <v>9.6080000000000005</v>
      </c>
      <c r="E2" s="61">
        <f>+INPUT!N2</f>
        <v>10.541</v>
      </c>
      <c r="F2" s="61">
        <f>+INPUT!O2</f>
        <v>0.27509176338113422</v>
      </c>
      <c r="G2" s="61">
        <f>+INPUT!P2</f>
        <v>0.93299999999999983</v>
      </c>
      <c r="H2" s="61">
        <f>+INPUT!Q2</f>
        <v>9.5404880952380946</v>
      </c>
      <c r="I2" s="61">
        <f>+INPUT!R2</f>
        <v>8.8824285714285729</v>
      </c>
      <c r="J2" s="61">
        <f>+INPUT!S2</f>
        <v>10.140714285714283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10.031166666666664</v>
      </c>
      <c r="D3" s="61">
        <f>+INPUT!M3</f>
        <v>9.6319999999999997</v>
      </c>
      <c r="E3" s="61">
        <f>+INPUT!N3</f>
        <v>10.492000000000001</v>
      </c>
      <c r="F3" s="61">
        <f>+INPUT!O3</f>
        <v>0.32465774668451941</v>
      </c>
      <c r="G3" s="61">
        <f>+INPUT!P3</f>
        <v>0.86000000000000121</v>
      </c>
      <c r="H3" s="61">
        <f>+INPUT!Q3</f>
        <v>9.6899077380952381</v>
      </c>
      <c r="I3" s="61">
        <f>+INPUT!R3</f>
        <v>9.0592857142857142</v>
      </c>
      <c r="J3" s="61">
        <f>+INPUT!S3</f>
        <v>10.305857142857144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10.2038125</v>
      </c>
      <c r="D4" s="61">
        <f>+INPUT!M4</f>
        <v>9.7799999999999994</v>
      </c>
      <c r="E4" s="61">
        <f>+INPUT!N4</f>
        <v>10.932</v>
      </c>
      <c r="F4" s="61">
        <f>+INPUT!O4</f>
        <v>0.39658562201006031</v>
      </c>
      <c r="G4" s="61">
        <f>+INPUT!P4</f>
        <v>1.152000000000001</v>
      </c>
      <c r="H4" s="61">
        <f>+INPUT!Q4</f>
        <v>9.9126250000000002</v>
      </c>
      <c r="I4" s="61">
        <f>+INPUT!R4</f>
        <v>9.3428571428571434</v>
      </c>
      <c r="J4" s="61">
        <f>+INPUT!S4</f>
        <v>10.516142857142857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9.8625000000000007</v>
      </c>
      <c r="D5" s="61">
        <f>+INPUT!M5</f>
        <v>9.6080000000000005</v>
      </c>
      <c r="E5" s="61">
        <f>+INPUT!N5</f>
        <v>10.32</v>
      </c>
      <c r="F5" s="61">
        <f>+INPUT!O5</f>
        <v>0.22909906804420518</v>
      </c>
      <c r="G5" s="61">
        <f>+INPUT!P5</f>
        <v>0.71199999999999974</v>
      </c>
      <c r="H5" s="61">
        <f>+INPUT!Q5</f>
        <v>9.9983571428571416</v>
      </c>
      <c r="I5" s="61">
        <f>+INPUT!R5</f>
        <v>9.4701428571428572</v>
      </c>
      <c r="J5" s="61">
        <f>+INPUT!S5</f>
        <v>10.568714285714288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9.6112500000000001</v>
      </c>
      <c r="D6" s="61">
        <f>+INPUT!M6</f>
        <v>9.3119999999999994</v>
      </c>
      <c r="E6" s="61">
        <f>+INPUT!N6</f>
        <v>9.9770000000000003</v>
      </c>
      <c r="F6" s="61">
        <f>+INPUT!O6</f>
        <v>0.18202589247663342</v>
      </c>
      <c r="G6" s="61">
        <f>+INPUT!P6</f>
        <v>0.66500000000000092</v>
      </c>
      <c r="H6" s="61">
        <f>+INPUT!Q6</f>
        <v>9.9555208333333347</v>
      </c>
      <c r="I6" s="61">
        <f>+INPUT!R6</f>
        <v>9.4772857142857134</v>
      </c>
      <c r="J6" s="61">
        <f>+INPUT!S6</f>
        <v>10.481142857142856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9.6361458333333321</v>
      </c>
      <c r="D7" s="61">
        <f>+INPUT!M7</f>
        <v>8.99</v>
      </c>
      <c r="E7" s="61">
        <f>+INPUT!N7</f>
        <v>10.222</v>
      </c>
      <c r="F7" s="61">
        <f>+INPUT!O7</f>
        <v>0.46226767549987385</v>
      </c>
      <c r="G7" s="61">
        <f>+INPUT!P7</f>
        <v>1.2319999999999993</v>
      </c>
      <c r="H7" s="61">
        <f>+INPUT!Q7</f>
        <v>9.919023809523809</v>
      </c>
      <c r="I7" s="61">
        <f>+INPUT!R7</f>
        <v>9.4418571428571436</v>
      </c>
      <c r="J7" s="61">
        <f>+INPUT!S7</f>
        <v>10.44957142857143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10.074916666666667</v>
      </c>
      <c r="D8" s="61">
        <f>+INPUT!M8</f>
        <v>9.5830000000000002</v>
      </c>
      <c r="E8" s="61">
        <f>+INPUT!N8</f>
        <v>10.760999999999999</v>
      </c>
      <c r="F8" s="61">
        <f>+INPUT!O8</f>
        <v>0.42354058979709802</v>
      </c>
      <c r="G8" s="61">
        <f>+INPUT!P8</f>
        <v>1.177999999999999</v>
      </c>
      <c r="H8" s="61">
        <f>+INPUT!Q8</f>
        <v>9.9407232142857129</v>
      </c>
      <c r="I8" s="61">
        <f>+INPUT!R8</f>
        <v>9.5018571428571441</v>
      </c>
      <c r="J8" s="61">
        <f>+INPUT!S8</f>
        <v>10.463571428571429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9.6685625000000002</v>
      </c>
      <c r="D9" s="61">
        <f>+INPUT!M9</f>
        <v>9.0150000000000006</v>
      </c>
      <c r="E9" s="61">
        <f>+INPUT!N9</f>
        <v>9.952</v>
      </c>
      <c r="F9" s="61">
        <f>+INPUT!O9</f>
        <v>0.26110264601363031</v>
      </c>
      <c r="G9" s="61">
        <f>+INPUT!P9</f>
        <v>0.93699999999999939</v>
      </c>
      <c r="H9" s="61">
        <f>+INPUT!Q9</f>
        <v>9.8697648809523795</v>
      </c>
      <c r="I9" s="61">
        <f>+INPUT!R9</f>
        <v>9.4171428571428581</v>
      </c>
      <c r="J9" s="61">
        <f>+INPUT!S9</f>
        <v>10.379428571428573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9.344854166666666</v>
      </c>
      <c r="D10" s="61">
        <f>+INPUT!M10</f>
        <v>8.9649999999999999</v>
      </c>
      <c r="E10" s="61">
        <f>+INPUT!N10</f>
        <v>9.8290000000000006</v>
      </c>
      <c r="F10" s="61">
        <f>+INPUT!O10</f>
        <v>0.24604652644115668</v>
      </c>
      <c r="G10" s="61">
        <f>+INPUT!P10</f>
        <v>0.86400000000000077</v>
      </c>
      <c r="H10" s="61">
        <f>+INPUT!Q10</f>
        <v>9.7717202380952379</v>
      </c>
      <c r="I10" s="61">
        <f>+INPUT!R10</f>
        <v>9.3218571428571426</v>
      </c>
      <c r="J10" s="61">
        <f>+INPUT!S10</f>
        <v>10.284714285714285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9.0882500000000004</v>
      </c>
      <c r="D11" s="61">
        <f>+INPUT!M11</f>
        <v>8.3940000000000001</v>
      </c>
      <c r="E11" s="61">
        <f>+INPUT!N11</f>
        <v>9.8049999999999997</v>
      </c>
      <c r="F11" s="61">
        <f>+INPUT!O11</f>
        <v>0.49802715041771711</v>
      </c>
      <c r="G11" s="61">
        <f>+INPUT!P11</f>
        <v>1.4109999999999996</v>
      </c>
      <c r="H11" s="61">
        <f>+INPUT!Q11</f>
        <v>9.6123541666666661</v>
      </c>
      <c r="I11" s="61">
        <f>+INPUT!R11</f>
        <v>9.1238571428571422</v>
      </c>
      <c r="J11" s="61">
        <f>+INPUT!S11</f>
        <v>10.123714285714286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9.2617916666666673</v>
      </c>
      <c r="D12" s="61">
        <f>+INPUT!M12</f>
        <v>8.8659999999999997</v>
      </c>
      <c r="E12" s="61">
        <f>+INPUT!N12</f>
        <v>9.8789999999999996</v>
      </c>
      <c r="F12" s="61">
        <f>+INPUT!O12</f>
        <v>0.34648993466289174</v>
      </c>
      <c r="G12" s="61">
        <f>+INPUT!P12</f>
        <v>1.0129999999999999</v>
      </c>
      <c r="H12" s="61">
        <f>+INPUT!Q12</f>
        <v>9.5265386904761904</v>
      </c>
      <c r="I12" s="61">
        <f>+INPUT!R12</f>
        <v>9.0178571428571423</v>
      </c>
      <c r="J12" s="61">
        <f>+INPUT!S12</f>
        <v>10.060714285714285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8.9860416666666669</v>
      </c>
      <c r="D13" s="61">
        <f>+INPUT!M13</f>
        <v>8.6430000000000007</v>
      </c>
      <c r="E13" s="61">
        <f>+INPUT!N13</f>
        <v>9.6820000000000004</v>
      </c>
      <c r="F13" s="61">
        <f>+INPUT!O13</f>
        <v>0.33023170191602519</v>
      </c>
      <c r="G13" s="61">
        <f>+INPUT!P13</f>
        <v>1.0389999999999997</v>
      </c>
      <c r="H13" s="61">
        <f>+INPUT!Q13</f>
        <v>9.437223214285714</v>
      </c>
      <c r="I13" s="61">
        <f>+INPUT!R13</f>
        <v>8.9222857142857137</v>
      </c>
      <c r="J13" s="61">
        <f>+INPUT!S13</f>
        <v>10.018571428571429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8.6996458333333333</v>
      </c>
      <c r="D14" s="61">
        <f>+INPUT!M14</f>
        <v>8.3940000000000001</v>
      </c>
      <c r="E14" s="61">
        <f>+INPUT!N14</f>
        <v>9.0890000000000004</v>
      </c>
      <c r="F14" s="61">
        <f>+INPUT!O14</f>
        <v>0.18095403078921798</v>
      </c>
      <c r="G14" s="61">
        <f>+INPUT!P14</f>
        <v>0.69500000000000028</v>
      </c>
      <c r="H14" s="61">
        <f>+INPUT!Q14</f>
        <v>9.3034374999999994</v>
      </c>
      <c r="I14" s="61">
        <f>+INPUT!R14</f>
        <v>8.8371428571428563</v>
      </c>
      <c r="J14" s="61">
        <f>+INPUT!S14</f>
        <v>9.8567142857142862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8.8098125000000014</v>
      </c>
      <c r="D15" s="61">
        <f>+INPUT!M15</f>
        <v>8.2949999999999999</v>
      </c>
      <c r="E15" s="61">
        <f>+INPUT!N15</f>
        <v>9.4350000000000005</v>
      </c>
      <c r="F15" s="61">
        <f>+INPUT!O15</f>
        <v>0.36888184444287109</v>
      </c>
      <c r="G15" s="61">
        <f>+INPUT!P15</f>
        <v>1.1400000000000006</v>
      </c>
      <c r="H15" s="61">
        <f>+INPUT!Q15</f>
        <v>9.1227083333333336</v>
      </c>
      <c r="I15" s="61">
        <f>+INPUT!R15</f>
        <v>8.653142857142857</v>
      </c>
      <c r="J15" s="61">
        <f>+INPUT!S15</f>
        <v>9.6672857142857129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8.6451250000000002</v>
      </c>
      <c r="D16" s="61">
        <f>+INPUT!M16</f>
        <v>8.1950000000000003</v>
      </c>
      <c r="E16" s="61">
        <f>+INPUT!N16</f>
        <v>9.1140000000000008</v>
      </c>
      <c r="F16" s="61">
        <f>+INPUT!O16</f>
        <v>0.26876887365691832</v>
      </c>
      <c r="G16" s="61">
        <f>+INPUT!P16</f>
        <v>0.91900000000000048</v>
      </c>
      <c r="H16" s="61">
        <f>+INPUT!Q16</f>
        <v>8.976502976190476</v>
      </c>
      <c r="I16" s="61">
        <f>+INPUT!R16</f>
        <v>8.5359999999999996</v>
      </c>
      <c r="J16" s="61">
        <f>+INPUT!S16</f>
        <v>9.5475714285714286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9.0916041666666665</v>
      </c>
      <c r="D17" s="61">
        <f>+INPUT!M17</f>
        <v>8.4689999999999994</v>
      </c>
      <c r="E17" s="61">
        <f>+INPUT!N17</f>
        <v>9.8539999999999992</v>
      </c>
      <c r="F17" s="61">
        <f>+INPUT!O17</f>
        <v>0.5332903779521172</v>
      </c>
      <c r="G17" s="61">
        <f>+INPUT!P17</f>
        <v>1.3849999999999998</v>
      </c>
      <c r="H17" s="61">
        <f>+INPUT!Q17</f>
        <v>8.9403244047619062</v>
      </c>
      <c r="I17" s="61">
        <f>+INPUT!R17</f>
        <v>8.4651428571428564</v>
      </c>
      <c r="J17" s="61">
        <f>+INPUT!S17</f>
        <v>9.5511428571428585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9.1226041666666688</v>
      </c>
      <c r="D18" s="61">
        <f>+INPUT!M18</f>
        <v>8.7919999999999998</v>
      </c>
      <c r="E18" s="61">
        <f>+INPUT!N18</f>
        <v>9.4600000000000009</v>
      </c>
      <c r="F18" s="61">
        <f>+INPUT!O18</f>
        <v>0.1919897758340863</v>
      </c>
      <c r="G18" s="61">
        <f>+INPUT!P18</f>
        <v>0.66800000000000104</v>
      </c>
      <c r="H18" s="61">
        <f>+INPUT!Q18</f>
        <v>8.9452321428571437</v>
      </c>
      <c r="I18" s="61">
        <f>+INPUT!R18</f>
        <v>8.5220000000000002</v>
      </c>
      <c r="J18" s="61">
        <f>+INPUT!S18</f>
        <v>9.5018571428571441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9.5061666666666671</v>
      </c>
      <c r="D19" s="61">
        <f>+INPUT!M19</f>
        <v>8.7919999999999998</v>
      </c>
      <c r="E19" s="61">
        <f>+INPUT!N19</f>
        <v>10.369</v>
      </c>
      <c r="F19" s="61">
        <f>+INPUT!O19</f>
        <v>0.60505960083893873</v>
      </c>
      <c r="G19" s="61">
        <f>+INPUT!P19</f>
        <v>1.577</v>
      </c>
      <c r="H19" s="61">
        <f>+INPUT!Q19</f>
        <v>8.980142857142857</v>
      </c>
      <c r="I19" s="61">
        <f>+INPUT!R19</f>
        <v>8.5114285714285725</v>
      </c>
      <c r="J19" s="61">
        <f>+INPUT!S19</f>
        <v>9.5718571428571444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9.2951250000000005</v>
      </c>
      <c r="D20" s="61">
        <f>+INPUT!M20</f>
        <v>8.6430000000000007</v>
      </c>
      <c r="E20" s="61">
        <f>+INPUT!N20</f>
        <v>9.8539999999999992</v>
      </c>
      <c r="F20" s="61">
        <f>+INPUT!O20</f>
        <v>0.40488972099846243</v>
      </c>
      <c r="G20" s="61">
        <f>+INPUT!P20</f>
        <v>1.2109999999999985</v>
      </c>
      <c r="H20" s="61">
        <f>+INPUT!Q20</f>
        <v>9.0242976190476192</v>
      </c>
      <c r="I20" s="61">
        <f>+INPUT!R20</f>
        <v>8.5114285714285725</v>
      </c>
      <c r="J20" s="61">
        <f>+INPUT!S20</f>
        <v>9.5964285714285733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9.8310833333333321</v>
      </c>
      <c r="D21" s="61">
        <f>+INPUT!M21</f>
        <v>9.3119999999999994</v>
      </c>
      <c r="E21" s="61">
        <f>+INPUT!N21</f>
        <v>10.492000000000001</v>
      </c>
      <c r="F21" s="61">
        <f>+INPUT!O21</f>
        <v>0.46881697346611628</v>
      </c>
      <c r="G21" s="61">
        <f>+INPUT!P21</f>
        <v>1.1800000000000015</v>
      </c>
      <c r="H21" s="61">
        <f>+INPUT!Q21</f>
        <v>9.1859315476190471</v>
      </c>
      <c r="I21" s="61">
        <f>+INPUT!R21</f>
        <v>8.6425714285714292</v>
      </c>
      <c r="J21" s="61">
        <f>+INPUT!S21</f>
        <v>9.796857142857144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9.9351249999999993</v>
      </c>
      <c r="D22" s="61">
        <f>+INPUT!M22</f>
        <v>9.4849999999999994</v>
      </c>
      <c r="E22" s="61">
        <f>+INPUT!N22</f>
        <v>10.369</v>
      </c>
      <c r="F22" s="61">
        <f>+INPUT!O22</f>
        <v>0.28256316371629486</v>
      </c>
      <c r="G22" s="61">
        <f>+INPUT!P22</f>
        <v>0.88400000000000034</v>
      </c>
      <c r="H22" s="61">
        <f>+INPUT!Q22</f>
        <v>9.3466904761904761</v>
      </c>
      <c r="I22" s="61">
        <f>+INPUT!R22</f>
        <v>8.8125714285714292</v>
      </c>
      <c r="J22" s="61">
        <f>+INPUT!S22</f>
        <v>9.9302857142857146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10.085833333333333</v>
      </c>
      <c r="D23" s="61">
        <f>+INPUT!M23</f>
        <v>9.657</v>
      </c>
      <c r="E23" s="61">
        <f>+INPUT!N23</f>
        <v>10.614000000000001</v>
      </c>
      <c r="F23" s="61">
        <f>+INPUT!O23</f>
        <v>0.36941007216701588</v>
      </c>
      <c r="G23" s="61">
        <f>+INPUT!P23</f>
        <v>0.95700000000000074</v>
      </c>
      <c r="H23" s="61">
        <f>+INPUT!Q23</f>
        <v>9.5525059523809528</v>
      </c>
      <c r="I23" s="61">
        <f>+INPUT!R23</f>
        <v>9.0214285714285705</v>
      </c>
      <c r="J23" s="61">
        <f>+INPUT!S23</f>
        <v>10.144571428571428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10.484520833333333</v>
      </c>
      <c r="D24" s="61">
        <f>+INPUT!M24</f>
        <v>9.9030000000000005</v>
      </c>
      <c r="E24" s="61">
        <f>+INPUT!N24</f>
        <v>11.077999999999999</v>
      </c>
      <c r="F24" s="61">
        <f>+INPUT!O24</f>
        <v>0.41377000444451539</v>
      </c>
      <c r="G24" s="61">
        <f>+INPUT!P24</f>
        <v>1.1749999999999989</v>
      </c>
      <c r="H24" s="61">
        <f>+INPUT!Q24</f>
        <v>9.7514940476190475</v>
      </c>
      <c r="I24" s="61">
        <f>+INPUT!R24</f>
        <v>9.226285714285714</v>
      </c>
      <c r="J24" s="61">
        <f>+INPUT!S24</f>
        <v>10.319428571428572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10.440833333333334</v>
      </c>
      <c r="D25" s="61">
        <f>+INPUT!M25</f>
        <v>9.1389999999999993</v>
      </c>
      <c r="E25" s="61">
        <f>+INPUT!N25</f>
        <v>11.077999999999999</v>
      </c>
      <c r="F25" s="61">
        <f>+INPUT!O25</f>
        <v>0.51029713218924466</v>
      </c>
      <c r="G25" s="61">
        <f>+INPUT!P25</f>
        <v>1.9390000000000001</v>
      </c>
      <c r="H25" s="61">
        <f>+INPUT!Q25</f>
        <v>9.9398125000000004</v>
      </c>
      <c r="I25" s="61">
        <f>+INPUT!R25</f>
        <v>9.2758571428571432</v>
      </c>
      <c r="J25" s="61">
        <f>+INPUT!S25</f>
        <v>10.55057142857143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9.9856458333333347</v>
      </c>
      <c r="D26" s="61">
        <f>+INPUT!M26</f>
        <v>8.9410000000000007</v>
      </c>
      <c r="E26" s="61">
        <f>+INPUT!N26</f>
        <v>11.005000000000001</v>
      </c>
      <c r="F26" s="61">
        <f>+INPUT!O26</f>
        <v>0.79425022825848313</v>
      </c>
      <c r="G26" s="61">
        <f>+INPUT!P26</f>
        <v>2.0640000000000001</v>
      </c>
      <c r="H26" s="61">
        <f>+INPUT!Q26</f>
        <v>10.008309523809524</v>
      </c>
      <c r="I26" s="61">
        <f>+INPUT!R26</f>
        <v>9.2971428571428572</v>
      </c>
      <c r="J26" s="61">
        <f>+INPUT!S26</f>
        <v>10.641428571428571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9.2244166666666665</v>
      </c>
      <c r="D27" s="61">
        <f>+INPUT!M27</f>
        <v>8.07</v>
      </c>
      <c r="E27" s="61">
        <f>+INPUT!N27</f>
        <v>10.247</v>
      </c>
      <c r="F27" s="61">
        <f>+INPUT!O27</f>
        <v>0.9019720907446469</v>
      </c>
      <c r="G27" s="61">
        <f>+INPUT!P27</f>
        <v>2.1769999999999996</v>
      </c>
      <c r="H27" s="61">
        <f>+INPUT!Q27</f>
        <v>9.9982083333333343</v>
      </c>
      <c r="I27" s="61">
        <f>+INPUT!R27</f>
        <v>9.2152857142857147</v>
      </c>
      <c r="J27" s="61">
        <f>+INPUT!S27</f>
        <v>10.697571428571427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9.0355833333333333</v>
      </c>
      <c r="D28" s="61">
        <f>+INPUT!M28</f>
        <v>8.02</v>
      </c>
      <c r="E28" s="61">
        <f>+INPUT!N28</f>
        <v>9.8539999999999992</v>
      </c>
      <c r="F28" s="61">
        <f>+INPUT!O28</f>
        <v>0.70624882099945552</v>
      </c>
      <c r="G28" s="61">
        <f>+INPUT!P28</f>
        <v>1.8339999999999996</v>
      </c>
      <c r="H28" s="61">
        <f>+INPUT!Q28</f>
        <v>9.8845654761904775</v>
      </c>
      <c r="I28" s="61">
        <f>+INPUT!R28</f>
        <v>9.0307142857142857</v>
      </c>
      <c r="J28" s="61">
        <f>+INPUT!S28</f>
        <v>10.60642857142857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9.8653749999999985</v>
      </c>
      <c r="D29" s="61">
        <f>+INPUT!M29</f>
        <v>9.5090000000000003</v>
      </c>
      <c r="E29" s="61">
        <f>+INPUT!N29</f>
        <v>10.369</v>
      </c>
      <c r="F29" s="61">
        <f>+INPUT!O29</f>
        <v>0.3012410941563427</v>
      </c>
      <c r="G29" s="61">
        <f>+INPUT!P29</f>
        <v>0.85999999999999943</v>
      </c>
      <c r="H29" s="61">
        <f>+INPUT!Q29</f>
        <v>9.8746011904761897</v>
      </c>
      <c r="I29" s="61">
        <f>+INPUT!R29</f>
        <v>9.0341428571428573</v>
      </c>
      <c r="J29" s="61">
        <f>+INPUT!S29</f>
        <v>10.606428571428571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9.9413124999999987</v>
      </c>
      <c r="D30" s="61">
        <f>+INPUT!M30</f>
        <v>9.4350000000000005</v>
      </c>
      <c r="E30" s="61">
        <f>+INPUT!N30</f>
        <v>10.295999999999999</v>
      </c>
      <c r="F30" s="61">
        <f>+INPUT!O30</f>
        <v>0.25858059003442835</v>
      </c>
      <c r="G30" s="61">
        <f>+INPUT!P30</f>
        <v>0.86099999999999888</v>
      </c>
      <c r="H30" s="61">
        <f>+INPUT!Q30</f>
        <v>9.8539553571428566</v>
      </c>
      <c r="I30" s="61">
        <f>+INPUT!R30</f>
        <v>9.0024285714285721</v>
      </c>
      <c r="J30" s="61">
        <f>+INPUT!S30</f>
        <v>10.560999999999998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9.8730208333333334</v>
      </c>
      <c r="D31" s="61">
        <f>+INPUT!M31</f>
        <v>9.2379999999999995</v>
      </c>
      <c r="E31" s="61">
        <f>+INPUT!N31</f>
        <v>10.271000000000001</v>
      </c>
      <c r="F31" s="61">
        <f>+INPUT!O31</f>
        <v>0.31246136711554634</v>
      </c>
      <c r="G31" s="61">
        <f>+INPUT!P31</f>
        <v>1.0330000000000013</v>
      </c>
      <c r="H31" s="61">
        <f>+INPUT!Q31</f>
        <v>9.7665982142857128</v>
      </c>
      <c r="I31" s="61">
        <f>+INPUT!R31</f>
        <v>8.9074285714285715</v>
      </c>
      <c r="J31" s="61">
        <f>+INPUT!S31</f>
        <v>10.445714285714287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10.003562500000001</v>
      </c>
      <c r="D32" s="61">
        <f>+INPUT!M32</f>
        <v>9.1630000000000003</v>
      </c>
      <c r="E32" s="61">
        <f>+INPUT!N32</f>
        <v>11.053000000000001</v>
      </c>
      <c r="F32" s="61">
        <f>+INPUT!O32</f>
        <v>0.70786363953861275</v>
      </c>
      <c r="G32" s="61">
        <f>+INPUT!P32</f>
        <v>1.8900000000000006</v>
      </c>
      <c r="H32" s="61">
        <f>+INPUT!Q32</f>
        <v>9.7041309523809538</v>
      </c>
      <c r="I32" s="61">
        <f>+INPUT!R32</f>
        <v>8.910857142857143</v>
      </c>
      <c r="J32" s="61">
        <f>+INPUT!S32</f>
        <v>10.442142857142857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9.6068051075268794</v>
      </c>
      <c r="D34" s="61">
        <f>AVERAGE(D2:D32)</f>
        <v>9.0273548387096803</v>
      </c>
      <c r="E34" s="61">
        <f>AVERAGE(E2:E32)</f>
        <v>10.202999999999999</v>
      </c>
      <c r="F34" s="61"/>
      <c r="G34" s="61">
        <f>AVERAGE(G2:G32)</f>
        <v>1.1756451612903225</v>
      </c>
      <c r="H34" s="61">
        <f>AVERAGE(H2:H32)</f>
        <v>9.5914095622119806</v>
      </c>
      <c r="I34" s="61">
        <f>AVERAGE(I2:I32)</f>
        <v>9.0126359447004614</v>
      </c>
      <c r="J34" s="61">
        <f>AVERAGE(J2:J32)</f>
        <v>10.188004608294932</v>
      </c>
    </row>
    <row r="35" spans="1:10" x14ac:dyDescent="0.25">
      <c r="A35" s="56"/>
      <c r="B35" s="55" t="s">
        <v>35</v>
      </c>
      <c r="C35" s="61">
        <f>MIN(C2:C32)</f>
        <v>8.6451250000000002</v>
      </c>
      <c r="D35" s="61">
        <f>MIN(D2:D32)</f>
        <v>8.02</v>
      </c>
      <c r="E35" s="61">
        <f>MIN(E2:E32)</f>
        <v>9.0890000000000004</v>
      </c>
      <c r="F35" s="61"/>
      <c r="G35" s="61">
        <f>MIN(G2:G32)</f>
        <v>0.66500000000000092</v>
      </c>
      <c r="H35" s="61">
        <f>MIN(H2:H32)</f>
        <v>8.9403244047619062</v>
      </c>
      <c r="I35" s="61">
        <f>MIN(I2:I32)</f>
        <v>8.4651428571428564</v>
      </c>
      <c r="J35" s="61">
        <f>MIN(J2:J32)</f>
        <v>9.5018571428571441</v>
      </c>
    </row>
    <row r="36" spans="1:10" x14ac:dyDescent="0.25">
      <c r="A36" s="56"/>
      <c r="B36" s="55" t="s">
        <v>36</v>
      </c>
      <c r="C36" s="61">
        <f>MAX(C2:C32)</f>
        <v>10.484520833333333</v>
      </c>
      <c r="D36" s="61">
        <f>MAX(D2:D32)</f>
        <v>9.9030000000000005</v>
      </c>
      <c r="E36" s="61">
        <f>MAX(E2:E32)</f>
        <v>11.077999999999999</v>
      </c>
      <c r="F36" s="61"/>
      <c r="G36" s="61">
        <f>MAX(G2:G32)</f>
        <v>2.1769999999999996</v>
      </c>
      <c r="H36" s="61">
        <f>MAX(H2:H32)</f>
        <v>10.008309523809524</v>
      </c>
      <c r="I36" s="61">
        <f>MAX(I2:I32)</f>
        <v>9.5018571428571441</v>
      </c>
      <c r="J36" s="61">
        <f>MAX(J2:J32)</f>
        <v>10.697571428571427</v>
      </c>
    </row>
    <row r="37" spans="1:10" x14ac:dyDescent="0.25">
      <c r="A37" s="56"/>
      <c r="B37" s="55" t="s">
        <v>10</v>
      </c>
      <c r="C37" s="61">
        <f>STDEV(C2:C32)</f>
        <v>0.51141088031020987</v>
      </c>
      <c r="D37" s="61">
        <f>STDEV(D2:D32)</f>
        <v>0.53674485238252623</v>
      </c>
      <c r="E37" s="61">
        <f>STDEV(E2:E32)</f>
        <v>0.54847850155376787</v>
      </c>
      <c r="F37" s="61"/>
      <c r="G37" s="61">
        <f>STDEV(G2:G32)</f>
        <v>0.4212989871328191</v>
      </c>
      <c r="H37" s="61">
        <f>STDEV(H2:H32)</f>
        <v>0.36466618460992828</v>
      </c>
      <c r="I37" s="61">
        <f>STDEV(I2:I32)</f>
        <v>0.32265462219335128</v>
      </c>
      <c r="J37" s="61">
        <f>STDEV(J2:J32)</f>
        <v>0.38499675320456339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10.323416666666667</v>
      </c>
      <c r="D2" s="61">
        <f>+INPUT!M33</f>
        <v>9.952</v>
      </c>
      <c r="E2" s="61">
        <f>+INPUT!N33</f>
        <v>11.053000000000001</v>
      </c>
      <c r="F2" s="61">
        <f>+INPUT!O33</f>
        <v>0.37593219359932084</v>
      </c>
      <c r="G2" s="61">
        <f>+INPUT!P33</f>
        <v>1.1010000000000009</v>
      </c>
      <c r="H2" s="61">
        <f>+INPUT!Q33</f>
        <v>9.7523839285714295</v>
      </c>
      <c r="I2" s="61">
        <f>+INPUT!R33</f>
        <v>9.0552857142857146</v>
      </c>
      <c r="J2" s="61">
        <f>+INPUT!S33</f>
        <v>10.449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9.3263333333333343</v>
      </c>
      <c r="D3" s="61">
        <f>+INPUT!M34</f>
        <v>8.3190000000000008</v>
      </c>
      <c r="E3" s="61">
        <f>+INPUT!N34</f>
        <v>9.952</v>
      </c>
      <c r="F3" s="61">
        <f>+INPUT!O34</f>
        <v>0.44209680914080612</v>
      </c>
      <c r="G3" s="61">
        <f>+INPUT!P34</f>
        <v>1.6329999999999991</v>
      </c>
      <c r="H3" s="61">
        <f>+INPUT!Q34</f>
        <v>9.7669434523809535</v>
      </c>
      <c r="I3" s="61">
        <f>+INPUT!R34</f>
        <v>9.0908571428571427</v>
      </c>
      <c r="J3" s="61">
        <f>+INPUT!S34</f>
        <v>10.406857142857143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8.4175208333333309</v>
      </c>
      <c r="D4" s="61">
        <f>+INPUT!M35</f>
        <v>7.7450000000000001</v>
      </c>
      <c r="E4" s="61">
        <f>+INPUT!N35</f>
        <v>9.1140000000000008</v>
      </c>
      <c r="F4" s="61">
        <f>+INPUT!O35</f>
        <v>0.49200095094110396</v>
      </c>
      <c r="G4" s="61">
        <f>+INPUT!P35</f>
        <v>1.3690000000000007</v>
      </c>
      <c r="H4" s="61">
        <f>+INPUT!Q35</f>
        <v>9.6786488095238088</v>
      </c>
      <c r="I4" s="61">
        <f>+INPUT!R35</f>
        <v>9.0515714285714282</v>
      </c>
      <c r="J4" s="61">
        <f>+INPUT!S35</f>
        <v>10.301142857142858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8.4649166666666655</v>
      </c>
      <c r="D5" s="61">
        <f>+INPUT!M36</f>
        <v>7.6189999999999998</v>
      </c>
      <c r="E5" s="61">
        <f>+INPUT!N36</f>
        <v>9.2129999999999992</v>
      </c>
      <c r="F5" s="61">
        <f>+INPUT!O36</f>
        <v>0.55551390174815696</v>
      </c>
      <c r="G5" s="61">
        <f>+INPUT!P36</f>
        <v>1.5939999999999994</v>
      </c>
      <c r="H5" s="61">
        <f>+INPUT!Q36</f>
        <v>9.4785833333333329</v>
      </c>
      <c r="I5" s="61">
        <f>+INPUT!R36</f>
        <v>8.7815714285714286</v>
      </c>
      <c r="J5" s="61">
        <f>+INPUT!S36</f>
        <v>10.135999999999999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9.4189583333333342</v>
      </c>
      <c r="D6" s="61">
        <f>+INPUT!M37</f>
        <v>8.5679999999999996</v>
      </c>
      <c r="E6" s="61">
        <f>+INPUT!N37</f>
        <v>10.198</v>
      </c>
      <c r="F6" s="61">
        <f>+INPUT!O37</f>
        <v>0.67496275573634834</v>
      </c>
      <c r="G6" s="61">
        <f>+INPUT!P37</f>
        <v>1.6300000000000008</v>
      </c>
      <c r="H6" s="61">
        <f>+INPUT!Q37</f>
        <v>9.4039613095238099</v>
      </c>
      <c r="I6" s="61">
        <f>+INPUT!R37</f>
        <v>8.6577142857142864</v>
      </c>
      <c r="J6" s="61">
        <f>+INPUT!S37</f>
        <v>10.122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10.374750000000002</v>
      </c>
      <c r="D7" s="61">
        <f>+INPUT!M38</f>
        <v>7.92</v>
      </c>
      <c r="E7" s="61">
        <f>+INPUT!N38</f>
        <v>11.394</v>
      </c>
      <c r="F7" s="61">
        <f>+INPUT!O38</f>
        <v>0.77721760966022735</v>
      </c>
      <c r="G7" s="61">
        <f>+INPUT!P38</f>
        <v>3.4740000000000002</v>
      </c>
      <c r="H7" s="61">
        <f>+INPUT!Q38</f>
        <v>9.4756369047619042</v>
      </c>
      <c r="I7" s="61">
        <f>+INPUT!R38</f>
        <v>8.4694285714285709</v>
      </c>
      <c r="J7" s="61">
        <f>+INPUT!S38</f>
        <v>10.282428571428571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8.6197916666666661</v>
      </c>
      <c r="D8" s="61">
        <f>+INPUT!M39</f>
        <v>7.4939999999999998</v>
      </c>
      <c r="E8" s="61">
        <f>+INPUT!N39</f>
        <v>9.8539999999999992</v>
      </c>
      <c r="F8" s="61">
        <f>+INPUT!O39</f>
        <v>0.88402700349466978</v>
      </c>
      <c r="G8" s="61">
        <f>+INPUT!P39</f>
        <v>2.3599999999999994</v>
      </c>
      <c r="H8" s="61">
        <f>+INPUT!Q39</f>
        <v>9.2779553571428579</v>
      </c>
      <c r="I8" s="61">
        <f>+INPUT!R39</f>
        <v>8.2309999999999999</v>
      </c>
      <c r="J8" s="61">
        <f>+INPUT!S39</f>
        <v>10.111142857142855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8.7986249999999977</v>
      </c>
      <c r="D9" s="61">
        <f>+INPUT!M40</f>
        <v>8.17</v>
      </c>
      <c r="E9" s="61">
        <f>+INPUT!N40</f>
        <v>9.2870000000000008</v>
      </c>
      <c r="F9" s="61">
        <f>+INPUT!O40</f>
        <v>0.3212949612547007</v>
      </c>
      <c r="G9" s="61">
        <f>+INPUT!P40</f>
        <v>1.1170000000000009</v>
      </c>
      <c r="H9" s="61">
        <f>+INPUT!Q40</f>
        <v>9.0601279761904756</v>
      </c>
      <c r="I9" s="61">
        <f>+INPUT!R40</f>
        <v>7.9764285714285714</v>
      </c>
      <c r="J9" s="61">
        <f>+INPUT!S40</f>
        <v>9.8588571428571434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9.1822291666666676</v>
      </c>
      <c r="D10" s="61">
        <f>+INPUT!M41</f>
        <v>8.6929999999999996</v>
      </c>
      <c r="E10" s="61">
        <f>+INPUT!N41</f>
        <v>10.026</v>
      </c>
      <c r="F10" s="61">
        <f>+INPUT!O41</f>
        <v>0.44789594344276262</v>
      </c>
      <c r="G10" s="61">
        <f>+INPUT!P41</f>
        <v>1.3330000000000002</v>
      </c>
      <c r="H10" s="61">
        <f>+INPUT!Q41</f>
        <v>9.0395416666666666</v>
      </c>
      <c r="I10" s="61">
        <f>+INPUT!R41</f>
        <v>8.0298571428571428</v>
      </c>
      <c r="J10" s="61">
        <f>+INPUT!S41</f>
        <v>9.8694285714285712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9.1724791666666654</v>
      </c>
      <c r="D11" s="61">
        <f>+INPUT!M42</f>
        <v>8.3689999999999998</v>
      </c>
      <c r="E11" s="61">
        <f>+INPUT!N42</f>
        <v>10.222</v>
      </c>
      <c r="F11" s="61">
        <f>+INPUT!O42</f>
        <v>0.64442080178211458</v>
      </c>
      <c r="G11" s="61">
        <f>+INPUT!P42</f>
        <v>1.8529999999999998</v>
      </c>
      <c r="H11" s="61">
        <f>+INPUT!Q42</f>
        <v>9.147392857142858</v>
      </c>
      <c r="I11" s="61">
        <f>+INPUT!R42</f>
        <v>8.1189999999999998</v>
      </c>
      <c r="J11" s="61">
        <f>+INPUT!S42</f>
        <v>10.027714285714284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9.5152083333333319</v>
      </c>
      <c r="D12" s="61">
        <f>+INPUT!M43</f>
        <v>8.6180000000000003</v>
      </c>
      <c r="E12" s="61">
        <f>+INPUT!N43</f>
        <v>10.686999999999999</v>
      </c>
      <c r="F12" s="61">
        <f>+INPUT!O43</f>
        <v>0.7322550119202117</v>
      </c>
      <c r="G12" s="61">
        <f>+INPUT!P43</f>
        <v>2.0689999999999991</v>
      </c>
      <c r="H12" s="61">
        <f>+INPUT!Q43</f>
        <v>9.2974345238095246</v>
      </c>
      <c r="I12" s="61">
        <f>+INPUT!R43</f>
        <v>8.2617142857142856</v>
      </c>
      <c r="J12" s="61">
        <f>+INPUT!S43</f>
        <v>10.238285714285714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9.7962916666666633</v>
      </c>
      <c r="D13" s="61">
        <f>+INPUT!M44</f>
        <v>9.1630000000000003</v>
      </c>
      <c r="E13" s="61">
        <f>+INPUT!N44</f>
        <v>10.882999999999999</v>
      </c>
      <c r="F13" s="61">
        <f>+INPUT!O44</f>
        <v>0.57778612542842234</v>
      </c>
      <c r="G13" s="61">
        <f>+INPUT!P44</f>
        <v>1.7199999999999989</v>
      </c>
      <c r="H13" s="61">
        <f>+INPUT!Q44</f>
        <v>9.3513392857142854</v>
      </c>
      <c r="I13" s="61">
        <f>+INPUT!R44</f>
        <v>8.3467142857142864</v>
      </c>
      <c r="J13" s="61">
        <f>+INPUT!S44</f>
        <v>10.336142857142857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9.621104166666667</v>
      </c>
      <c r="D14" s="61">
        <f>+INPUT!M45</f>
        <v>8.6679999999999993</v>
      </c>
      <c r="E14" s="61">
        <f>+INPUT!N45</f>
        <v>10.686999999999999</v>
      </c>
      <c r="F14" s="61">
        <f>+INPUT!O45</f>
        <v>0.72404999355967048</v>
      </c>
      <c r="G14" s="61">
        <f>+INPUT!P45</f>
        <v>2.0190000000000001</v>
      </c>
      <c r="H14" s="61">
        <f>+INPUT!Q45</f>
        <v>9.2436755952380931</v>
      </c>
      <c r="I14" s="61">
        <f>+INPUT!R45</f>
        <v>8.4535714285714292</v>
      </c>
      <c r="J14" s="61">
        <f>+INPUT!S45</f>
        <v>10.235142857142856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9.9195624999999978</v>
      </c>
      <c r="D15" s="61">
        <f>+INPUT!M46</f>
        <v>9.41</v>
      </c>
      <c r="E15" s="61">
        <f>+INPUT!N46</f>
        <v>10.663</v>
      </c>
      <c r="F15" s="61">
        <f>+INPUT!O46</f>
        <v>0.35354929273528041</v>
      </c>
      <c r="G15" s="61">
        <f>+INPUT!P46</f>
        <v>1.2530000000000001</v>
      </c>
      <c r="H15" s="61">
        <f>+INPUT!Q46</f>
        <v>9.4293571428571408</v>
      </c>
      <c r="I15" s="61">
        <f>+INPUT!R46</f>
        <v>8.7272857142857152</v>
      </c>
      <c r="J15" s="61">
        <f>+INPUT!S46</f>
        <v>10.350714285714286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10.006208333333332</v>
      </c>
      <c r="D16" s="61">
        <f>+INPUT!M47</f>
        <v>9.6080000000000005</v>
      </c>
      <c r="E16" s="61">
        <f>+INPUT!N47</f>
        <v>10.492000000000001</v>
      </c>
      <c r="F16" s="61">
        <f>+INPUT!O47</f>
        <v>0.31771645048344827</v>
      </c>
      <c r="G16" s="61">
        <f>+INPUT!P47</f>
        <v>0.88400000000000034</v>
      </c>
      <c r="H16" s="61">
        <f>+INPUT!Q47</f>
        <v>9.6018690476190471</v>
      </c>
      <c r="I16" s="61">
        <f>+INPUT!R47</f>
        <v>8.9327142857142867</v>
      </c>
      <c r="J16" s="61">
        <f>+INPUT!S47</f>
        <v>10.522857142857143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10.118437499999997</v>
      </c>
      <c r="D17" s="61">
        <f>+INPUT!M48</f>
        <v>9.3610000000000007</v>
      </c>
      <c r="E17" s="61">
        <f>+INPUT!N48</f>
        <v>10.907</v>
      </c>
      <c r="F17" s="61">
        <f>+INPUT!O48</f>
        <v>0.39163812575201751</v>
      </c>
      <c r="G17" s="61">
        <f>+INPUT!P48</f>
        <v>1.5459999999999994</v>
      </c>
      <c r="H17" s="61">
        <f>+INPUT!Q48</f>
        <v>9.7356130952380937</v>
      </c>
      <c r="I17" s="61">
        <f>+INPUT!R48</f>
        <v>9.028142857142857</v>
      </c>
      <c r="J17" s="61">
        <f>+INPUT!S48</f>
        <v>10.648714285714286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9.1201874999999983</v>
      </c>
      <c r="D18" s="61">
        <f>+INPUT!M49</f>
        <v>8.4939999999999998</v>
      </c>
      <c r="E18" s="61">
        <f>+INPUT!N49</f>
        <v>9.9770000000000003</v>
      </c>
      <c r="F18" s="61">
        <f>+INPUT!O49</f>
        <v>0.47407094613368289</v>
      </c>
      <c r="G18" s="61">
        <f>+INPUT!P49</f>
        <v>1.4830000000000005</v>
      </c>
      <c r="H18" s="61">
        <f>+INPUT!Q49</f>
        <v>9.7281428571428563</v>
      </c>
      <c r="I18" s="61">
        <f>+INPUT!R49</f>
        <v>9.0460000000000012</v>
      </c>
      <c r="J18" s="61">
        <f>+INPUT!S49</f>
        <v>10.613714285714286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8.8535416666666649</v>
      </c>
      <c r="D19" s="61">
        <f>+INPUT!M50</f>
        <v>7.9950000000000001</v>
      </c>
      <c r="E19" s="61">
        <f>+INPUT!N50</f>
        <v>10.000999999999999</v>
      </c>
      <c r="F19" s="61">
        <f>+INPUT!O50</f>
        <v>0.67138031706466039</v>
      </c>
      <c r="G19" s="61">
        <f>+INPUT!P50</f>
        <v>2.0059999999999993</v>
      </c>
      <c r="H19" s="61">
        <f>+INPUT!Q50</f>
        <v>9.633619047619046</v>
      </c>
      <c r="I19" s="61">
        <f>+INPUT!R50</f>
        <v>8.9570000000000007</v>
      </c>
      <c r="J19" s="61">
        <f>+INPUT!S50</f>
        <v>10.515714285714287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8.7705624999999987</v>
      </c>
      <c r="D20" s="61">
        <f>+INPUT!M51</f>
        <v>7.7949999999999999</v>
      </c>
      <c r="E20" s="61">
        <f>+INPUT!N51</f>
        <v>9.9280000000000008</v>
      </c>
      <c r="F20" s="61">
        <f>+INPUT!O51</f>
        <v>0.71507121818352348</v>
      </c>
      <c r="G20" s="61">
        <f>+INPUT!P51</f>
        <v>2.1330000000000009</v>
      </c>
      <c r="H20" s="61">
        <f>+INPUT!Q51</f>
        <v>9.4870863095238089</v>
      </c>
      <c r="I20" s="61">
        <f>+INPUT!R51</f>
        <v>8.7615714285714272</v>
      </c>
      <c r="J20" s="61">
        <f>+INPUT!S51</f>
        <v>10.379285714285714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9.0204583333333321</v>
      </c>
      <c r="D21" s="61">
        <f>+INPUT!M52</f>
        <v>7.97</v>
      </c>
      <c r="E21" s="61">
        <f>+INPUT!N52</f>
        <v>10.1</v>
      </c>
      <c r="F21" s="61">
        <f>+INPUT!O52</f>
        <v>0.80873518160868407</v>
      </c>
      <c r="G21" s="61">
        <f>+INPUT!P52</f>
        <v>2.13</v>
      </c>
      <c r="H21" s="61">
        <f>+INPUT!Q52</f>
        <v>9.4012797619047603</v>
      </c>
      <c r="I21" s="61">
        <f>+INPUT!R52</f>
        <v>8.6618571428571425</v>
      </c>
      <c r="J21" s="61">
        <f>+INPUT!S52</f>
        <v>10.295428571428571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9.4835208333333334</v>
      </c>
      <c r="D22" s="61">
        <f>+INPUT!M53</f>
        <v>8.5429999999999993</v>
      </c>
      <c r="E22" s="61">
        <f>+INPUT!N53</f>
        <v>10.59</v>
      </c>
      <c r="F22" s="61">
        <f>+INPUT!O53</f>
        <v>0.70832763754489281</v>
      </c>
      <c r="G22" s="61">
        <f>+INPUT!P53</f>
        <v>2.0470000000000006</v>
      </c>
      <c r="H22" s="61">
        <f>+INPUT!Q53</f>
        <v>9.3389880952380935</v>
      </c>
      <c r="I22" s="61">
        <f>+INPUT!R53</f>
        <v>8.5380000000000003</v>
      </c>
      <c r="J22" s="61">
        <f>+INPUT!S53</f>
        <v>10.285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9.8125833333333361</v>
      </c>
      <c r="D23" s="61">
        <f>+INPUT!M54</f>
        <v>8.8409999999999993</v>
      </c>
      <c r="E23" s="61">
        <f>+INPUT!N54</f>
        <v>11.053000000000001</v>
      </c>
      <c r="F23" s="61">
        <f>+INPUT!O54</f>
        <v>0.78341537672059347</v>
      </c>
      <c r="G23" s="61">
        <f>+INPUT!P54</f>
        <v>2.2120000000000015</v>
      </c>
      <c r="H23" s="61">
        <f>+INPUT!Q54</f>
        <v>9.3113273809523793</v>
      </c>
      <c r="I23" s="61">
        <f>+INPUT!R54</f>
        <v>8.4284285714285723</v>
      </c>
      <c r="J23" s="61">
        <f>+INPUT!S54</f>
        <v>10.365142857142857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10.075937500000004</v>
      </c>
      <c r="D24" s="61">
        <f>+INPUT!M55</f>
        <v>9.3360000000000003</v>
      </c>
      <c r="E24" s="61">
        <f>+INPUT!N55</f>
        <v>11.321</v>
      </c>
      <c r="F24" s="61">
        <f>+INPUT!O55</f>
        <v>0.6680998908065654</v>
      </c>
      <c r="G24" s="61">
        <f>+INPUT!P55</f>
        <v>1.9849999999999994</v>
      </c>
      <c r="H24" s="61">
        <f>+INPUT!Q55</f>
        <v>9.3052559523809517</v>
      </c>
      <c r="I24" s="61">
        <f>+INPUT!R55</f>
        <v>8.4248571428571424</v>
      </c>
      <c r="J24" s="61">
        <f>+INPUT!S55</f>
        <v>10.424285714285714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9.5836458333333336</v>
      </c>
      <c r="D25" s="61">
        <f>+INPUT!M56</f>
        <v>8.7420000000000009</v>
      </c>
      <c r="E25" s="61">
        <f>+INPUT!N56</f>
        <v>10.614000000000001</v>
      </c>
      <c r="F25" s="61">
        <f>+INPUT!O56</f>
        <v>0.60960477219272324</v>
      </c>
      <c r="G25" s="61">
        <f>+INPUT!P56</f>
        <v>1.8719999999999999</v>
      </c>
      <c r="H25" s="61">
        <f>+INPUT!Q56</f>
        <v>9.3714642857142838</v>
      </c>
      <c r="I25" s="61">
        <f>+INPUT!R56</f>
        <v>8.460285714285714</v>
      </c>
      <c r="J25" s="61">
        <f>+INPUT!S56</f>
        <v>10.515285714285714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9.6225416666666685</v>
      </c>
      <c r="D26" s="61">
        <f>+INPUT!M57</f>
        <v>8.6679999999999993</v>
      </c>
      <c r="E26" s="61">
        <f>+INPUT!N57</f>
        <v>10.785</v>
      </c>
      <c r="F26" s="61">
        <f>+INPUT!O57</f>
        <v>0.74532371828317723</v>
      </c>
      <c r="G26" s="61">
        <f>+INPUT!P57</f>
        <v>2.1170000000000009</v>
      </c>
      <c r="H26" s="61">
        <f>+INPUT!Q57</f>
        <v>9.4813214285714302</v>
      </c>
      <c r="I26" s="61">
        <f>+INPUT!R57</f>
        <v>8.5564285714285724</v>
      </c>
      <c r="J26" s="61">
        <f>+INPUT!S57</f>
        <v>10.627285714285714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10.135062500000002</v>
      </c>
      <c r="D27" s="61">
        <f>+INPUT!M58</f>
        <v>9.2129999999999992</v>
      </c>
      <c r="E27" s="61">
        <f>+INPUT!N58</f>
        <v>11.37</v>
      </c>
      <c r="F27" s="61">
        <f>+INPUT!O58</f>
        <v>0.79140006307835575</v>
      </c>
      <c r="G27" s="61">
        <f>+INPUT!P58</f>
        <v>2.157</v>
      </c>
      <c r="H27" s="61">
        <f>+INPUT!Q58</f>
        <v>9.6762500000000014</v>
      </c>
      <c r="I27" s="61">
        <f>+INPUT!R58</f>
        <v>8.7590000000000003</v>
      </c>
      <c r="J27" s="61">
        <f>+INPUT!S58</f>
        <v>10.833285714285713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10.194000000000001</v>
      </c>
      <c r="D28" s="61">
        <f>+INPUT!M59</f>
        <v>9.1389999999999993</v>
      </c>
      <c r="E28" s="61">
        <f>+INPUT!N59</f>
        <v>11.467000000000001</v>
      </c>
      <c r="F28" s="61">
        <f>+INPUT!O59</f>
        <v>0.78320470952444909</v>
      </c>
      <c r="G28" s="61">
        <f>+INPUT!P59</f>
        <v>2.3280000000000012</v>
      </c>
      <c r="H28" s="61">
        <f>+INPUT!Q59</f>
        <v>9.8438988095238109</v>
      </c>
      <c r="I28" s="61">
        <f>+INPUT!R59</f>
        <v>8.9260000000000002</v>
      </c>
      <c r="J28" s="61">
        <f>+INPUT!S59</f>
        <v>11.028571428571428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10.269979166666666</v>
      </c>
      <c r="D29" s="61">
        <f>+INPUT!M60</f>
        <v>9.3119999999999994</v>
      </c>
      <c r="E29" s="61">
        <f>+INPUT!N60</f>
        <v>11.247999999999999</v>
      </c>
      <c r="F29" s="61">
        <f>+INPUT!O60</f>
        <v>0.70080165311131082</v>
      </c>
      <c r="G29" s="61">
        <f>+INPUT!P60</f>
        <v>1.9359999999999999</v>
      </c>
      <c r="H29" s="61">
        <f>+INPUT!Q60</f>
        <v>9.9562500000000025</v>
      </c>
      <c r="I29" s="61">
        <f>+INPUT!R60</f>
        <v>9.035857142857143</v>
      </c>
      <c r="J29" s="61">
        <f>+INPUT!S60</f>
        <v>11.12257142857143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10.1015</v>
      </c>
      <c r="D30" s="61">
        <f>+INPUT!M61</f>
        <v>9.7059999999999995</v>
      </c>
      <c r="E30" s="61">
        <f>+INPUT!N61</f>
        <v>10.467000000000001</v>
      </c>
      <c r="F30" s="61">
        <f>+INPUT!O61</f>
        <v>0.20753866596935722</v>
      </c>
      <c r="G30" s="61">
        <f>+INPUT!P61</f>
        <v>0.76100000000000101</v>
      </c>
      <c r="H30" s="61">
        <f>+INPUT!Q61</f>
        <v>9.9975238095238108</v>
      </c>
      <c r="I30" s="61">
        <f>+INPUT!R61</f>
        <v>9.1594285714285721</v>
      </c>
      <c r="J30" s="61">
        <f>+INPUT!S61</f>
        <v>11.038857142857141</v>
      </c>
    </row>
    <row r="31" spans="1:10" x14ac:dyDescent="0.25">
      <c r="A31" s="56"/>
      <c r="B31" s="55" t="s">
        <v>34</v>
      </c>
      <c r="C31" s="61">
        <f>AVERAGE(C2:C30)</f>
        <v>9.5213570402298853</v>
      </c>
      <c r="D31" s="61">
        <f t="shared" ref="D31:J31" si="0">AVERAGE(D2:D30)</f>
        <v>8.6700344827586218</v>
      </c>
      <c r="E31" s="61">
        <f t="shared" si="0"/>
        <v>10.467344827586206</v>
      </c>
      <c r="F31" s="61"/>
      <c r="G31" s="61">
        <f t="shared" si="0"/>
        <v>1.7973103448275867</v>
      </c>
      <c r="H31" s="61">
        <f t="shared" si="0"/>
        <v>9.4921680008210174</v>
      </c>
      <c r="I31" s="61">
        <f t="shared" si="0"/>
        <v>8.6526748768472892</v>
      </c>
      <c r="J31" s="61">
        <f t="shared" si="0"/>
        <v>10.411753694581277</v>
      </c>
    </row>
    <row r="32" spans="1:10" x14ac:dyDescent="0.25">
      <c r="A32" s="56"/>
      <c r="B32" s="55" t="s">
        <v>35</v>
      </c>
      <c r="C32" s="61">
        <f>MIN(C2:C30)</f>
        <v>8.4175208333333309</v>
      </c>
      <c r="D32" s="61">
        <f t="shared" ref="D32:J32" si="1">MIN(D2:D30)</f>
        <v>7.4939999999999998</v>
      </c>
      <c r="E32" s="61">
        <f t="shared" si="1"/>
        <v>9.1140000000000008</v>
      </c>
      <c r="F32" s="61"/>
      <c r="G32" s="61">
        <f t="shared" si="1"/>
        <v>0.76100000000000101</v>
      </c>
      <c r="H32" s="61">
        <f t="shared" si="1"/>
        <v>9.0395416666666666</v>
      </c>
      <c r="I32" s="61">
        <f t="shared" si="1"/>
        <v>7.9764285714285714</v>
      </c>
      <c r="J32" s="61">
        <f t="shared" si="1"/>
        <v>9.8588571428571434</v>
      </c>
    </row>
    <row r="33" spans="1:10" x14ac:dyDescent="0.25">
      <c r="A33" s="56"/>
      <c r="B33" s="55" t="s">
        <v>36</v>
      </c>
      <c r="C33" s="61">
        <f>MAX(C2:C30)</f>
        <v>10.374750000000002</v>
      </c>
      <c r="D33" s="61">
        <f t="shared" ref="D33:J33" si="2">MAX(D2:D30)</f>
        <v>9.952</v>
      </c>
      <c r="E33" s="61">
        <f t="shared" si="2"/>
        <v>11.467000000000001</v>
      </c>
      <c r="F33" s="61"/>
      <c r="G33" s="61">
        <f t="shared" si="2"/>
        <v>3.4740000000000002</v>
      </c>
      <c r="H33" s="61">
        <f t="shared" si="2"/>
        <v>9.9975238095238108</v>
      </c>
      <c r="I33" s="61">
        <f t="shared" si="2"/>
        <v>9.1594285714285721</v>
      </c>
      <c r="J33" s="61">
        <f t="shared" si="2"/>
        <v>11.12257142857143</v>
      </c>
    </row>
    <row r="34" spans="1:10" x14ac:dyDescent="0.25">
      <c r="A34" s="56"/>
      <c r="B34" s="55" t="s">
        <v>10</v>
      </c>
      <c r="C34" s="61">
        <f>STDEV(C2:C30)</f>
        <v>0.58912001002696113</v>
      </c>
      <c r="D34" s="61">
        <f t="shared" ref="D34:J34" si="3">STDEV(D2:D30)</f>
        <v>0.66577701558611857</v>
      </c>
      <c r="E34" s="61">
        <f t="shared" si="3"/>
        <v>0.65429936769156072</v>
      </c>
      <c r="F34" s="61"/>
      <c r="G34" s="61">
        <f t="shared" si="3"/>
        <v>0.53930372462014387</v>
      </c>
      <c r="H34" s="61">
        <f t="shared" si="3"/>
        <v>0.25038453598865007</v>
      </c>
      <c r="I34" s="61">
        <f t="shared" si="3"/>
        <v>0.34293121201741245</v>
      </c>
      <c r="J34" s="61">
        <f t="shared" si="3"/>
        <v>0.31428358509610815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9.5904166666666661</v>
      </c>
      <c r="D2" s="61">
        <f>+INPUT!M62</f>
        <v>8.9649999999999999</v>
      </c>
      <c r="E2" s="61">
        <f>+INPUT!N62</f>
        <v>10.394</v>
      </c>
      <c r="F2" s="61">
        <f>+INPUT!O62</f>
        <v>0.46421903456960639</v>
      </c>
      <c r="G2" s="61">
        <f>+INPUT!P62</f>
        <v>1.4290000000000003</v>
      </c>
      <c r="H2" s="61">
        <f>+INPUT!Q62</f>
        <v>9.9281636904761914</v>
      </c>
      <c r="I2" s="61">
        <f>+INPUT!R62</f>
        <v>9.1064285714285713</v>
      </c>
      <c r="J2" s="61">
        <f>+INPUT!S62</f>
        <v>10.906428571428572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10.035125000000003</v>
      </c>
      <c r="D3" s="61">
        <f>+INPUT!M63</f>
        <v>8.9160000000000004</v>
      </c>
      <c r="E3" s="61">
        <f>+INPUT!N63</f>
        <v>11.37</v>
      </c>
      <c r="F3" s="61">
        <f>+INPUT!O63</f>
        <v>0.9776017033667298</v>
      </c>
      <c r="G3" s="61">
        <f>+INPUT!P63</f>
        <v>2.4539999999999988</v>
      </c>
      <c r="H3" s="61">
        <f>+INPUT!Q63</f>
        <v>9.9926607142857158</v>
      </c>
      <c r="I3" s="61">
        <f>+INPUT!R63</f>
        <v>9.1312857142857133</v>
      </c>
      <c r="J3" s="61">
        <f>+INPUT!S63</f>
        <v>11.014428571428571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11.012083333333331</v>
      </c>
      <c r="D4" s="61">
        <f>+INPUT!M64</f>
        <v>10.295999999999999</v>
      </c>
      <c r="E4" s="61">
        <f>+INPUT!N64</f>
        <v>12.170999999999999</v>
      </c>
      <c r="F4" s="61">
        <f>+INPUT!O64</f>
        <v>0.63121981986698406</v>
      </c>
      <c r="G4" s="61">
        <f>+INPUT!P64</f>
        <v>1.875</v>
      </c>
      <c r="H4" s="61">
        <f>+INPUT!Q64</f>
        <v>10.191166666666666</v>
      </c>
      <c r="I4" s="61">
        <f>+INPUT!R64</f>
        <v>9.3638571428571424</v>
      </c>
      <c r="J4" s="61">
        <f>+INPUT!S64</f>
        <v>11.212428571428571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10.683895833333336</v>
      </c>
      <c r="D5" s="61">
        <f>+INPUT!M65</f>
        <v>9.657</v>
      </c>
      <c r="E5" s="61">
        <f>+INPUT!N65</f>
        <v>11.904</v>
      </c>
      <c r="F5" s="61">
        <f>+INPUT!O65</f>
        <v>0.75508641860169745</v>
      </c>
      <c r="G5" s="61">
        <f>+INPUT!P65</f>
        <v>2.2469999999999999</v>
      </c>
      <c r="H5" s="61">
        <f>+INPUT!Q65</f>
        <v>10.269571428571428</v>
      </c>
      <c r="I5" s="61">
        <f>+INPUT!R65</f>
        <v>9.4272857142857145</v>
      </c>
      <c r="J5" s="61">
        <f>+INPUT!S65</f>
        <v>11.288714285714283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10.844604166666668</v>
      </c>
      <c r="D6" s="61">
        <f>+INPUT!M66</f>
        <v>9.7560000000000002</v>
      </c>
      <c r="E6" s="61">
        <f>+INPUT!N66</f>
        <v>12.170999999999999</v>
      </c>
      <c r="F6" s="61">
        <f>+INPUT!O66</f>
        <v>0.87150302399551849</v>
      </c>
      <c r="G6" s="61">
        <f>+INPUT!P66</f>
        <v>2.4149999999999991</v>
      </c>
      <c r="H6" s="61">
        <f>+INPUT!Q66</f>
        <v>10.36251488095238</v>
      </c>
      <c r="I6" s="61">
        <f>+INPUT!R66</f>
        <v>9.515428571428572</v>
      </c>
      <c r="J6" s="61">
        <f>+INPUT!S66</f>
        <v>11.389285714285714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10.833041666666668</v>
      </c>
      <c r="D7" s="61">
        <f>+INPUT!M67</f>
        <v>10.345000000000001</v>
      </c>
      <c r="E7" s="61">
        <f>+INPUT!N67</f>
        <v>11.321</v>
      </c>
      <c r="F7" s="61">
        <f>+INPUT!O67</f>
        <v>0.32683354852235752</v>
      </c>
      <c r="G7" s="61">
        <f>+INPUT!P67</f>
        <v>0.97599999999999909</v>
      </c>
      <c r="H7" s="61">
        <f>+INPUT!Q67</f>
        <v>10.442952380952381</v>
      </c>
      <c r="I7" s="61">
        <f>+INPUT!R67</f>
        <v>9.6629999999999985</v>
      </c>
      <c r="J7" s="61">
        <f>+INPUT!S67</f>
        <v>11.399714285714285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10.414125000000002</v>
      </c>
      <c r="D8" s="61">
        <f>+INPUT!M68</f>
        <v>10.198</v>
      </c>
      <c r="E8" s="61">
        <f>+INPUT!N68</f>
        <v>10.785</v>
      </c>
      <c r="F8" s="61">
        <f>+INPUT!O68</f>
        <v>0.14414762306067536</v>
      </c>
      <c r="G8" s="61">
        <f>+INPUT!P68</f>
        <v>0.58699999999999974</v>
      </c>
      <c r="H8" s="61">
        <f>+INPUT!Q68</f>
        <v>10.487613095238098</v>
      </c>
      <c r="I8" s="61">
        <f>+INPUT!R68</f>
        <v>9.7332857142857154</v>
      </c>
      <c r="J8" s="61">
        <f>+INPUT!S68</f>
        <v>11.445142857142857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10.296291666666667</v>
      </c>
      <c r="D9" s="61">
        <f>+INPUT!M69</f>
        <v>9.7560000000000002</v>
      </c>
      <c r="E9" s="61">
        <f>+INPUT!N69</f>
        <v>10.882999999999999</v>
      </c>
      <c r="F9" s="61">
        <f>+INPUT!O69</f>
        <v>0.39898509321769043</v>
      </c>
      <c r="G9" s="61">
        <f>+INPUT!P69</f>
        <v>1.1269999999999989</v>
      </c>
      <c r="H9" s="61">
        <f>+INPUT!Q69</f>
        <v>10.588452380952381</v>
      </c>
      <c r="I9" s="61">
        <f>+INPUT!R69</f>
        <v>9.846285714285715</v>
      </c>
      <c r="J9" s="61">
        <f>+INPUT!S69</f>
        <v>11.514999999999999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10.548937499999999</v>
      </c>
      <c r="D10" s="61">
        <f>+INPUT!M70</f>
        <v>10.1</v>
      </c>
      <c r="E10" s="61">
        <f>+INPUT!N70</f>
        <v>11.127000000000001</v>
      </c>
      <c r="F10" s="61">
        <f>+INPUT!O70</f>
        <v>0.36153881556421374</v>
      </c>
      <c r="G10" s="61">
        <f>+INPUT!P70</f>
        <v>1.027000000000001</v>
      </c>
      <c r="H10" s="61">
        <f>+INPUT!Q70</f>
        <v>10.661854166666666</v>
      </c>
      <c r="I10" s="61">
        <f>+INPUT!R70</f>
        <v>10.015428571428572</v>
      </c>
      <c r="J10" s="61">
        <f>+INPUT!S70</f>
        <v>11.480285714285712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10.502166666666668</v>
      </c>
      <c r="D11" s="61">
        <f>+INPUT!M71</f>
        <v>9.5579999999999998</v>
      </c>
      <c r="E11" s="61">
        <f>+INPUT!N71</f>
        <v>11.637</v>
      </c>
      <c r="F11" s="61">
        <f>+INPUT!O71</f>
        <v>0.7201915328380577</v>
      </c>
      <c r="G11" s="61">
        <f>+INPUT!P71</f>
        <v>2.0790000000000006</v>
      </c>
      <c r="H11" s="61">
        <f>+INPUT!Q71</f>
        <v>10.589008928571431</v>
      </c>
      <c r="I11" s="61">
        <f>+INPUT!R71</f>
        <v>9.91</v>
      </c>
      <c r="J11" s="61">
        <f>+INPUT!S71</f>
        <v>11.403999999999998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10.716625000000001</v>
      </c>
      <c r="D12" s="61">
        <f>+INPUT!M72</f>
        <v>9.8049999999999997</v>
      </c>
      <c r="E12" s="61">
        <f>+INPUT!N72</f>
        <v>11.832000000000001</v>
      </c>
      <c r="F12" s="61">
        <f>+INPUT!O72</f>
        <v>0.72374515395430483</v>
      </c>
      <c r="G12" s="61">
        <f>+INPUT!P72</f>
        <v>2.027000000000001</v>
      </c>
      <c r="H12" s="61">
        <f>+INPUT!Q72</f>
        <v>10.593684523809527</v>
      </c>
      <c r="I12" s="61">
        <f>+INPUT!R72</f>
        <v>9.9311428571428575</v>
      </c>
      <c r="J12" s="61">
        <f>+INPUT!S72</f>
        <v>11.393714285714285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10.3178125</v>
      </c>
      <c r="D13" s="61">
        <f>+INPUT!M73</f>
        <v>9.5090000000000003</v>
      </c>
      <c r="E13" s="61">
        <f>+INPUT!N73</f>
        <v>11.151</v>
      </c>
      <c r="F13" s="61">
        <f>+INPUT!O73</f>
        <v>0.52615039740694802</v>
      </c>
      <c r="G13" s="61">
        <f>+INPUT!P73</f>
        <v>1.6419999999999995</v>
      </c>
      <c r="H13" s="61">
        <f>+INPUT!Q73</f>
        <v>10.518428571428572</v>
      </c>
      <c r="I13" s="61">
        <f>+INPUT!R73</f>
        <v>9.8958571428571425</v>
      </c>
      <c r="J13" s="61">
        <f>+INPUT!S73</f>
        <v>11.248000000000001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10.023166666666667</v>
      </c>
      <c r="D14" s="61">
        <f>+INPUT!M74</f>
        <v>8.99</v>
      </c>
      <c r="E14" s="61">
        <f>+INPUT!N74</f>
        <v>11.175000000000001</v>
      </c>
      <c r="F14" s="61">
        <f>+INPUT!O74</f>
        <v>0.7785853055473011</v>
      </c>
      <c r="G14" s="61">
        <f>+INPUT!P74</f>
        <v>2.1850000000000005</v>
      </c>
      <c r="H14" s="61">
        <f>+INPUT!Q74</f>
        <v>10.402732142857143</v>
      </c>
      <c r="I14" s="61">
        <f>+INPUT!R74</f>
        <v>9.7022857142857131</v>
      </c>
      <c r="J14" s="61">
        <f>+INPUT!S74</f>
        <v>11.227142857142857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10.05914583333333</v>
      </c>
      <c r="D15" s="61">
        <f>+INPUT!M75</f>
        <v>9.8789999999999996</v>
      </c>
      <c r="E15" s="61">
        <f>+INPUT!N75</f>
        <v>10.467000000000001</v>
      </c>
      <c r="F15" s="61">
        <f>+INPUT!O75</f>
        <v>0.15367691857080693</v>
      </c>
      <c r="G15" s="61">
        <f>+INPUT!P75</f>
        <v>0.58800000000000097</v>
      </c>
      <c r="H15" s="61">
        <f>+INPUT!Q75</f>
        <v>10.352020833333333</v>
      </c>
      <c r="I15" s="61">
        <f>+INPUT!R75</f>
        <v>9.6567142857142869</v>
      </c>
      <c r="J15" s="61">
        <f>+INPUT!S75</f>
        <v>11.181714285714284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9.9242916666666705</v>
      </c>
      <c r="D16" s="61">
        <f>+INPUT!M76</f>
        <v>9.4849999999999994</v>
      </c>
      <c r="E16" s="61">
        <f>+INPUT!N76</f>
        <v>10.394</v>
      </c>
      <c r="F16" s="61">
        <f>+INPUT!O76</f>
        <v>0.29514900372043124</v>
      </c>
      <c r="G16" s="61">
        <f>+INPUT!P76</f>
        <v>0.9090000000000007</v>
      </c>
      <c r="H16" s="61">
        <f>+INPUT!Q76</f>
        <v>10.298877976190479</v>
      </c>
      <c r="I16" s="61">
        <f>+INPUT!R76</f>
        <v>9.6179999999999986</v>
      </c>
      <c r="J16" s="61">
        <f>+INPUT!S76</f>
        <v>11.111857142857144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10.479312499999999</v>
      </c>
      <c r="D17" s="61">
        <f>+INPUT!M77</f>
        <v>9.6820000000000004</v>
      </c>
      <c r="E17" s="61">
        <f>+INPUT!N77</f>
        <v>11.565</v>
      </c>
      <c r="F17" s="61">
        <f>+INPUT!O77</f>
        <v>0.71489538458732216</v>
      </c>
      <c r="G17" s="61">
        <f>+INPUT!P77</f>
        <v>1.8829999999999991</v>
      </c>
      <c r="H17" s="61">
        <f>+INPUT!Q77</f>
        <v>10.288931547619049</v>
      </c>
      <c r="I17" s="61">
        <f>+INPUT!R77</f>
        <v>9.5582857142857147</v>
      </c>
      <c r="J17" s="61">
        <f>+INPUT!S77</f>
        <v>11.174428571428573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10.452791666666664</v>
      </c>
      <c r="D18" s="61">
        <f>+INPUT!M78</f>
        <v>10.074999999999999</v>
      </c>
      <c r="E18" s="61">
        <f>+INPUT!N78</f>
        <v>10.907</v>
      </c>
      <c r="F18" s="61">
        <f>+INPUT!O78</f>
        <v>0.2659627200186454</v>
      </c>
      <c r="G18" s="61">
        <f>+INPUT!P78</f>
        <v>0.83200000000000074</v>
      </c>
      <c r="H18" s="61">
        <f>+INPUT!Q78</f>
        <v>10.281877976190476</v>
      </c>
      <c r="I18" s="61">
        <f>+INPUT!R78</f>
        <v>9.6321428571428562</v>
      </c>
      <c r="J18" s="61">
        <f>+INPUT!S78</f>
        <v>11.070142857142857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9.9852083333333344</v>
      </c>
      <c r="D19" s="61">
        <f>+INPUT!M79</f>
        <v>9.41</v>
      </c>
      <c r="E19" s="61">
        <f>+INPUT!N79</f>
        <v>10.686999999999999</v>
      </c>
      <c r="F19" s="61">
        <f>+INPUT!O79</f>
        <v>0.44037551472763686</v>
      </c>
      <c r="G19" s="61">
        <f>+INPUT!P79</f>
        <v>1.2769999999999992</v>
      </c>
      <c r="H19" s="61">
        <f>+INPUT!Q79</f>
        <v>10.177389880952379</v>
      </c>
      <c r="I19" s="61">
        <f>+INPUT!R79</f>
        <v>9.5757142857142856</v>
      </c>
      <c r="J19" s="61">
        <f>+INPUT!S79</f>
        <v>10.906571428571427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10.042500000000002</v>
      </c>
      <c r="D20" s="61">
        <f>+INPUT!M80</f>
        <v>9.1140000000000008</v>
      </c>
      <c r="E20" s="61">
        <f>+INPUT!N80</f>
        <v>11.029</v>
      </c>
      <c r="F20" s="61">
        <f>+INPUT!O80</f>
        <v>0.69541008871698262</v>
      </c>
      <c r="G20" s="61">
        <f>+INPUT!P80</f>
        <v>1.9149999999999991</v>
      </c>
      <c r="H20" s="61">
        <f>+INPUT!Q80</f>
        <v>10.138059523809522</v>
      </c>
      <c r="I20" s="61">
        <f>+INPUT!R80</f>
        <v>9.519285714285715</v>
      </c>
      <c r="J20" s="61">
        <f>+INPUT!S80</f>
        <v>10.889142857142856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10.501708333333333</v>
      </c>
      <c r="D21" s="61">
        <f>+INPUT!M81</f>
        <v>9.6080000000000005</v>
      </c>
      <c r="E21" s="61">
        <f>+INPUT!N81</f>
        <v>11.467000000000001</v>
      </c>
      <c r="F21" s="61">
        <f>+INPUT!O81</f>
        <v>0.71026353989156077</v>
      </c>
      <c r="G21" s="61">
        <f>+INPUT!P81</f>
        <v>1.859</v>
      </c>
      <c r="H21" s="61">
        <f>+INPUT!Q81</f>
        <v>10.206422619047618</v>
      </c>
      <c r="I21" s="61">
        <f>+INPUT!R81</f>
        <v>9.6075714285714291</v>
      </c>
      <c r="J21" s="61">
        <f>+INPUT!S81</f>
        <v>10.930857142857141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10.737000000000002</v>
      </c>
      <c r="D22" s="61">
        <f>+INPUT!M82</f>
        <v>10.026</v>
      </c>
      <c r="E22" s="61">
        <f>+INPUT!N82</f>
        <v>11.516</v>
      </c>
      <c r="F22" s="61">
        <f>+INPUT!O82</f>
        <v>0.49758523272881333</v>
      </c>
      <c r="G22" s="61">
        <f>+INPUT!P82</f>
        <v>1.4900000000000002</v>
      </c>
      <c r="H22" s="61">
        <f>+INPUT!Q82</f>
        <v>10.303258928571429</v>
      </c>
      <c r="I22" s="61">
        <f>+INPUT!R82</f>
        <v>9.6285714285714299</v>
      </c>
      <c r="J22" s="61">
        <f>+INPUT!S82</f>
        <v>11.080714285714285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10.602874999999999</v>
      </c>
      <c r="D23" s="61">
        <f>+INPUT!M83</f>
        <v>9.6319999999999997</v>
      </c>
      <c r="E23" s="61">
        <f>+INPUT!N83</f>
        <v>11.759</v>
      </c>
      <c r="F23" s="61">
        <f>+INPUT!O83</f>
        <v>0.75316347367959013</v>
      </c>
      <c r="G23" s="61">
        <f>+INPUT!P83</f>
        <v>2.1270000000000007</v>
      </c>
      <c r="H23" s="61">
        <f>+INPUT!Q83</f>
        <v>10.400199404761905</v>
      </c>
      <c r="I23" s="61">
        <f>+INPUT!R83</f>
        <v>9.6495714285714289</v>
      </c>
      <c r="J23" s="61">
        <f>+INPUT!S83</f>
        <v>11.275714285714287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10.602874999999999</v>
      </c>
      <c r="D24" s="61">
        <f>+INPUT!M84</f>
        <v>10.124000000000001</v>
      </c>
      <c r="E24" s="61">
        <f>+INPUT!N84</f>
        <v>11.175000000000001</v>
      </c>
      <c r="F24" s="61">
        <f>+INPUT!O84</f>
        <v>0.34529682728946454</v>
      </c>
      <c r="G24" s="61">
        <f>+INPUT!P84</f>
        <v>1.0510000000000002</v>
      </c>
      <c r="H24" s="61">
        <f>+INPUT!Q84</f>
        <v>10.41785119047619</v>
      </c>
      <c r="I24" s="61">
        <f>+INPUT!R84</f>
        <v>9.7127142857142861</v>
      </c>
      <c r="J24" s="61">
        <f>+INPUT!S84</f>
        <v>11.22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10.346541666666665</v>
      </c>
      <c r="D25" s="61">
        <f>+INPUT!M85</f>
        <v>9.8789999999999996</v>
      </c>
      <c r="E25" s="61">
        <f>+INPUT!N85</f>
        <v>10.932</v>
      </c>
      <c r="F25" s="61">
        <f>+INPUT!O85</f>
        <v>0.3400857813147769</v>
      </c>
      <c r="G25" s="61">
        <f>+INPUT!P85</f>
        <v>1.0530000000000008</v>
      </c>
      <c r="H25" s="61">
        <f>+INPUT!Q85</f>
        <v>10.402672619047619</v>
      </c>
      <c r="I25" s="61">
        <f>+INPUT!R85</f>
        <v>9.6847142857142874</v>
      </c>
      <c r="J25" s="61">
        <f>+INPUT!S85</f>
        <v>11.223571428571429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10.115666666666664</v>
      </c>
      <c r="D26" s="61">
        <f>+INPUT!M86</f>
        <v>9.5579999999999998</v>
      </c>
      <c r="E26" s="61">
        <f>+INPUT!N86</f>
        <v>10.907</v>
      </c>
      <c r="F26" s="61">
        <f>+INPUT!O86</f>
        <v>0.46240538230934614</v>
      </c>
      <c r="G26" s="61">
        <f>+INPUT!P86</f>
        <v>1.3490000000000002</v>
      </c>
      <c r="H26" s="61">
        <f>+INPUT!Q86</f>
        <v>10.421309523809525</v>
      </c>
      <c r="I26" s="61">
        <f>+INPUT!R86</f>
        <v>9.705857142857143</v>
      </c>
      <c r="J26" s="61">
        <f>+INPUT!S86</f>
        <v>11.254999999999999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9.8137291666666666</v>
      </c>
      <c r="D27" s="61">
        <f>+INPUT!M87</f>
        <v>9.0640000000000001</v>
      </c>
      <c r="E27" s="61">
        <f>+INPUT!N87</f>
        <v>10.686999999999999</v>
      </c>
      <c r="F27" s="61">
        <f>+INPUT!O87</f>
        <v>0.5601384228458417</v>
      </c>
      <c r="G27" s="61">
        <f>+INPUT!P87</f>
        <v>1.6229999999999993</v>
      </c>
      <c r="H27" s="61">
        <f>+INPUT!Q87</f>
        <v>10.388627976190476</v>
      </c>
      <c r="I27" s="61">
        <f>+INPUT!R87</f>
        <v>9.698714285714285</v>
      </c>
      <c r="J27" s="61">
        <f>+INPUT!S87</f>
        <v>11.206142857142856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9.9701041666666672</v>
      </c>
      <c r="D28" s="61">
        <f>+INPUT!M88</f>
        <v>9.1389999999999993</v>
      </c>
      <c r="E28" s="61">
        <f>+INPUT!N88</f>
        <v>10.882999999999999</v>
      </c>
      <c r="F28" s="61">
        <f>+INPUT!O88</f>
        <v>0.63971423938144123</v>
      </c>
      <c r="G28" s="61">
        <f>+INPUT!P88</f>
        <v>1.7439999999999998</v>
      </c>
      <c r="H28" s="61">
        <f>+INPUT!Q88</f>
        <v>10.312684523809523</v>
      </c>
      <c r="I28" s="61">
        <f>+INPUT!R88</f>
        <v>9.6317142857142848</v>
      </c>
      <c r="J28" s="61">
        <f>+INPUT!S88</f>
        <v>11.122714285714284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10.511625</v>
      </c>
      <c r="D29" s="61">
        <f>+INPUT!M89</f>
        <v>10.026</v>
      </c>
      <c r="E29" s="61">
        <f>+INPUT!N89</f>
        <v>11.127000000000001</v>
      </c>
      <c r="F29" s="61">
        <f>+INPUT!O89</f>
        <v>0.40710323982049146</v>
      </c>
      <c r="G29" s="61">
        <f>+INPUT!P89</f>
        <v>1.1010000000000009</v>
      </c>
      <c r="H29" s="61">
        <f>+INPUT!Q89</f>
        <v>10.280488095238095</v>
      </c>
      <c r="I29" s="61">
        <f>+INPUT!R89</f>
        <v>9.6317142857142848</v>
      </c>
      <c r="J29" s="61">
        <f>+INPUT!S89</f>
        <v>11.067142857142855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10.783333333333337</v>
      </c>
      <c r="D30" s="61">
        <f>+INPUT!M90</f>
        <v>10.247</v>
      </c>
      <c r="E30" s="61">
        <f>+INPUT!N90</f>
        <v>11.54</v>
      </c>
      <c r="F30" s="61">
        <f>+INPUT!O90</f>
        <v>0.45780792838348711</v>
      </c>
      <c r="G30" s="61">
        <f>+INPUT!P90</f>
        <v>1.2929999999999993</v>
      </c>
      <c r="H30" s="61">
        <f>+INPUT!Q90</f>
        <v>10.306267857142856</v>
      </c>
      <c r="I30" s="61">
        <f>+INPUT!R90</f>
        <v>9.7195714285714274</v>
      </c>
      <c r="J30" s="61">
        <f>+INPUT!S90</f>
        <v>11.035857142857139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10.55616666666667</v>
      </c>
      <c r="D31" s="61">
        <f>+INPUT!M91</f>
        <v>10.173</v>
      </c>
      <c r="E31" s="61">
        <f>+INPUT!N91</f>
        <v>11.005000000000001</v>
      </c>
      <c r="F31" s="61">
        <f>+INPUT!O91</f>
        <v>0.27145881183859688</v>
      </c>
      <c r="G31" s="61">
        <f>+INPUT!P91</f>
        <v>0.83200000000000074</v>
      </c>
      <c r="H31" s="61">
        <f>+INPUT!Q91</f>
        <v>10.29959523809524</v>
      </c>
      <c r="I31" s="61">
        <f>+INPUT!R91</f>
        <v>9.7265714285714289</v>
      </c>
      <c r="J31" s="61">
        <f>+INPUT!S91</f>
        <v>11.011571428571427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10.424708333333335</v>
      </c>
      <c r="D32" s="61">
        <f>+INPUT!M92</f>
        <v>10.1</v>
      </c>
      <c r="E32" s="61">
        <f>+INPUT!N92</f>
        <v>10.834</v>
      </c>
      <c r="F32" s="61">
        <f>+INPUT!O92</f>
        <v>0.26015428796408357</v>
      </c>
      <c r="G32" s="61">
        <f>+INPUT!P92</f>
        <v>0.73399999999999999</v>
      </c>
      <c r="H32" s="61">
        <f>+INPUT!Q92</f>
        <v>10.310761904761906</v>
      </c>
      <c r="I32" s="61">
        <f>+INPUT!R92</f>
        <v>9.7581428571428575</v>
      </c>
      <c r="J32" s="61">
        <f>+INPUT!S92</f>
        <v>10.99757142857143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10.378318548387098</v>
      </c>
      <c r="D34" s="61">
        <f>AVERAGE(D2:D32)</f>
        <v>9.7119999999999997</v>
      </c>
      <c r="E34" s="61">
        <f>AVERAGE(E2:E32)</f>
        <v>11.187161290322583</v>
      </c>
      <c r="F34" s="61"/>
      <c r="G34" s="61">
        <f>AVERAGE(G2:G32)</f>
        <v>1.4751612903225808</v>
      </c>
      <c r="H34" s="61">
        <f>AVERAGE(H2:H32)</f>
        <v>10.342454877112139</v>
      </c>
      <c r="I34" s="61">
        <f>AVERAGE(I2:I32)</f>
        <v>9.6437788018433199</v>
      </c>
      <c r="J34" s="61">
        <f>AVERAGE(J2:J32)</f>
        <v>11.183387096774192</v>
      </c>
    </row>
    <row r="35" spans="1:10" x14ac:dyDescent="0.25">
      <c r="A35" s="56"/>
      <c r="B35" s="55" t="s">
        <v>35</v>
      </c>
      <c r="C35" s="61">
        <f>MIN(C2:C32)</f>
        <v>9.5904166666666661</v>
      </c>
      <c r="D35" s="61">
        <f>MIN(D2:D32)</f>
        <v>8.9160000000000004</v>
      </c>
      <c r="E35" s="61">
        <f>MIN(E2:E32)</f>
        <v>10.394</v>
      </c>
      <c r="F35" s="61"/>
      <c r="G35" s="61">
        <f>MIN(G2:G32)</f>
        <v>0.58699999999999974</v>
      </c>
      <c r="H35" s="61">
        <f>MIN(H2:H32)</f>
        <v>9.9281636904761914</v>
      </c>
      <c r="I35" s="61">
        <f>MIN(I2:I32)</f>
        <v>9.1064285714285713</v>
      </c>
      <c r="J35" s="61">
        <f>MIN(J2:J32)</f>
        <v>10.889142857142856</v>
      </c>
    </row>
    <row r="36" spans="1:10" x14ac:dyDescent="0.25">
      <c r="A36" s="56"/>
      <c r="B36" s="55" t="s">
        <v>36</v>
      </c>
      <c r="C36" s="61">
        <f>MAX(C2:C32)</f>
        <v>11.012083333333331</v>
      </c>
      <c r="D36" s="61">
        <f>MAX(D2:D32)</f>
        <v>10.345000000000001</v>
      </c>
      <c r="E36" s="61">
        <f>MAX(E2:E32)</f>
        <v>12.170999999999999</v>
      </c>
      <c r="F36" s="61"/>
      <c r="G36" s="61">
        <f>MAX(G2:G32)</f>
        <v>2.4539999999999988</v>
      </c>
      <c r="H36" s="61">
        <f>MAX(H2:H32)</f>
        <v>10.661854166666666</v>
      </c>
      <c r="I36" s="61">
        <f>MAX(I2:I32)</f>
        <v>10.015428571428572</v>
      </c>
      <c r="J36" s="61">
        <f>MAX(J2:J32)</f>
        <v>11.514999999999999</v>
      </c>
    </row>
    <row r="37" spans="1:10" x14ac:dyDescent="0.25">
      <c r="A37" s="56"/>
      <c r="B37" s="55" t="s">
        <v>10</v>
      </c>
      <c r="C37" s="61">
        <f>STDEV(C2:C32)</f>
        <v>0.34454260256527391</v>
      </c>
      <c r="D37" s="61">
        <f>STDEV(D2:D32)</f>
        <v>0.42489371219949423</v>
      </c>
      <c r="E37" s="61">
        <f>STDEV(E2:E32)</f>
        <v>0.4808925102885393</v>
      </c>
      <c r="F37" s="61"/>
      <c r="G37" s="61">
        <f>STDEV(G2:G32)</f>
        <v>0.55549258001490165</v>
      </c>
      <c r="H37" s="61">
        <f>STDEV(H2:H32)</f>
        <v>0.16353025925576509</v>
      </c>
      <c r="I37" s="61">
        <f>STDEV(I2:I32)</f>
        <v>0.19750761920620438</v>
      </c>
      <c r="J37" s="61">
        <f>STDEV(J2:J32)</f>
        <v>0.17773456932763376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10.119187499999999</v>
      </c>
      <c r="D2" s="61">
        <f>+INPUT!M93</f>
        <v>9.6820000000000004</v>
      </c>
      <c r="E2" s="61">
        <f>+INPUT!N93</f>
        <v>10.663</v>
      </c>
      <c r="F2" s="61">
        <f>+INPUT!O93</f>
        <v>0.30913679793972371</v>
      </c>
      <c r="G2" s="61">
        <f>+INPUT!P93</f>
        <v>0.98099999999999987</v>
      </c>
      <c r="H2" s="61">
        <f>+INPUT!Q93</f>
        <v>10.311264880952383</v>
      </c>
      <c r="I2" s="61">
        <f>+INPUT!R93</f>
        <v>9.7758571428571432</v>
      </c>
      <c r="J2" s="61">
        <f>+INPUT!S93</f>
        <v>10.962714285714286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9.9818958333333345</v>
      </c>
      <c r="D3" s="61">
        <f>+INPUT!M94</f>
        <v>9.2379999999999995</v>
      </c>
      <c r="E3" s="61">
        <f>+INPUT!N94</f>
        <v>11.053000000000001</v>
      </c>
      <c r="F3" s="61">
        <f>+INPUT!O94</f>
        <v>0.65715017356808758</v>
      </c>
      <c r="G3" s="61">
        <f>+INPUT!P94</f>
        <v>1.8150000000000013</v>
      </c>
      <c r="H3" s="61">
        <f>+INPUT!Q94</f>
        <v>10.335288690476192</v>
      </c>
      <c r="I3" s="61">
        <f>+INPUT!R94</f>
        <v>9.800714285714287</v>
      </c>
      <c r="J3" s="61">
        <f>+INPUT!S94</f>
        <v>11.014999999999999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10.0294375</v>
      </c>
      <c r="D4" s="61">
        <f>+INPUT!M95</f>
        <v>9.2129999999999992</v>
      </c>
      <c r="E4" s="61">
        <f>+INPUT!N95</f>
        <v>11.151</v>
      </c>
      <c r="F4" s="61">
        <f>+INPUT!O95</f>
        <v>0.67291328853202093</v>
      </c>
      <c r="G4" s="61">
        <f>+INPUT!P95</f>
        <v>1.9380000000000006</v>
      </c>
      <c r="H4" s="61">
        <f>+INPUT!Q95</f>
        <v>10.34376488095238</v>
      </c>
      <c r="I4" s="61">
        <f>+INPUT!R95</f>
        <v>9.8112857142857148</v>
      </c>
      <c r="J4" s="61">
        <f>+INPUT!S95</f>
        <v>11.053285714285712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10.024937499999998</v>
      </c>
      <c r="D5" s="61">
        <f>+INPUT!M96</f>
        <v>9.2620000000000005</v>
      </c>
      <c r="E5" s="61">
        <f>+INPUT!N96</f>
        <v>10.712</v>
      </c>
      <c r="F5" s="61">
        <f>+INPUT!O96</f>
        <v>0.50984993229130349</v>
      </c>
      <c r="G5" s="61">
        <f>+INPUT!P96</f>
        <v>1.4499999999999993</v>
      </c>
      <c r="H5" s="61">
        <f>+INPUT!Q96</f>
        <v>10.274238095238095</v>
      </c>
      <c r="I5" s="61">
        <f>+INPUT!R96</f>
        <v>9.7021428571428583</v>
      </c>
      <c r="J5" s="61">
        <f>+INPUT!S96</f>
        <v>10.994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10.370770833333335</v>
      </c>
      <c r="D6" s="61">
        <f>+INPUT!M97</f>
        <v>9.8789999999999996</v>
      </c>
      <c r="E6" s="61">
        <f>+INPUT!N97</f>
        <v>10.98</v>
      </c>
      <c r="F6" s="61">
        <f>+INPUT!O97</f>
        <v>0.41544675975994261</v>
      </c>
      <c r="G6" s="61">
        <f>+INPUT!P97</f>
        <v>1.1010000000000009</v>
      </c>
      <c r="H6" s="61">
        <f>+INPUT!Q97</f>
        <v>10.215300595238096</v>
      </c>
      <c r="I6" s="61">
        <f>+INPUT!R97</f>
        <v>9.6495714285714289</v>
      </c>
      <c r="J6" s="61">
        <f>+INPUT!S97</f>
        <v>10.914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10.353333333333332</v>
      </c>
      <c r="D7" s="61">
        <f>+INPUT!M98</f>
        <v>9.7059999999999995</v>
      </c>
      <c r="E7" s="61">
        <f>+INPUT!N98</f>
        <v>11.005000000000001</v>
      </c>
      <c r="F7" s="61">
        <f>+INPUT!O98</f>
        <v>0.44108523484374673</v>
      </c>
      <c r="G7" s="61">
        <f>+INPUT!P98</f>
        <v>1.2990000000000013</v>
      </c>
      <c r="H7" s="61">
        <f>+INPUT!Q98</f>
        <v>10.186324404761905</v>
      </c>
      <c r="I7" s="61">
        <f>+INPUT!R98</f>
        <v>9.5828571428571419</v>
      </c>
      <c r="J7" s="61">
        <f>+INPUT!S98</f>
        <v>10.914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10.832812499999998</v>
      </c>
      <c r="D8" s="61">
        <f>+INPUT!M99</f>
        <v>9.7560000000000002</v>
      </c>
      <c r="E8" s="61">
        <f>+INPUT!N99</f>
        <v>12.170999999999999</v>
      </c>
      <c r="F8" s="61">
        <f>+INPUT!O99</f>
        <v>0.88532140230107415</v>
      </c>
      <c r="G8" s="61">
        <f>+INPUT!P99</f>
        <v>2.4149999999999991</v>
      </c>
      <c r="H8" s="61">
        <f>+INPUT!Q99</f>
        <v>10.244624999999999</v>
      </c>
      <c r="I8" s="61">
        <f>+INPUT!R99</f>
        <v>9.5337142857142858</v>
      </c>
      <c r="J8" s="61">
        <f>+INPUT!S99</f>
        <v>11.105000000000002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11.102000000000002</v>
      </c>
      <c r="D9" s="61">
        <f>+INPUT!M100</f>
        <v>9.9770000000000003</v>
      </c>
      <c r="E9" s="61">
        <f>+INPUT!N100</f>
        <v>12.388999999999999</v>
      </c>
      <c r="F9" s="61">
        <f>+INPUT!O100</f>
        <v>0.83803925160701309</v>
      </c>
      <c r="G9" s="61">
        <f>+INPUT!P100</f>
        <v>2.411999999999999</v>
      </c>
      <c r="H9" s="61">
        <f>+INPUT!Q100</f>
        <v>10.385026785714286</v>
      </c>
      <c r="I9" s="61">
        <f>+INPUT!R100</f>
        <v>9.575857142857144</v>
      </c>
      <c r="J9" s="61">
        <f>+INPUT!S100</f>
        <v>11.351571428571429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11.145687499999999</v>
      </c>
      <c r="D10" s="61">
        <f>+INPUT!M101</f>
        <v>9.9030000000000005</v>
      </c>
      <c r="E10" s="61">
        <f>+INPUT!N101</f>
        <v>12.534000000000001</v>
      </c>
      <c r="F10" s="61">
        <f>+INPUT!O101</f>
        <v>0.91257867410770144</v>
      </c>
      <c r="G10" s="61">
        <f>+INPUT!P101</f>
        <v>2.6310000000000002</v>
      </c>
      <c r="H10" s="61">
        <f>+INPUT!Q101</f>
        <v>10.551282738095239</v>
      </c>
      <c r="I10" s="61">
        <f>+INPUT!R101</f>
        <v>9.6708571428571446</v>
      </c>
      <c r="J10" s="61">
        <f>+INPUT!S101</f>
        <v>11.563142857142859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11.461458333333331</v>
      </c>
      <c r="D11" s="61">
        <f>+INPUT!M102</f>
        <v>10.345000000000001</v>
      </c>
      <c r="E11" s="61">
        <f>+INPUT!N102</f>
        <v>12.798999999999999</v>
      </c>
      <c r="F11" s="61">
        <f>+INPUT!O102</f>
        <v>0.86293995151984804</v>
      </c>
      <c r="G11" s="61">
        <f>+INPUT!P102</f>
        <v>2.4539999999999988</v>
      </c>
      <c r="H11" s="61">
        <f>+INPUT!Q102</f>
        <v>10.755857142857142</v>
      </c>
      <c r="I11" s="61">
        <f>+INPUT!R102</f>
        <v>9.8325714285714287</v>
      </c>
      <c r="J11" s="61">
        <f>+INPUT!S102</f>
        <v>11.79857142857143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11.207229166666666</v>
      </c>
      <c r="D12" s="61">
        <f>+INPUT!M103</f>
        <v>10.59</v>
      </c>
      <c r="E12" s="61">
        <f>+INPUT!N103</f>
        <v>11.904</v>
      </c>
      <c r="F12" s="61">
        <f>+INPUT!O103</f>
        <v>0.42582401916920848</v>
      </c>
      <c r="G12" s="61">
        <f>+INPUT!P103</f>
        <v>1.3140000000000001</v>
      </c>
      <c r="H12" s="61">
        <f>+INPUT!Q103</f>
        <v>10.924755952380952</v>
      </c>
      <c r="I12" s="61">
        <f>+INPUT!R103</f>
        <v>10.022285714285713</v>
      </c>
      <c r="J12" s="61">
        <f>+INPUT!S103</f>
        <v>11.968857142857143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10.607416666666664</v>
      </c>
      <c r="D13" s="61">
        <f>+INPUT!M104</f>
        <v>9.657</v>
      </c>
      <c r="E13" s="61">
        <f>+INPUT!N104</f>
        <v>11.686</v>
      </c>
      <c r="F13" s="61">
        <f>+INPUT!O104</f>
        <v>0.681089609917512</v>
      </c>
      <c r="G13" s="61">
        <f>+INPUT!P104</f>
        <v>2.0289999999999999</v>
      </c>
      <c r="H13" s="61">
        <f>+INPUT!Q104</f>
        <v>10.958562499999999</v>
      </c>
      <c r="I13" s="61">
        <f>+INPUT!R104</f>
        <v>9.9905714285714282</v>
      </c>
      <c r="J13" s="61">
        <f>+INPUT!S104</f>
        <v>12.069714285714285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10.410291666666668</v>
      </c>
      <c r="D14" s="61">
        <f>+INPUT!M105</f>
        <v>9.3859999999999992</v>
      </c>
      <c r="E14" s="61">
        <f>+INPUT!N105</f>
        <v>11.589</v>
      </c>
      <c r="F14" s="61">
        <f>+INPUT!O105</f>
        <v>0.74400829205895436</v>
      </c>
      <c r="G14" s="61">
        <f>+INPUT!P105</f>
        <v>2.2030000000000012</v>
      </c>
      <c r="H14" s="61">
        <f>+INPUT!Q105</f>
        <v>10.966699404761902</v>
      </c>
      <c r="I14" s="61">
        <f>+INPUT!R105</f>
        <v>9.944857142857142</v>
      </c>
      <c r="J14" s="61">
        <f>+INPUT!S105</f>
        <v>12.153142857142857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10.506604166666667</v>
      </c>
      <c r="D15" s="61">
        <f>+INPUT!M106</f>
        <v>9.3119999999999994</v>
      </c>
      <c r="E15" s="61">
        <f>+INPUT!N106</f>
        <v>11.88</v>
      </c>
      <c r="F15" s="61">
        <f>+INPUT!O106</f>
        <v>0.93187878719542849</v>
      </c>
      <c r="G15" s="61">
        <f>+INPUT!P106</f>
        <v>2.5680000000000014</v>
      </c>
      <c r="H15" s="61">
        <f>+INPUT!Q106</f>
        <v>10.920098214285714</v>
      </c>
      <c r="I15" s="61">
        <f>+INPUT!R106</f>
        <v>9.8814285714285699</v>
      </c>
      <c r="J15" s="61">
        <f>+INPUT!S106</f>
        <v>12.111571428571429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10.978020833333337</v>
      </c>
      <c r="D16" s="61">
        <f>+INPUT!M107</f>
        <v>10.369</v>
      </c>
      <c r="E16" s="61">
        <f>+INPUT!N107</f>
        <v>11.782999999999999</v>
      </c>
      <c r="F16" s="61">
        <f>+INPUT!O107</f>
        <v>0.48621908596510027</v>
      </c>
      <c r="G16" s="61">
        <f>+INPUT!P107</f>
        <v>1.4139999999999997</v>
      </c>
      <c r="H16" s="61">
        <f>+INPUT!Q107</f>
        <v>10.902386904761903</v>
      </c>
      <c r="I16" s="61">
        <f>+INPUT!R107</f>
        <v>9.9374285714285708</v>
      </c>
      <c r="J16" s="61">
        <f>+INPUT!S107</f>
        <v>12.025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10.867979166666665</v>
      </c>
      <c r="D17" s="61">
        <f>+INPUT!M108</f>
        <v>9.9280000000000008</v>
      </c>
      <c r="E17" s="61">
        <f>+INPUT!N108</f>
        <v>11.977</v>
      </c>
      <c r="F17" s="61">
        <f>+INPUT!O108</f>
        <v>0.6839455151120184</v>
      </c>
      <c r="G17" s="61">
        <f>+INPUT!P108</f>
        <v>2.0489999999999995</v>
      </c>
      <c r="H17" s="61">
        <f>+INPUT!Q108</f>
        <v>10.862714285714285</v>
      </c>
      <c r="I17" s="61">
        <f>+INPUT!R108</f>
        <v>9.9410000000000007</v>
      </c>
      <c r="J17" s="61">
        <f>+INPUT!S108</f>
        <v>11.94542857142857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10.710854166666664</v>
      </c>
      <c r="D18" s="61">
        <f>+INPUT!M109</f>
        <v>9.4849999999999994</v>
      </c>
      <c r="E18" s="61">
        <f>+INPUT!N109</f>
        <v>12.147</v>
      </c>
      <c r="F18" s="61">
        <f>+INPUT!O109</f>
        <v>0.93797064758282833</v>
      </c>
      <c r="G18" s="61">
        <f>+INPUT!P109</f>
        <v>2.6620000000000008</v>
      </c>
      <c r="H18" s="61">
        <f>+INPUT!Q109</f>
        <v>10.755485119047618</v>
      </c>
      <c r="I18" s="61">
        <f>+INPUT!R109</f>
        <v>9.8181428571428579</v>
      </c>
      <c r="J18" s="61">
        <f>+INPUT!S109</f>
        <v>11.852285714285715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10.900166666666669</v>
      </c>
      <c r="D19" s="61">
        <f>+INPUT!M110</f>
        <v>9.9770000000000003</v>
      </c>
      <c r="E19" s="61">
        <f>+INPUT!N110</f>
        <v>11.807</v>
      </c>
      <c r="F19" s="61">
        <f>+INPUT!O110</f>
        <v>0.64751046433122605</v>
      </c>
      <c r="G19" s="61">
        <f>+INPUT!P110</f>
        <v>1.83</v>
      </c>
      <c r="H19" s="61">
        <f>+INPUT!Q110</f>
        <v>10.711619047619047</v>
      </c>
      <c r="I19" s="61">
        <f>+INPUT!R110</f>
        <v>9.7305714285714284</v>
      </c>
      <c r="J19" s="61">
        <f>+INPUT!S110</f>
        <v>11.838428571428574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11.48470833333333</v>
      </c>
      <c r="D20" s="61">
        <f>+INPUT!M111</f>
        <v>10.516</v>
      </c>
      <c r="E20" s="61">
        <f>+INPUT!N111</f>
        <v>12.727</v>
      </c>
      <c r="F20" s="61">
        <f>+INPUT!O111</f>
        <v>0.78154854352530456</v>
      </c>
      <c r="G20" s="61">
        <f>+INPUT!P111</f>
        <v>2.2110000000000003</v>
      </c>
      <c r="H20" s="61">
        <f>+INPUT!Q111</f>
        <v>10.836946428571428</v>
      </c>
      <c r="I20" s="61">
        <f>+INPUT!R111</f>
        <v>9.8532857142857164</v>
      </c>
      <c r="J20" s="61">
        <f>+INPUT!S111</f>
        <v>11.987142857142857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11.530187499999998</v>
      </c>
      <c r="D21" s="61">
        <f>+INPUT!M112</f>
        <v>10.417999999999999</v>
      </c>
      <c r="E21" s="61">
        <f>+INPUT!N112</f>
        <v>12.750999999999999</v>
      </c>
      <c r="F21" s="61">
        <f>+INPUT!O112</f>
        <v>0.813574164746247</v>
      </c>
      <c r="G21" s="61">
        <f>+INPUT!P112</f>
        <v>2.3330000000000002</v>
      </c>
      <c r="H21" s="61">
        <f>+INPUT!Q112</f>
        <v>10.996931547619045</v>
      </c>
      <c r="I21" s="61">
        <f>+INPUT!R112</f>
        <v>10.000714285714285</v>
      </c>
      <c r="J21" s="61">
        <f>+INPUT!S112</f>
        <v>12.153142857142857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11.4543125</v>
      </c>
      <c r="D22" s="61">
        <f>+INPUT!M113</f>
        <v>10.663</v>
      </c>
      <c r="E22" s="61">
        <f>+INPUT!N113</f>
        <v>12.147</v>
      </c>
      <c r="F22" s="61">
        <f>+INPUT!O113</f>
        <v>0.5061176028607699</v>
      </c>
      <c r="G22" s="61">
        <f>+INPUT!P113</f>
        <v>1.484</v>
      </c>
      <c r="H22" s="61">
        <f>+INPUT!Q113</f>
        <v>11.132318452380954</v>
      </c>
      <c r="I22" s="61">
        <f>+INPUT!R113</f>
        <v>10.193714285714284</v>
      </c>
      <c r="J22" s="61">
        <f>+INPUT!S113</f>
        <v>12.191285714285716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11.239104166666664</v>
      </c>
      <c r="D23" s="61">
        <f>+INPUT!M114</f>
        <v>10.614000000000001</v>
      </c>
      <c r="E23" s="61">
        <f>+INPUT!N114</f>
        <v>11.734</v>
      </c>
      <c r="F23" s="61">
        <f>+INPUT!O114</f>
        <v>0.39226588028189924</v>
      </c>
      <c r="G23" s="61">
        <f>+INPUT!P114</f>
        <v>1.1199999999999992</v>
      </c>
      <c r="H23" s="61">
        <f>+INPUT!Q114</f>
        <v>11.169616071428569</v>
      </c>
      <c r="I23" s="61">
        <f>+INPUT!R114</f>
        <v>10.228714285714286</v>
      </c>
      <c r="J23" s="61">
        <f>+INPUT!S114</f>
        <v>12.184285714285712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11.243083333333333</v>
      </c>
      <c r="D24" s="61">
        <f>+INPUT!M115</f>
        <v>10.81</v>
      </c>
      <c r="E24" s="61">
        <f>+INPUT!N115</f>
        <v>11.613</v>
      </c>
      <c r="F24" s="61">
        <f>+INPUT!O115</f>
        <v>0.25761953088815959</v>
      </c>
      <c r="G24" s="61">
        <f>+INPUT!P115</f>
        <v>0.80299999999999905</v>
      </c>
      <c r="H24" s="61">
        <f>+INPUT!Q115</f>
        <v>11.223202380952381</v>
      </c>
      <c r="I24" s="61">
        <f>+INPUT!R115</f>
        <v>10.354714285714286</v>
      </c>
      <c r="J24" s="61">
        <f>+INPUT!S115</f>
        <v>12.132285714285713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11.001624999999999</v>
      </c>
      <c r="D25" s="61">
        <f>+INPUT!M116</f>
        <v>10.271000000000001</v>
      </c>
      <c r="E25" s="61">
        <f>+INPUT!N116</f>
        <v>11.782999999999999</v>
      </c>
      <c r="F25" s="61">
        <f>+INPUT!O116</f>
        <v>0.56358618533270699</v>
      </c>
      <c r="G25" s="61">
        <f>+INPUT!P116</f>
        <v>1.5119999999999987</v>
      </c>
      <c r="H25" s="61">
        <f>+INPUT!Q116</f>
        <v>11.264741071428572</v>
      </c>
      <c r="I25" s="61">
        <f>+INPUT!R116</f>
        <v>10.467000000000001</v>
      </c>
      <c r="J25" s="61">
        <f>+INPUT!S116</f>
        <v>12.080285714285713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11.462499999999993</v>
      </c>
      <c r="D26" s="61">
        <f>+INPUT!M117</f>
        <v>10.663</v>
      </c>
      <c r="E26" s="61">
        <f>+INPUT!N117</f>
        <v>12.364000000000001</v>
      </c>
      <c r="F26" s="61">
        <f>+INPUT!O117</f>
        <v>0.62592151639071425</v>
      </c>
      <c r="G26" s="61">
        <f>+INPUT!P117</f>
        <v>1.7010000000000005</v>
      </c>
      <c r="H26" s="61">
        <f>+INPUT!Q117</f>
        <v>11.345074404761903</v>
      </c>
      <c r="I26" s="61">
        <f>+INPUT!R117</f>
        <v>10.565</v>
      </c>
      <c r="J26" s="61">
        <f>+INPUT!S117</f>
        <v>12.159857142857144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12.071041666666668</v>
      </c>
      <c r="D27" s="61">
        <f>+INPUT!M118</f>
        <v>11.151</v>
      </c>
      <c r="E27" s="61">
        <f>+INPUT!N118</f>
        <v>13.137</v>
      </c>
      <c r="F27" s="61">
        <f>+INPUT!O118</f>
        <v>0.69371546556431951</v>
      </c>
      <c r="G27" s="61">
        <f>+INPUT!P118</f>
        <v>1.9860000000000007</v>
      </c>
      <c r="H27" s="61">
        <f>+INPUT!Q118</f>
        <v>11.428836309523808</v>
      </c>
      <c r="I27" s="61">
        <f>+INPUT!R118</f>
        <v>10.655714285714286</v>
      </c>
      <c r="J27" s="61">
        <f>+INPUT!S118</f>
        <v>12.218428571428571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12.087041666666666</v>
      </c>
      <c r="D28" s="61">
        <f>+INPUT!M119</f>
        <v>11.443</v>
      </c>
      <c r="E28" s="61">
        <f>+INPUT!N119</f>
        <v>12.727</v>
      </c>
      <c r="F28" s="61">
        <f>+INPUT!O119</f>
        <v>0.43558436944844747</v>
      </c>
      <c r="G28" s="61">
        <f>+INPUT!P119</f>
        <v>1.2840000000000007</v>
      </c>
      <c r="H28" s="61">
        <f>+INPUT!Q119</f>
        <v>11.508386904761903</v>
      </c>
      <c r="I28" s="61">
        <f>+INPUT!R119</f>
        <v>10.802142857142856</v>
      </c>
      <c r="J28" s="61">
        <f>+INPUT!S119</f>
        <v>12.215000000000002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12.242124999999996</v>
      </c>
      <c r="D29" s="61">
        <f>+INPUT!M120</f>
        <v>11.077999999999999</v>
      </c>
      <c r="E29" s="61">
        <f>+INPUT!N120</f>
        <v>13.593999999999999</v>
      </c>
      <c r="F29" s="61">
        <f>+INPUT!O120</f>
        <v>0.91327033645400346</v>
      </c>
      <c r="G29" s="61">
        <f>+INPUT!P120</f>
        <v>2.516</v>
      </c>
      <c r="H29" s="61">
        <f>+INPUT!Q120</f>
        <v>11.620931547619046</v>
      </c>
      <c r="I29" s="61">
        <f>+INPUT!R120</f>
        <v>10.861428571428572</v>
      </c>
      <c r="J29" s="61">
        <f>+INPUT!S120</f>
        <v>12.421714285714286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12.666374999999993</v>
      </c>
      <c r="D30" s="61">
        <f>+INPUT!M121</f>
        <v>11.807</v>
      </c>
      <c r="E30" s="61">
        <f>+INPUT!N121</f>
        <v>13.522</v>
      </c>
      <c r="F30" s="61">
        <f>+INPUT!O121</f>
        <v>0.61435766923241109</v>
      </c>
      <c r="G30" s="61">
        <f>+INPUT!P121</f>
        <v>1.7149999999999999</v>
      </c>
      <c r="H30" s="61">
        <f>+INPUT!Q121</f>
        <v>11.824827380952376</v>
      </c>
      <c r="I30" s="61">
        <f>+INPUT!R121</f>
        <v>11.031857142857143</v>
      </c>
      <c r="J30" s="61">
        <f>+INPUT!S121</f>
        <v>12.677142857142858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12.576708333333338</v>
      </c>
      <c r="D31" s="61">
        <f>+INPUT!M122</f>
        <v>12.195</v>
      </c>
      <c r="E31" s="61">
        <f>+INPUT!N122</f>
        <v>13.016</v>
      </c>
      <c r="F31" s="61">
        <f>+INPUT!O122</f>
        <v>0.26159347691240425</v>
      </c>
      <c r="G31" s="61">
        <f>+INPUT!P122</f>
        <v>0.82099999999999973</v>
      </c>
      <c r="H31" s="61">
        <f>+INPUT!Q122</f>
        <v>12.015345238095236</v>
      </c>
      <c r="I31" s="61">
        <f>+INPUT!R122</f>
        <v>11.229714285714286</v>
      </c>
      <c r="J31" s="61">
        <f>+INPUT!S122</f>
        <v>12.877571428571429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11.088963194444444</v>
      </c>
      <c r="D33" s="61">
        <f>AVERAGE(D2:D31)</f>
        <v>10.243133333333333</v>
      </c>
      <c r="E33" s="61">
        <f>AVERAGE(E2:E31)</f>
        <v>12.044833333333333</v>
      </c>
      <c r="F33" s="61"/>
      <c r="G33" s="61">
        <f>AVERAGE(G2:G31)</f>
        <v>1.8016999999999996</v>
      </c>
      <c r="H33" s="61">
        <f>AVERAGE(H2:H31)</f>
        <v>10.899081746031746</v>
      </c>
      <c r="I33" s="61">
        <f>AVERAGE(I2:I31)</f>
        <v>10.08152380952381</v>
      </c>
      <c r="J33" s="61">
        <f>AVERAGE(J2:J31)</f>
        <v>11.831128571428575</v>
      </c>
    </row>
    <row r="34" spans="1:10" x14ac:dyDescent="0.25">
      <c r="A34" s="56"/>
      <c r="B34" s="55" t="s">
        <v>35</v>
      </c>
      <c r="C34" s="61">
        <f>MIN(C2:C31)</f>
        <v>9.9818958333333345</v>
      </c>
      <c r="D34" s="61">
        <f>MIN(D2:D31)</f>
        <v>9.2129999999999992</v>
      </c>
      <c r="E34" s="61">
        <f>MIN(E2:E31)</f>
        <v>10.663</v>
      </c>
      <c r="F34" s="61"/>
      <c r="G34" s="61">
        <f>MIN(G2:G31)</f>
        <v>0.80299999999999905</v>
      </c>
      <c r="H34" s="61">
        <f>MIN(H2:H31)</f>
        <v>10.186324404761905</v>
      </c>
      <c r="I34" s="61">
        <f>MIN(I2:I31)</f>
        <v>9.5337142857142858</v>
      </c>
      <c r="J34" s="61">
        <f>MIN(J2:J31)</f>
        <v>10.914</v>
      </c>
    </row>
    <row r="35" spans="1:10" x14ac:dyDescent="0.25">
      <c r="A35" s="56"/>
      <c r="B35" s="55" t="s">
        <v>36</v>
      </c>
      <c r="C35" s="61">
        <f>MAX(C2:C31)</f>
        <v>12.666374999999993</v>
      </c>
      <c r="D35" s="61">
        <f>MAX(D2:D31)</f>
        <v>12.195</v>
      </c>
      <c r="E35" s="61">
        <f>MAX(E2:E31)</f>
        <v>13.593999999999999</v>
      </c>
      <c r="F35" s="61"/>
      <c r="G35" s="61">
        <f>MAX(G2:G31)</f>
        <v>2.6620000000000008</v>
      </c>
      <c r="H35" s="61">
        <f>MAX(H2:H31)</f>
        <v>12.015345238095236</v>
      </c>
      <c r="I35" s="61">
        <f>MAX(I2:I31)</f>
        <v>11.229714285714286</v>
      </c>
      <c r="J35" s="61">
        <f>MAX(J2:J31)</f>
        <v>12.877571428571429</v>
      </c>
    </row>
    <row r="36" spans="1:10" x14ac:dyDescent="0.25">
      <c r="A36" s="56"/>
      <c r="B36" s="55" t="s">
        <v>10</v>
      </c>
      <c r="C36" s="61">
        <f>STDEV(C2:C31)</f>
        <v>0.73440423534950083</v>
      </c>
      <c r="D36" s="61">
        <f>STDEV(D2:D31)</f>
        <v>0.76933005935676613</v>
      </c>
      <c r="E36" s="61">
        <f>STDEV(E2:E31)</f>
        <v>0.78259290880989962</v>
      </c>
      <c r="F36" s="61"/>
      <c r="G36" s="61">
        <f>STDEV(G2:G31)</f>
        <v>0.56629760361674819</v>
      </c>
      <c r="H36" s="61">
        <f>STDEV(H2:H31)</f>
        <v>0.49455067031092187</v>
      </c>
      <c r="I36" s="61">
        <f>STDEV(I2:I31)</f>
        <v>0.46024808555607716</v>
      </c>
      <c r="J36" s="61">
        <f>STDEV(J2:J31)</f>
        <v>0.54608383065749122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12.096625000000003</v>
      </c>
      <c r="D2" s="61">
        <f>+INPUT!M123</f>
        <v>11.077999999999999</v>
      </c>
      <c r="E2" s="61">
        <f>+INPUT!N123</f>
        <v>13.185</v>
      </c>
      <c r="F2" s="61">
        <f>+INPUT!O123</f>
        <v>0.73349720807602192</v>
      </c>
      <c r="G2" s="61">
        <f>+INPUT!P123</f>
        <v>2.1070000000000011</v>
      </c>
      <c r="H2" s="61">
        <f>+INPUT!Q123</f>
        <v>12.17177380952381</v>
      </c>
      <c r="I2" s="61">
        <f>+INPUT!R123</f>
        <v>11.344999999999999</v>
      </c>
      <c r="J2" s="61">
        <f>+INPUT!S123</f>
        <v>13.077857142857145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12.194895833333328</v>
      </c>
      <c r="D3" s="61">
        <f>+INPUT!M124</f>
        <v>11.492000000000001</v>
      </c>
      <c r="E3" s="61">
        <f>+INPUT!N124</f>
        <v>12.871</v>
      </c>
      <c r="F3" s="61">
        <f>+INPUT!O124</f>
        <v>0.46714083891961822</v>
      </c>
      <c r="G3" s="61">
        <f>+INPUT!P124</f>
        <v>1.3789999999999996</v>
      </c>
      <c r="H3" s="61">
        <f>+INPUT!Q124</f>
        <v>12.276401785714285</v>
      </c>
      <c r="I3" s="61">
        <f>+INPUT!R124</f>
        <v>11.463428571428571</v>
      </c>
      <c r="J3" s="61">
        <f>+INPUT!S124</f>
        <v>13.150285714285713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11.95425</v>
      </c>
      <c r="D4" s="61">
        <f>+INPUT!M125</f>
        <v>11.102</v>
      </c>
      <c r="E4" s="61">
        <f>+INPUT!N125</f>
        <v>12.896000000000001</v>
      </c>
      <c r="F4" s="61">
        <f>+INPUT!O125</f>
        <v>0.59095535706392677</v>
      </c>
      <c r="G4" s="61">
        <f>+INPUT!P125</f>
        <v>1.7940000000000005</v>
      </c>
      <c r="H4" s="61">
        <f>+INPUT!Q125</f>
        <v>12.259717261904759</v>
      </c>
      <c r="I4" s="61">
        <f>+INPUT!R125</f>
        <v>11.456428571428573</v>
      </c>
      <c r="J4" s="61">
        <f>+INPUT!S125</f>
        <v>13.115857142857141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11.833979166666671</v>
      </c>
      <c r="D5" s="61">
        <f>+INPUT!M126</f>
        <v>10.686999999999999</v>
      </c>
      <c r="E5" s="61">
        <f>+INPUT!N126</f>
        <v>13.087999999999999</v>
      </c>
      <c r="F5" s="61">
        <f>+INPUT!O126</f>
        <v>0.85240898907925688</v>
      </c>
      <c r="G5" s="61">
        <f>+INPUT!P126</f>
        <v>2.4009999999999998</v>
      </c>
      <c r="H5" s="61">
        <f>+INPUT!Q126</f>
        <v>12.223565476190474</v>
      </c>
      <c r="I5" s="61">
        <f>+INPUT!R126</f>
        <v>11.348428571428572</v>
      </c>
      <c r="J5" s="61">
        <f>+INPUT!S126</f>
        <v>13.167428571428571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12.286916666666663</v>
      </c>
      <c r="D6" s="61">
        <f>+INPUT!M127</f>
        <v>11.224</v>
      </c>
      <c r="E6" s="61">
        <f>+INPUT!N127</f>
        <v>13.473000000000001</v>
      </c>
      <c r="F6" s="61">
        <f>+INPUT!O127</f>
        <v>0.80619352075528461</v>
      </c>
      <c r="G6" s="61">
        <f>+INPUT!P127</f>
        <v>2.2490000000000006</v>
      </c>
      <c r="H6" s="61">
        <f>+INPUT!Q127</f>
        <v>12.229964285714285</v>
      </c>
      <c r="I6" s="61">
        <f>+INPUT!R127</f>
        <v>11.369285714285715</v>
      </c>
      <c r="J6" s="61">
        <f>+INPUT!S127</f>
        <v>13.150142857142857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12.486979166666666</v>
      </c>
      <c r="D7" s="61">
        <f>+INPUT!M128</f>
        <v>11.807</v>
      </c>
      <c r="E7" s="61">
        <f>+INPUT!N128</f>
        <v>13.353</v>
      </c>
      <c r="F7" s="61">
        <f>+INPUT!O128</f>
        <v>0.51478884287465565</v>
      </c>
      <c r="G7" s="61">
        <f>+INPUT!P128</f>
        <v>1.5459999999999994</v>
      </c>
      <c r="H7" s="61">
        <f>+INPUT!Q128</f>
        <v>12.204336309523811</v>
      </c>
      <c r="I7" s="61">
        <f>+INPUT!R128</f>
        <v>11.369285714285715</v>
      </c>
      <c r="J7" s="61">
        <f>+INPUT!S128</f>
        <v>13.125999999999999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11.96241666666667</v>
      </c>
      <c r="D8" s="61">
        <f>+INPUT!M129</f>
        <v>10.834</v>
      </c>
      <c r="E8" s="61">
        <f>+INPUT!N129</f>
        <v>13.185</v>
      </c>
      <c r="F8" s="61">
        <f>+INPUT!O129</f>
        <v>0.82534044125538364</v>
      </c>
      <c r="G8" s="61">
        <f>+INPUT!P129</f>
        <v>2.3510000000000009</v>
      </c>
      <c r="H8" s="61">
        <f>+INPUT!Q129</f>
        <v>12.116580357142857</v>
      </c>
      <c r="I8" s="61">
        <f>+INPUT!R129</f>
        <v>11.174857142857144</v>
      </c>
      <c r="J8" s="61">
        <f>+INPUT!S129</f>
        <v>13.150142857142857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12.279958333333328</v>
      </c>
      <c r="D9" s="61">
        <f>+INPUT!M130</f>
        <v>11.077999999999999</v>
      </c>
      <c r="E9" s="61">
        <f>+INPUT!N130</f>
        <v>13.641999999999999</v>
      </c>
      <c r="F9" s="61">
        <f>+INPUT!O130</f>
        <v>0.90714668307277024</v>
      </c>
      <c r="G9" s="61">
        <f>+INPUT!P130</f>
        <v>2.5640000000000001</v>
      </c>
      <c r="H9" s="61">
        <f>+INPUT!Q130</f>
        <v>12.142770833333332</v>
      </c>
      <c r="I9" s="61">
        <f>+INPUT!R130</f>
        <v>11.174857142857144</v>
      </c>
      <c r="J9" s="61">
        <f>+INPUT!S130</f>
        <v>13.215428571428571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12.658937499999999</v>
      </c>
      <c r="D10" s="61">
        <f>+INPUT!M131</f>
        <v>11.492000000000001</v>
      </c>
      <c r="E10" s="61">
        <f>+INPUT!N131</f>
        <v>13.93</v>
      </c>
      <c r="F10" s="61">
        <f>+INPUT!O131</f>
        <v>0.87115746936829386</v>
      </c>
      <c r="G10" s="61">
        <f>+INPUT!P131</f>
        <v>2.4379999999999988</v>
      </c>
      <c r="H10" s="61">
        <f>+INPUT!Q131</f>
        <v>12.2090625</v>
      </c>
      <c r="I10" s="61">
        <f>+INPUT!R131</f>
        <v>11.174857142857146</v>
      </c>
      <c r="J10" s="61">
        <f>+INPUT!S131</f>
        <v>13.366714285714286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12.879479166666664</v>
      </c>
      <c r="D11" s="61">
        <f>+INPUT!M132</f>
        <v>11.952999999999999</v>
      </c>
      <c r="E11" s="61">
        <f>+INPUT!N132</f>
        <v>13.81</v>
      </c>
      <c r="F11" s="61">
        <f>+INPUT!O132</f>
        <v>0.64778164792353043</v>
      </c>
      <c r="G11" s="61">
        <f>+INPUT!P132</f>
        <v>1.8570000000000011</v>
      </c>
      <c r="H11" s="61">
        <f>+INPUT!Q132</f>
        <v>12.341238095238095</v>
      </c>
      <c r="I11" s="61">
        <f>+INPUT!R132</f>
        <v>11.296428571428574</v>
      </c>
      <c r="J11" s="61">
        <f>+INPUT!S132</f>
        <v>13.497285714285713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12.884874999999992</v>
      </c>
      <c r="D12" s="61">
        <f>+INPUT!M133</f>
        <v>12.122</v>
      </c>
      <c r="E12" s="61">
        <f>+INPUT!N133</f>
        <v>13.714</v>
      </c>
      <c r="F12" s="61">
        <f>+INPUT!O133</f>
        <v>0.52880196289106829</v>
      </c>
      <c r="G12" s="61">
        <f>+INPUT!P133</f>
        <v>1.5920000000000005</v>
      </c>
      <c r="H12" s="61">
        <f>+INPUT!Q133</f>
        <v>12.491366071428569</v>
      </c>
      <c r="I12" s="61">
        <f>+INPUT!R133</f>
        <v>11.501428571428573</v>
      </c>
      <c r="J12" s="61">
        <f>+INPUT!S133</f>
        <v>13.586714285714285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12.115187499999998</v>
      </c>
      <c r="D13" s="61">
        <f>+INPUT!M134</f>
        <v>11.832000000000001</v>
      </c>
      <c r="E13" s="61">
        <f>+INPUT!N134</f>
        <v>12.750999999999999</v>
      </c>
      <c r="F13" s="61">
        <f>+INPUT!O134</f>
        <v>0.21435491112995739</v>
      </c>
      <c r="G13" s="61">
        <f>+INPUT!P134</f>
        <v>0.91899999999999871</v>
      </c>
      <c r="H13" s="61">
        <f>+INPUT!Q134</f>
        <v>12.466833333333328</v>
      </c>
      <c r="I13" s="61">
        <f>+INPUT!R134</f>
        <v>11.588285714285714</v>
      </c>
      <c r="J13" s="61">
        <f>+INPUT!S134</f>
        <v>13.483571428571429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11.808583333333329</v>
      </c>
      <c r="D14" s="61">
        <f>+INPUT!M135</f>
        <v>11.443</v>
      </c>
      <c r="E14" s="61">
        <f>+INPUT!N135</f>
        <v>12.292</v>
      </c>
      <c r="F14" s="61">
        <f>+INPUT!O135</f>
        <v>0.29050314630685903</v>
      </c>
      <c r="G14" s="61">
        <f>+INPUT!P135</f>
        <v>0.8490000000000002</v>
      </c>
      <c r="H14" s="61">
        <f>+INPUT!Q135</f>
        <v>12.369919642857139</v>
      </c>
      <c r="I14" s="61">
        <f>+INPUT!R135</f>
        <v>11.536285714285714</v>
      </c>
      <c r="J14" s="61">
        <f>+INPUT!S135</f>
        <v>13.332000000000003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11.773645833333328</v>
      </c>
      <c r="D15" s="61">
        <f>+INPUT!M136</f>
        <v>11.346</v>
      </c>
      <c r="E15" s="61">
        <f>+INPUT!N136</f>
        <v>12.292</v>
      </c>
      <c r="F15" s="61">
        <f>+INPUT!O136</f>
        <v>0.33531131863956132</v>
      </c>
      <c r="G15" s="61">
        <f>+INPUT!P136</f>
        <v>0.94599999999999973</v>
      </c>
      <c r="H15" s="61">
        <f>+INPUT!Q136</f>
        <v>12.342952380952378</v>
      </c>
      <c r="I15" s="61">
        <f>+INPUT!R136</f>
        <v>11.609428571428571</v>
      </c>
      <c r="J15" s="61">
        <f>+INPUT!S136</f>
        <v>13.20442857142857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11.891791666666665</v>
      </c>
      <c r="D16" s="61">
        <f>+INPUT!M137</f>
        <v>11.151</v>
      </c>
      <c r="E16" s="61">
        <f>+INPUT!N137</f>
        <v>12.750999999999999</v>
      </c>
      <c r="F16" s="61">
        <f>+INPUT!O137</f>
        <v>0.56687076685260174</v>
      </c>
      <c r="G16" s="61">
        <f>+INPUT!P137</f>
        <v>1.5999999999999996</v>
      </c>
      <c r="H16" s="61">
        <f>+INPUT!Q137</f>
        <v>12.287499999999996</v>
      </c>
      <c r="I16" s="61">
        <f>+INPUT!R137</f>
        <v>11.619857142857143</v>
      </c>
      <c r="J16" s="61">
        <f>+INPUT!S137</f>
        <v>13.077142857142858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12.211625000000003</v>
      </c>
      <c r="D17" s="61">
        <f>+INPUT!M138</f>
        <v>11.419</v>
      </c>
      <c r="E17" s="61">
        <f>+INPUT!N138</f>
        <v>13.064</v>
      </c>
      <c r="F17" s="61">
        <f>+INPUT!O138</f>
        <v>0.60391381747412443</v>
      </c>
      <c r="G17" s="61">
        <f>+INPUT!P138</f>
        <v>1.6449999999999996</v>
      </c>
      <c r="H17" s="61">
        <f>+INPUT!Q138</f>
        <v>12.223598214285712</v>
      </c>
      <c r="I17" s="61">
        <f>+INPUT!R138</f>
        <v>11.60942857142857</v>
      </c>
      <c r="J17" s="61">
        <f>+INPUT!S138</f>
        <v>12.953428571428573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12.401999999999994</v>
      </c>
      <c r="D18" s="61">
        <f>+INPUT!M139</f>
        <v>12.025</v>
      </c>
      <c r="E18" s="61">
        <f>+INPUT!N139</f>
        <v>12.798999999999999</v>
      </c>
      <c r="F18" s="61">
        <f>+INPUT!O139</f>
        <v>0.26093979088687314</v>
      </c>
      <c r="G18" s="61">
        <f>+INPUT!P139</f>
        <v>0.77399999999999913</v>
      </c>
      <c r="H18" s="61">
        <f>+INPUT!Q139</f>
        <v>12.155386904761899</v>
      </c>
      <c r="I18" s="61">
        <f>+INPUT!R139</f>
        <v>11.619714285714284</v>
      </c>
      <c r="J18" s="61">
        <f>+INPUT!S139</f>
        <v>12.809000000000001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12.383229166666668</v>
      </c>
      <c r="D19" s="61">
        <f>+INPUT!M140</f>
        <v>11.952999999999999</v>
      </c>
      <c r="E19" s="61">
        <f>+INPUT!N140</f>
        <v>12.968</v>
      </c>
      <c r="F19" s="61">
        <f>+INPUT!O140</f>
        <v>0.3401285889241687</v>
      </c>
      <c r="G19" s="61">
        <f>+INPUT!P140</f>
        <v>1.0150000000000006</v>
      </c>
      <c r="H19" s="61">
        <f>+INPUT!Q140</f>
        <v>12.083723214285712</v>
      </c>
      <c r="I19" s="61">
        <f>+INPUT!R140</f>
        <v>11.595571428571429</v>
      </c>
      <c r="J19" s="61">
        <f>+INPUT!S140</f>
        <v>12.702428571428571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11.997979166666667</v>
      </c>
      <c r="D20" s="61">
        <f>+INPUT!M141</f>
        <v>11.565</v>
      </c>
      <c r="E20" s="61">
        <f>+INPUT!N141</f>
        <v>12.484999999999999</v>
      </c>
      <c r="F20" s="61">
        <f>+INPUT!O141</f>
        <v>0.31980070187296294</v>
      </c>
      <c r="G20" s="61">
        <f>+INPUT!P141</f>
        <v>0.91999999999999993</v>
      </c>
      <c r="H20" s="61">
        <f>+INPUT!Q141</f>
        <v>12.066979166666666</v>
      </c>
      <c r="I20" s="61">
        <f>+INPUT!R141</f>
        <v>11.55742857142857</v>
      </c>
      <c r="J20" s="61">
        <f>+INPUT!S141</f>
        <v>12.664428571428571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11.435499999999999</v>
      </c>
      <c r="D21" s="61">
        <f>+INPUT!M142</f>
        <v>10.686999999999999</v>
      </c>
      <c r="E21" s="61">
        <f>+INPUT!N142</f>
        <v>12.074</v>
      </c>
      <c r="F21" s="61">
        <f>+INPUT!O142</f>
        <v>0.34515528420229347</v>
      </c>
      <c r="G21" s="61">
        <f>+INPUT!P142</f>
        <v>1.3870000000000005</v>
      </c>
      <c r="H21" s="61">
        <f>+INPUT!Q142</f>
        <v>12.013681547619047</v>
      </c>
      <c r="I21" s="61">
        <f>+INPUT!R142</f>
        <v>11.44942857142857</v>
      </c>
      <c r="J21" s="61">
        <f>+INPUT!S142</f>
        <v>12.633285714285714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10.497562500000003</v>
      </c>
      <c r="D22" s="61">
        <f>+INPUT!M143</f>
        <v>10.1</v>
      </c>
      <c r="E22" s="61">
        <f>+INPUT!N143</f>
        <v>10.98</v>
      </c>
      <c r="F22" s="61">
        <f>+INPUT!O143</f>
        <v>0.30453263153595339</v>
      </c>
      <c r="G22" s="61">
        <f>+INPUT!P143</f>
        <v>0.88000000000000078</v>
      </c>
      <c r="H22" s="61">
        <f>+INPUT!Q143</f>
        <v>11.831383928571428</v>
      </c>
      <c r="I22" s="61">
        <f>+INPUT!R143</f>
        <v>11.27142857142857</v>
      </c>
      <c r="J22" s="61">
        <f>+INPUT!S143</f>
        <v>12.445857142857141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10.334354166666664</v>
      </c>
      <c r="D23" s="61">
        <f>+INPUT!M144</f>
        <v>9.8789999999999996</v>
      </c>
      <c r="E23" s="61">
        <f>+INPUT!N144</f>
        <v>10.785</v>
      </c>
      <c r="F23" s="61">
        <f>+INPUT!O144</f>
        <v>0.29542263195569696</v>
      </c>
      <c r="G23" s="61">
        <f>+INPUT!P144</f>
        <v>0.90600000000000058</v>
      </c>
      <c r="H23" s="61">
        <f>+INPUT!Q144</f>
        <v>11.608892857142857</v>
      </c>
      <c r="I23" s="61">
        <f>+INPUT!R144</f>
        <v>11.089714285714285</v>
      </c>
      <c r="J23" s="61">
        <f>+INPUT!S144</f>
        <v>12.165000000000001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10.506020833333332</v>
      </c>
      <c r="D24" s="61">
        <f>+INPUT!M145</f>
        <v>9.6820000000000004</v>
      </c>
      <c r="E24" s="61">
        <f>+INPUT!N145</f>
        <v>11.492000000000001</v>
      </c>
      <c r="F24" s="61">
        <f>+INPUT!O145</f>
        <v>0.64805422315766326</v>
      </c>
      <c r="G24" s="61">
        <f>+INPUT!P145</f>
        <v>1.8100000000000005</v>
      </c>
      <c r="H24" s="61">
        <f>+INPUT!Q145</f>
        <v>11.36523511904762</v>
      </c>
      <c r="I24" s="61">
        <f>+INPUT!R145</f>
        <v>10.841571428571429</v>
      </c>
      <c r="J24" s="61">
        <f>+INPUT!S145</f>
        <v>11.940428571428571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11.291416666666665</v>
      </c>
      <c r="D25" s="61">
        <f>+INPUT!M146</f>
        <v>10.541</v>
      </c>
      <c r="E25" s="61">
        <f>+INPUT!N146</f>
        <v>12.147</v>
      </c>
      <c r="F25" s="61">
        <f>+INPUT!O146</f>
        <v>0.57291623662137325</v>
      </c>
      <c r="G25" s="61">
        <f>+INPUT!P146</f>
        <v>1.6059999999999999</v>
      </c>
      <c r="H25" s="61">
        <f>+INPUT!Q146</f>
        <v>11.206580357142856</v>
      </c>
      <c r="I25" s="61">
        <f>+INPUT!R146</f>
        <v>10.629571428571428</v>
      </c>
      <c r="J25" s="61">
        <f>+INPUT!S146</f>
        <v>11.847285714285716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12.121854166666663</v>
      </c>
      <c r="D26" s="61">
        <f>+INPUT!M147</f>
        <v>11.346</v>
      </c>
      <c r="E26" s="61">
        <f>+INPUT!N147</f>
        <v>13.016</v>
      </c>
      <c r="F26" s="61">
        <f>+INPUT!O147</f>
        <v>0.61403853193889557</v>
      </c>
      <c r="G26" s="61">
        <f>+INPUT!P147</f>
        <v>1.67</v>
      </c>
      <c r="H26" s="61">
        <f>+INPUT!Q147</f>
        <v>11.169241071428571</v>
      </c>
      <c r="I26" s="61">
        <f>+INPUT!R147</f>
        <v>10.542857142857143</v>
      </c>
      <c r="J26" s="61">
        <f>+INPUT!S147</f>
        <v>11.854142857142859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13.119083333333338</v>
      </c>
      <c r="D27" s="61">
        <f>+INPUT!M148</f>
        <v>12.534000000000001</v>
      </c>
      <c r="E27" s="61">
        <f>+INPUT!N148</f>
        <v>13.786</v>
      </c>
      <c r="F27" s="61">
        <f>+INPUT!O148</f>
        <v>0.45718476330846614</v>
      </c>
      <c r="G27" s="61">
        <f>+INPUT!P148</f>
        <v>1.2519999999999989</v>
      </c>
      <c r="H27" s="61">
        <f>+INPUT!Q148</f>
        <v>11.329398809523807</v>
      </c>
      <c r="I27" s="61">
        <f>+INPUT!R148</f>
        <v>10.681285714285716</v>
      </c>
      <c r="J27" s="61">
        <f>+INPUT!S148</f>
        <v>12.040000000000001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13.615020833333332</v>
      </c>
      <c r="D28" s="61">
        <f>+INPUT!M149</f>
        <v>12.944000000000001</v>
      </c>
      <c r="E28" s="61">
        <f>+INPUT!N149</f>
        <v>14.433</v>
      </c>
      <c r="F28" s="61">
        <f>+INPUT!O149</f>
        <v>0.55192562286394975</v>
      </c>
      <c r="G28" s="61">
        <f>+INPUT!P149</f>
        <v>1.488999999999999</v>
      </c>
      <c r="H28" s="61">
        <f>+INPUT!Q149</f>
        <v>11.640758928571428</v>
      </c>
      <c r="I28" s="61">
        <f>+INPUT!R149</f>
        <v>11.003714285714286</v>
      </c>
      <c r="J28" s="61">
        <f>+INPUT!S149</f>
        <v>12.377000000000001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13.978437500000004</v>
      </c>
      <c r="D29" s="61">
        <f>+INPUT!M150</f>
        <v>13.329000000000001</v>
      </c>
      <c r="E29" s="61">
        <f>+INPUT!N150</f>
        <v>14.601000000000001</v>
      </c>
      <c r="F29" s="61">
        <f>+INPUT!O150</f>
        <v>0.44861815760152579</v>
      </c>
      <c r="G29" s="61">
        <f>+INPUT!P150</f>
        <v>1.2720000000000002</v>
      </c>
      <c r="H29" s="61">
        <f>+INPUT!Q150</f>
        <v>12.138026785714285</v>
      </c>
      <c r="I29" s="61">
        <f>+INPUT!R150</f>
        <v>11.465</v>
      </c>
      <c r="J29" s="61">
        <f>+INPUT!S150</f>
        <v>12.894285714285713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14.282812500000006</v>
      </c>
      <c r="D30" s="61">
        <f>+INPUT!M151</f>
        <v>13.618</v>
      </c>
      <c r="E30" s="61">
        <f>+INPUT!N151</f>
        <v>15.007999999999999</v>
      </c>
      <c r="F30" s="61">
        <f>+INPUT!O151</f>
        <v>0.48956801002125355</v>
      </c>
      <c r="G30" s="61">
        <f>+INPUT!P151</f>
        <v>1.3899999999999988</v>
      </c>
      <c r="H30" s="61">
        <f>+INPUT!Q151</f>
        <v>12.702092261904763</v>
      </c>
      <c r="I30" s="61">
        <f>+INPUT!R151</f>
        <v>11.999142857142857</v>
      </c>
      <c r="J30" s="61">
        <f>+INPUT!S151</f>
        <v>13.497571428571428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14.401208333333336</v>
      </c>
      <c r="D31" s="61">
        <f>+INPUT!M152</f>
        <v>13.906000000000001</v>
      </c>
      <c r="E31" s="61">
        <f>+INPUT!N152</f>
        <v>14.936</v>
      </c>
      <c r="F31" s="61">
        <f>+INPUT!O152</f>
        <v>0.33543708915404957</v>
      </c>
      <c r="G31" s="61">
        <f>+INPUT!P152</f>
        <v>1.0299999999999994</v>
      </c>
      <c r="H31" s="61">
        <f>+INPUT!Q152</f>
        <v>13.258547619047619</v>
      </c>
      <c r="I31" s="61">
        <f>+INPUT!R152</f>
        <v>12.602571428571428</v>
      </c>
      <c r="J31" s="61">
        <f>+INPUT!S152</f>
        <v>13.989571428571427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13.709645833333326</v>
      </c>
      <c r="D32" s="61">
        <f>+INPUT!M153</f>
        <v>13.281000000000001</v>
      </c>
      <c r="E32" s="61">
        <f>+INPUT!N153</f>
        <v>14.266</v>
      </c>
      <c r="F32" s="61">
        <f>+INPUT!O153</f>
        <v>0.29710843994853547</v>
      </c>
      <c r="G32" s="61">
        <f>+INPUT!P153</f>
        <v>0.98499999999999943</v>
      </c>
      <c r="H32" s="61">
        <f>+INPUT!Q153</f>
        <v>13.604008928571428</v>
      </c>
      <c r="I32" s="61">
        <f>+INPUT!R153</f>
        <v>12.994000000000002</v>
      </c>
      <c r="J32" s="61">
        <f>+INPUT!S153</f>
        <v>14.292285714285715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12.303105510752685</v>
      </c>
      <c r="D34" s="61">
        <f>AVERAGE(D2:D32)</f>
        <v>11.595161290322585</v>
      </c>
      <c r="E34" s="61">
        <f>AVERAGE(E2:E32)</f>
        <v>13.099129032258066</v>
      </c>
      <c r="F34" s="61"/>
      <c r="G34" s="61">
        <f>AVERAGE(G2:G32)</f>
        <v>1.503967741935484</v>
      </c>
      <c r="H34" s="61">
        <f>AVERAGE(H2:H32)</f>
        <v>12.146177995391703</v>
      </c>
      <c r="I34" s="61">
        <f>AVERAGE(I2:I32)</f>
        <v>11.41872811059908</v>
      </c>
      <c r="J34" s="61">
        <f>AVERAGE(J2:J32)</f>
        <v>12.961516129032258</v>
      </c>
    </row>
    <row r="35" spans="1:10" x14ac:dyDescent="0.25">
      <c r="A35" s="56"/>
      <c r="B35" s="55" t="s">
        <v>35</v>
      </c>
      <c r="C35" s="61">
        <f>MIN(C2:C32)</f>
        <v>10.334354166666664</v>
      </c>
      <c r="D35" s="61">
        <f>MIN(D2:D32)</f>
        <v>9.6820000000000004</v>
      </c>
      <c r="E35" s="61">
        <f>MIN(E2:E32)</f>
        <v>10.785</v>
      </c>
      <c r="F35" s="61"/>
      <c r="G35" s="61">
        <f>MIN(G2:G32)</f>
        <v>0.77399999999999913</v>
      </c>
      <c r="H35" s="61">
        <f>MIN(H2:H32)</f>
        <v>11.169241071428571</v>
      </c>
      <c r="I35" s="61">
        <f>MIN(I2:I32)</f>
        <v>10.542857142857143</v>
      </c>
      <c r="J35" s="61">
        <f>MIN(J2:J32)</f>
        <v>11.847285714285716</v>
      </c>
    </row>
    <row r="36" spans="1:10" x14ac:dyDescent="0.25">
      <c r="A36" s="56"/>
      <c r="B36" s="55" t="s">
        <v>36</v>
      </c>
      <c r="C36" s="61">
        <f>MAX(C2:C32)</f>
        <v>14.401208333333336</v>
      </c>
      <c r="D36" s="61">
        <f>MAX(D2:D32)</f>
        <v>13.906000000000001</v>
      </c>
      <c r="E36" s="61">
        <f>MAX(E2:E32)</f>
        <v>15.007999999999999</v>
      </c>
      <c r="F36" s="61"/>
      <c r="G36" s="61">
        <f>MAX(G2:G32)</f>
        <v>2.5640000000000001</v>
      </c>
      <c r="H36" s="61">
        <f>MAX(H2:H32)</f>
        <v>13.604008928571428</v>
      </c>
      <c r="I36" s="61">
        <f>MAX(I2:I32)</f>
        <v>12.994000000000002</v>
      </c>
      <c r="J36" s="61">
        <f>MAX(J2:J32)</f>
        <v>14.292285714285715</v>
      </c>
    </row>
    <row r="37" spans="1:10" x14ac:dyDescent="0.25">
      <c r="A37" s="56"/>
      <c r="B37" s="55" t="s">
        <v>10</v>
      </c>
      <c r="C37" s="61">
        <f>STDEV(C2:C32)</f>
        <v>0.99764751895430526</v>
      </c>
      <c r="D37" s="61">
        <f>STDEV(D2:D32)</f>
        <v>1.0375453756109241</v>
      </c>
      <c r="E37" s="61">
        <f>STDEV(E2:E32)</f>
        <v>1.0245492258203273</v>
      </c>
      <c r="F37" s="61"/>
      <c r="G37" s="61">
        <f>STDEV(G2:G32)</f>
        <v>0.52953089200857484</v>
      </c>
      <c r="H37" s="61">
        <f>STDEV(H2:H32)</f>
        <v>0.51262505487815291</v>
      </c>
      <c r="I37" s="61">
        <f>STDEV(I2:I32)</f>
        <v>0.49185123761006844</v>
      </c>
      <c r="J37" s="61">
        <f>STDEV(J2:J32)</f>
        <v>0.5947023890433798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13.444958333333345</v>
      </c>
      <c r="D2" s="61">
        <f>+INPUT!M154</f>
        <v>13.137</v>
      </c>
      <c r="E2" s="61">
        <f>+INPUT!N154</f>
        <v>13.762</v>
      </c>
      <c r="F2" s="61">
        <f>+INPUT!O154</f>
        <v>0.19067929612737508</v>
      </c>
      <c r="G2" s="61">
        <f>+INPUT!P154</f>
        <v>0.625</v>
      </c>
      <c r="H2" s="61">
        <f>+INPUT!Q154</f>
        <v>13.793023809523813</v>
      </c>
      <c r="I2" s="61">
        <f>+INPUT!R154</f>
        <v>13.249857142857143</v>
      </c>
      <c r="J2" s="61">
        <f>+INPUT!S154</f>
        <v>14.398857142857144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13.515312499999999</v>
      </c>
      <c r="D3" s="61">
        <f>+INPUT!M155</f>
        <v>12.798999999999999</v>
      </c>
      <c r="E3" s="61">
        <f>+INPUT!N155</f>
        <v>14.361000000000001</v>
      </c>
      <c r="F3" s="61">
        <f>+INPUT!O155</f>
        <v>0.57187155068137774</v>
      </c>
      <c r="G3" s="61">
        <f>+INPUT!P155</f>
        <v>1.5620000000000012</v>
      </c>
      <c r="H3" s="61">
        <f>+INPUT!Q155</f>
        <v>13.849627976190478</v>
      </c>
      <c r="I3" s="61">
        <f>+INPUT!R155</f>
        <v>13.287714285714287</v>
      </c>
      <c r="J3" s="61">
        <f>+INPUT!S155</f>
        <v>14.481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13.841041666666664</v>
      </c>
      <c r="D4" s="61">
        <f>+INPUT!M156</f>
        <v>13.257</v>
      </c>
      <c r="E4" s="61">
        <f>+INPUT!N156</f>
        <v>14.409000000000001</v>
      </c>
      <c r="F4" s="61">
        <f>+INPUT!O156</f>
        <v>0.3971561115611274</v>
      </c>
      <c r="G4" s="61">
        <f>+INPUT!P156</f>
        <v>1.152000000000001</v>
      </c>
      <c r="H4" s="61">
        <f>+INPUT!Q156</f>
        <v>13.881916666666669</v>
      </c>
      <c r="I4" s="61">
        <f>+INPUT!R156</f>
        <v>13.33242857142857</v>
      </c>
      <c r="J4" s="61">
        <f>+INPUT!S156</f>
        <v>14.477571428571432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13.760979166666665</v>
      </c>
      <c r="D5" s="61">
        <f>+INPUT!M157</f>
        <v>13.112</v>
      </c>
      <c r="E5" s="61">
        <f>+INPUT!N157</f>
        <v>14.409000000000001</v>
      </c>
      <c r="F5" s="61">
        <f>+INPUT!O157</f>
        <v>0.4431648504373068</v>
      </c>
      <c r="G5" s="61">
        <f>+INPUT!P157</f>
        <v>1.2970000000000006</v>
      </c>
      <c r="H5" s="61">
        <f>+INPUT!Q157</f>
        <v>13.850851190476192</v>
      </c>
      <c r="I5" s="61">
        <f>+INPUT!R157</f>
        <v>13.301428571428572</v>
      </c>
      <c r="J5" s="61">
        <f>+INPUT!S157</f>
        <v>14.450142857142859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13.803979166666664</v>
      </c>
      <c r="D6" s="61">
        <f>+INPUT!M158</f>
        <v>13.161</v>
      </c>
      <c r="E6" s="61">
        <f>+INPUT!N158</f>
        <v>14.433</v>
      </c>
      <c r="F6" s="61">
        <f>+INPUT!O158</f>
        <v>0.43979059279864607</v>
      </c>
      <c r="G6" s="61">
        <f>+INPUT!P158</f>
        <v>1.2720000000000002</v>
      </c>
      <c r="H6" s="61">
        <f>+INPUT!Q158</f>
        <v>13.782446428571429</v>
      </c>
      <c r="I6" s="61">
        <f>+INPUT!R158</f>
        <v>13.236142857142855</v>
      </c>
      <c r="J6" s="61">
        <f>+INPUT!S158</f>
        <v>14.368000000000004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13.31345833333333</v>
      </c>
      <c r="D7" s="61">
        <f>+INPUT!M159</f>
        <v>12.968</v>
      </c>
      <c r="E7" s="61">
        <f>+INPUT!N159</f>
        <v>14.026</v>
      </c>
      <c r="F7" s="61">
        <f>+INPUT!O159</f>
        <v>0.25530132037339176</v>
      </c>
      <c r="G7" s="61">
        <f>+INPUT!P159</f>
        <v>1.0579999999999998</v>
      </c>
      <c r="H7" s="61">
        <f>+INPUT!Q159</f>
        <v>13.627053571428572</v>
      </c>
      <c r="I7" s="61">
        <f>+INPUT!R159</f>
        <v>13.102142857142857</v>
      </c>
      <c r="J7" s="61">
        <f>+INPUT!S159</f>
        <v>14.237999999999998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12.274458333333335</v>
      </c>
      <c r="D8" s="61">
        <f>+INPUT!M160</f>
        <v>12.025</v>
      </c>
      <c r="E8" s="61">
        <f>+INPUT!N160</f>
        <v>12.92</v>
      </c>
      <c r="F8" s="61">
        <f>+INPUT!O160</f>
        <v>0.24072204844992684</v>
      </c>
      <c r="G8" s="61">
        <f>+INPUT!P160</f>
        <v>0.89499999999999957</v>
      </c>
      <c r="H8" s="61">
        <f>+INPUT!Q160</f>
        <v>13.422026785714289</v>
      </c>
      <c r="I8" s="61">
        <f>+INPUT!R160</f>
        <v>12.922714285714287</v>
      </c>
      <c r="J8" s="61">
        <f>+INPUT!S160</f>
        <v>14.045714285714284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12.172312499999995</v>
      </c>
      <c r="D9" s="61">
        <f>+INPUT!M161</f>
        <v>11.662000000000001</v>
      </c>
      <c r="E9" s="61">
        <f>+INPUT!N161</f>
        <v>12.823</v>
      </c>
      <c r="F9" s="61">
        <f>+INPUT!O161</f>
        <v>0.43332073307512747</v>
      </c>
      <c r="G9" s="61">
        <f>+INPUT!P161</f>
        <v>1.1609999999999996</v>
      </c>
      <c r="H9" s="61">
        <f>+INPUT!Q161</f>
        <v>13.240220238095237</v>
      </c>
      <c r="I9" s="61">
        <f>+INPUT!R161</f>
        <v>12.712000000000002</v>
      </c>
      <c r="J9" s="61">
        <f>+INPUT!S161</f>
        <v>13.911571428571429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12.756687499999993</v>
      </c>
      <c r="D10" s="61">
        <f>+INPUT!M162</f>
        <v>12.195</v>
      </c>
      <c r="E10" s="61">
        <f>+INPUT!N162</f>
        <v>13.497</v>
      </c>
      <c r="F10" s="61">
        <f>+INPUT!O162</f>
        <v>0.48368233624313495</v>
      </c>
      <c r="G10" s="61">
        <f>+INPUT!P162</f>
        <v>1.3019999999999996</v>
      </c>
      <c r="H10" s="61">
        <f>+INPUT!Q162</f>
        <v>13.131845238095234</v>
      </c>
      <c r="I10" s="61">
        <f>+INPUT!R162</f>
        <v>12.62571428571429</v>
      </c>
      <c r="J10" s="61">
        <f>+INPUT!S162</f>
        <v>13.788142857142859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13.144083333333333</v>
      </c>
      <c r="D11" s="61">
        <f>+INPUT!M163</f>
        <v>12.484999999999999</v>
      </c>
      <c r="E11" s="61">
        <f>+INPUT!N163</f>
        <v>13.834</v>
      </c>
      <c r="F11" s="61">
        <f>+INPUT!O163</f>
        <v>0.48597101013850119</v>
      </c>
      <c r="G11" s="61">
        <f>+INPUT!P163</f>
        <v>1.3490000000000002</v>
      </c>
      <c r="H11" s="61">
        <f>+INPUT!Q163</f>
        <v>13.032279761904759</v>
      </c>
      <c r="I11" s="61">
        <f>+INPUT!R163</f>
        <v>12.51542857142857</v>
      </c>
      <c r="J11" s="61">
        <f>+INPUT!S163</f>
        <v>13.706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13.28725</v>
      </c>
      <c r="D12" s="61">
        <f>+INPUT!M164</f>
        <v>12.727</v>
      </c>
      <c r="E12" s="61">
        <f>+INPUT!N164</f>
        <v>13.81</v>
      </c>
      <c r="F12" s="61">
        <f>+INPUT!O164</f>
        <v>0.37626560899268779</v>
      </c>
      <c r="G12" s="61">
        <f>+INPUT!P164</f>
        <v>1.0830000000000002</v>
      </c>
      <c r="H12" s="61">
        <f>+INPUT!Q164</f>
        <v>12.964604166666664</v>
      </c>
      <c r="I12" s="61">
        <f>+INPUT!R164</f>
        <v>12.460428571428571</v>
      </c>
      <c r="J12" s="61">
        <f>+INPUT!S164</f>
        <v>13.620428571428572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13.263749999999995</v>
      </c>
      <c r="D13" s="61">
        <f>+INPUT!M165</f>
        <v>12.992000000000001</v>
      </c>
      <c r="E13" s="61">
        <f>+INPUT!N165</f>
        <v>13.57</v>
      </c>
      <c r="F13" s="61">
        <f>+INPUT!O165</f>
        <v>0.17288275451447038</v>
      </c>
      <c r="G13" s="61">
        <f>+INPUT!P165</f>
        <v>0.5779999999999994</v>
      </c>
      <c r="H13" s="61">
        <f>+INPUT!Q165</f>
        <v>12.88742857142857</v>
      </c>
      <c r="I13" s="61">
        <f>+INPUT!R165</f>
        <v>12.436285714285715</v>
      </c>
      <c r="J13" s="61">
        <f>+INPUT!S165</f>
        <v>13.497142857142856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12.757687500000001</v>
      </c>
      <c r="D14" s="61">
        <f>+INPUT!M166</f>
        <v>12.484999999999999</v>
      </c>
      <c r="E14" s="61">
        <f>+INPUT!N166</f>
        <v>13.257</v>
      </c>
      <c r="F14" s="61">
        <f>+INPUT!O166</f>
        <v>0.20528881121638906</v>
      </c>
      <c r="G14" s="61">
        <f>+INPUT!P166</f>
        <v>0.77200000000000024</v>
      </c>
      <c r="H14" s="61">
        <f>+INPUT!Q166</f>
        <v>12.808032738095237</v>
      </c>
      <c r="I14" s="61">
        <f>+INPUT!R166</f>
        <v>12.367285714285716</v>
      </c>
      <c r="J14" s="61">
        <f>+INPUT!S166</f>
        <v>13.387285714285715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12.499354166666665</v>
      </c>
      <c r="D15" s="61">
        <f>+INPUT!M167</f>
        <v>12.05</v>
      </c>
      <c r="E15" s="61">
        <f>+INPUT!N167</f>
        <v>13.112</v>
      </c>
      <c r="F15" s="61">
        <f>+INPUT!O167</f>
        <v>0.39750281623963324</v>
      </c>
      <c r="G15" s="61">
        <f>+INPUT!P167</f>
        <v>1.0619999999999994</v>
      </c>
      <c r="H15" s="61">
        <f>+INPUT!Q167</f>
        <v>12.840160714285712</v>
      </c>
      <c r="I15" s="61">
        <f>+INPUT!R167</f>
        <v>12.370857142857144</v>
      </c>
      <c r="J15" s="61">
        <f>+INPUT!S167</f>
        <v>13.414714285714284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12.583312500000003</v>
      </c>
      <c r="D16" s="61">
        <f>+INPUT!M168</f>
        <v>12.436999999999999</v>
      </c>
      <c r="E16" s="61">
        <f>+INPUT!N168</f>
        <v>12.944000000000001</v>
      </c>
      <c r="F16" s="61">
        <f>+INPUT!O168</f>
        <v>0.12633460405150734</v>
      </c>
      <c r="G16" s="61">
        <f>+INPUT!P168</f>
        <v>0.50700000000000145</v>
      </c>
      <c r="H16" s="61">
        <f>+INPUT!Q168</f>
        <v>12.898874999999999</v>
      </c>
      <c r="I16" s="61">
        <f>+INPUT!R168</f>
        <v>12.481571428571428</v>
      </c>
      <c r="J16" s="61">
        <f>+INPUT!S168</f>
        <v>13.432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12.452395833333332</v>
      </c>
      <c r="D17" s="61">
        <f>+INPUT!M169</f>
        <v>12.243</v>
      </c>
      <c r="E17" s="61">
        <f>+INPUT!N169</f>
        <v>12.678000000000001</v>
      </c>
      <c r="F17" s="61">
        <f>+INPUT!O169</f>
        <v>0.14404590574186041</v>
      </c>
      <c r="G17" s="61">
        <f>+INPUT!P169</f>
        <v>0.4350000000000005</v>
      </c>
      <c r="H17" s="61">
        <f>+INPUT!Q169</f>
        <v>12.855404761904762</v>
      </c>
      <c r="I17" s="61">
        <f>+INPUT!R169</f>
        <v>12.488428571428571</v>
      </c>
      <c r="J17" s="61">
        <f>+INPUT!S169</f>
        <v>13.315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12.50329166666666</v>
      </c>
      <c r="D18" s="61">
        <f>+INPUT!M170</f>
        <v>11.977</v>
      </c>
      <c r="E18" s="61">
        <f>+INPUT!N170</f>
        <v>13.233000000000001</v>
      </c>
      <c r="F18" s="61">
        <f>+INPUT!O170</f>
        <v>0.4604862812812418</v>
      </c>
      <c r="G18" s="61">
        <f>+INPUT!P170</f>
        <v>1.2560000000000002</v>
      </c>
      <c r="H18" s="61">
        <f>+INPUT!Q170</f>
        <v>12.763863095238092</v>
      </c>
      <c r="I18" s="61">
        <f>+INPUT!R170</f>
        <v>12.415857142857144</v>
      </c>
      <c r="J18" s="61">
        <f>+INPUT!S170</f>
        <v>13.229142857142858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12.891479166666668</v>
      </c>
      <c r="D19" s="61">
        <f>+INPUT!M171</f>
        <v>12.268000000000001</v>
      </c>
      <c r="E19" s="61">
        <f>+INPUT!N171</f>
        <v>13.618</v>
      </c>
      <c r="F19" s="61">
        <f>+INPUT!O171</f>
        <v>0.48408610934302287</v>
      </c>
      <c r="G19" s="61">
        <f>+INPUT!P171</f>
        <v>1.3499999999999996</v>
      </c>
      <c r="H19" s="61">
        <f>+INPUT!Q171</f>
        <v>12.707324404761904</v>
      </c>
      <c r="I19" s="61">
        <f>+INPUT!R171</f>
        <v>12.350285714285715</v>
      </c>
      <c r="J19" s="61">
        <f>+INPUT!S171</f>
        <v>13.201714285714287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13.143083333333328</v>
      </c>
      <c r="D20" s="61">
        <f>+INPUT!M172</f>
        <v>12.509</v>
      </c>
      <c r="E20" s="61">
        <f>+INPUT!N172</f>
        <v>13.858000000000001</v>
      </c>
      <c r="F20" s="61">
        <f>+INPUT!O172</f>
        <v>0.47883114926197723</v>
      </c>
      <c r="G20" s="61">
        <f>+INPUT!P172</f>
        <v>1.3490000000000002</v>
      </c>
      <c r="H20" s="61">
        <f>+INPUT!Q172</f>
        <v>12.690086309523808</v>
      </c>
      <c r="I20" s="61">
        <f>+INPUT!R172</f>
        <v>12.281285714285715</v>
      </c>
      <c r="J20" s="61">
        <f>+INPUT!S172</f>
        <v>13.242857142857144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13.489208333333325</v>
      </c>
      <c r="D21" s="61">
        <f>+INPUT!M173</f>
        <v>13.016</v>
      </c>
      <c r="E21" s="61">
        <f>+INPUT!N173</f>
        <v>14.026</v>
      </c>
      <c r="F21" s="61">
        <f>+INPUT!O173</f>
        <v>0.36078914442869359</v>
      </c>
      <c r="G21" s="61">
        <f>+INPUT!P173</f>
        <v>1.0099999999999998</v>
      </c>
      <c r="H21" s="61">
        <f>+INPUT!Q173</f>
        <v>12.794589285714283</v>
      </c>
      <c r="I21" s="61">
        <f>+INPUT!R173</f>
        <v>12.357142857142859</v>
      </c>
      <c r="J21" s="61">
        <f>+INPUT!S173</f>
        <v>13.352714285714285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13.676937499999996</v>
      </c>
      <c r="D22" s="61">
        <f>+INPUT!M174</f>
        <v>13.112</v>
      </c>
      <c r="E22" s="61">
        <f>+INPUT!N174</f>
        <v>14.337</v>
      </c>
      <c r="F22" s="61">
        <f>+INPUT!O174</f>
        <v>0.42986476875279461</v>
      </c>
      <c r="G22" s="61">
        <f>+INPUT!P174</f>
        <v>1.2249999999999996</v>
      </c>
      <c r="H22" s="61">
        <f>+INPUT!Q174</f>
        <v>12.962815476190473</v>
      </c>
      <c r="I22" s="61">
        <f>+INPUT!R174</f>
        <v>12.508857142857142</v>
      </c>
      <c r="J22" s="61">
        <f>+INPUT!S174</f>
        <v>13.527714285714286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13.742895833333334</v>
      </c>
      <c r="D23" s="61">
        <f>+INPUT!M175</f>
        <v>13.112</v>
      </c>
      <c r="E23" s="61">
        <f>+INPUT!N175</f>
        <v>14.409000000000001</v>
      </c>
      <c r="F23" s="61">
        <f>+INPUT!O175</f>
        <v>0.45616991233359505</v>
      </c>
      <c r="G23" s="61">
        <f>+INPUT!P175</f>
        <v>1.2970000000000006</v>
      </c>
      <c r="H23" s="61">
        <f>+INPUT!Q175</f>
        <v>13.128470238095234</v>
      </c>
      <c r="I23" s="61">
        <f>+INPUT!R175</f>
        <v>12.605285714285714</v>
      </c>
      <c r="J23" s="61">
        <f>+INPUT!S175</f>
        <v>13.737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13.868916666666669</v>
      </c>
      <c r="D24" s="61">
        <f>+INPUT!M176</f>
        <v>13.233000000000001</v>
      </c>
      <c r="E24" s="61">
        <f>+INPUT!N176</f>
        <v>14.577</v>
      </c>
      <c r="F24" s="61">
        <f>+INPUT!O176</f>
        <v>0.47442658931860282</v>
      </c>
      <c r="G24" s="61">
        <f>+INPUT!P176</f>
        <v>1.3439999999999994</v>
      </c>
      <c r="H24" s="61">
        <f>+INPUT!Q176</f>
        <v>13.330830357142855</v>
      </c>
      <c r="I24" s="61">
        <f>+INPUT!R176</f>
        <v>12.746714285714287</v>
      </c>
      <c r="J24" s="61">
        <f>+INPUT!S176</f>
        <v>14.008285714285716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14.0386875</v>
      </c>
      <c r="D25" s="61">
        <f>+INPUT!M177</f>
        <v>13.522</v>
      </c>
      <c r="E25" s="61">
        <f>+INPUT!N177</f>
        <v>14.577</v>
      </c>
      <c r="F25" s="61">
        <f>+INPUT!O177</f>
        <v>0.37496326947775416</v>
      </c>
      <c r="G25" s="61">
        <f>+INPUT!P177</f>
        <v>1.0549999999999997</v>
      </c>
      <c r="H25" s="61">
        <f>+INPUT!Q177</f>
        <v>13.550172619047615</v>
      </c>
      <c r="I25" s="61">
        <f>+INPUT!R177</f>
        <v>12.967428571428572</v>
      </c>
      <c r="J25" s="61">
        <f>+INPUT!S177</f>
        <v>14.200285714285714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14.054583333333335</v>
      </c>
      <c r="D26" s="61">
        <f>+INPUT!M178</f>
        <v>13.473000000000001</v>
      </c>
      <c r="E26" s="61">
        <f>+INPUT!N178</f>
        <v>14.648999999999999</v>
      </c>
      <c r="F26" s="61">
        <f>+INPUT!O178</f>
        <v>0.40864580893864616</v>
      </c>
      <c r="G26" s="61">
        <f>+INPUT!P178</f>
        <v>1.1759999999999984</v>
      </c>
      <c r="H26" s="61">
        <f>+INPUT!Q178</f>
        <v>13.716330357142855</v>
      </c>
      <c r="I26" s="61">
        <f>+INPUT!R178</f>
        <v>13.139571428571429</v>
      </c>
      <c r="J26" s="61">
        <f>+INPUT!S178</f>
        <v>14.347571428571429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13.986520833333335</v>
      </c>
      <c r="D27" s="61">
        <f>+INPUT!M179</f>
        <v>13.377000000000001</v>
      </c>
      <c r="E27" s="61">
        <f>+INPUT!N179</f>
        <v>14.601000000000001</v>
      </c>
      <c r="F27" s="61">
        <f>+INPUT!O179</f>
        <v>0.43088256728577479</v>
      </c>
      <c r="G27" s="61">
        <f>+INPUT!P179</f>
        <v>1.2240000000000002</v>
      </c>
      <c r="H27" s="61">
        <f>+INPUT!Q179</f>
        <v>13.836821428571428</v>
      </c>
      <c r="I27" s="61">
        <f>+INPUT!R179</f>
        <v>13.263571428571428</v>
      </c>
      <c r="J27" s="61">
        <f>+INPUT!S179</f>
        <v>14.453714285714286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13.962208333333331</v>
      </c>
      <c r="D28" s="61">
        <f>+INPUT!M180</f>
        <v>13.473000000000001</v>
      </c>
      <c r="E28" s="61">
        <f>+INPUT!N180</f>
        <v>14.409000000000001</v>
      </c>
      <c r="F28" s="61">
        <f>+INPUT!O180</f>
        <v>0.32533517631875386</v>
      </c>
      <c r="G28" s="61">
        <f>+INPUT!P180</f>
        <v>0.93599999999999994</v>
      </c>
      <c r="H28" s="61">
        <f>+INPUT!Q180</f>
        <v>13.904392857142858</v>
      </c>
      <c r="I28" s="61">
        <f>+INPUT!R180</f>
        <v>13.328857142857142</v>
      </c>
      <c r="J28" s="61">
        <f>+INPUT!S180</f>
        <v>14.508428571428571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13.296229166666668</v>
      </c>
      <c r="D29" s="61">
        <f>+INPUT!M181</f>
        <v>12.896000000000001</v>
      </c>
      <c r="E29" s="61">
        <f>+INPUT!N181</f>
        <v>14.146000000000001</v>
      </c>
      <c r="F29" s="61">
        <f>+INPUT!O181</f>
        <v>0.35578216139268171</v>
      </c>
      <c r="G29" s="61">
        <f>+INPUT!P181</f>
        <v>1.25</v>
      </c>
      <c r="H29" s="61">
        <f>+INPUT!Q181</f>
        <v>13.850005952380952</v>
      </c>
      <c r="I29" s="61">
        <f>+INPUT!R181</f>
        <v>13.298</v>
      </c>
      <c r="J29" s="61">
        <f>+INPUT!S181</f>
        <v>14.481142857142858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12.763208333333329</v>
      </c>
      <c r="D30" s="61">
        <f>+INPUT!M182</f>
        <v>12.436999999999999</v>
      </c>
      <c r="E30" s="61">
        <f>+INPUT!N182</f>
        <v>13.137</v>
      </c>
      <c r="F30" s="61">
        <f>+INPUT!O182</f>
        <v>0.2468320092292364</v>
      </c>
      <c r="G30" s="61">
        <f>+INPUT!P182</f>
        <v>0.70000000000000107</v>
      </c>
      <c r="H30" s="61">
        <f>+INPUT!Q182</f>
        <v>13.710050595238096</v>
      </c>
      <c r="I30" s="61">
        <f>+INPUT!R182</f>
        <v>13.201571428571429</v>
      </c>
      <c r="J30" s="61">
        <f>+INPUT!S182</f>
        <v>14.299428571428573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13.003770833333339</v>
      </c>
      <c r="D31" s="61">
        <f>+INPUT!M183</f>
        <v>12.534000000000001</v>
      </c>
      <c r="E31" s="61">
        <f>+INPUT!N183</f>
        <v>13.593999999999999</v>
      </c>
      <c r="F31" s="61">
        <f>+INPUT!O183</f>
        <v>0.3674388204732591</v>
      </c>
      <c r="G31" s="61">
        <f>+INPUT!P183</f>
        <v>1.0599999999999987</v>
      </c>
      <c r="H31" s="61">
        <f>+INPUT!Q183</f>
        <v>13.586458333333331</v>
      </c>
      <c r="I31" s="61">
        <f>+INPUT!R183</f>
        <v>13.101714285714285</v>
      </c>
      <c r="J31" s="61">
        <f>+INPUT!S183</f>
        <v>14.159000000000001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13.243068055555552</v>
      </c>
      <c r="D33" s="61">
        <f>AVERAGE(D2:D31)</f>
        <v>12.755800000000002</v>
      </c>
      <c r="E33" s="61">
        <f>AVERAGE(E2:E31)</f>
        <v>13.833866666666665</v>
      </c>
      <c r="F33" s="61"/>
      <c r="G33" s="61">
        <f>AVERAGE(G2:G31)</f>
        <v>1.0780666666666667</v>
      </c>
      <c r="H33" s="61">
        <f>AVERAGE(H2:H31)</f>
        <v>13.313266964285715</v>
      </c>
      <c r="I33" s="61">
        <f>AVERAGE(I2:I31)</f>
        <v>12.815219047619047</v>
      </c>
      <c r="J33" s="61">
        <f>AVERAGE(J2:J31)</f>
        <v>13.909352380952381</v>
      </c>
    </row>
    <row r="34" spans="1:10" x14ac:dyDescent="0.25">
      <c r="A34" s="56"/>
      <c r="B34" s="55" t="s">
        <v>35</v>
      </c>
      <c r="C34" s="61">
        <f>MIN(C2:C31)</f>
        <v>12.172312499999995</v>
      </c>
      <c r="D34" s="61">
        <f>MIN(D2:D31)</f>
        <v>11.662000000000001</v>
      </c>
      <c r="E34" s="61">
        <f>MIN(E2:E31)</f>
        <v>12.678000000000001</v>
      </c>
      <c r="F34" s="61"/>
      <c r="G34" s="61">
        <f>MIN(G2:G31)</f>
        <v>0.4350000000000005</v>
      </c>
      <c r="H34" s="61">
        <f>MIN(H2:H31)</f>
        <v>12.690086309523808</v>
      </c>
      <c r="I34" s="61">
        <f>MIN(I2:I31)</f>
        <v>12.281285714285715</v>
      </c>
      <c r="J34" s="61">
        <f>MIN(J2:J31)</f>
        <v>13.201714285714287</v>
      </c>
    </row>
    <row r="35" spans="1:10" x14ac:dyDescent="0.25">
      <c r="A35" s="56"/>
      <c r="B35" s="55" t="s">
        <v>36</v>
      </c>
      <c r="C35" s="61">
        <f>MAX(C2:C31)</f>
        <v>14.054583333333335</v>
      </c>
      <c r="D35" s="61">
        <f>MAX(D2:D31)</f>
        <v>13.522</v>
      </c>
      <c r="E35" s="61">
        <f>MAX(E2:E31)</f>
        <v>14.648999999999999</v>
      </c>
      <c r="F35" s="61"/>
      <c r="G35" s="61">
        <f>MAX(G2:G31)</f>
        <v>1.5620000000000012</v>
      </c>
      <c r="H35" s="61">
        <f>MAX(H2:H31)</f>
        <v>13.904392857142858</v>
      </c>
      <c r="I35" s="61">
        <f>MAX(I2:I31)</f>
        <v>13.33242857142857</v>
      </c>
      <c r="J35" s="61">
        <f>MAX(J2:J31)</f>
        <v>14.508428571428571</v>
      </c>
    </row>
    <row r="36" spans="1:10" x14ac:dyDescent="0.25">
      <c r="A36" s="56"/>
      <c r="B36" s="55" t="s">
        <v>10</v>
      </c>
      <c r="C36" s="61">
        <f>STDEV(C2:C31)</f>
        <v>0.5713232477943001</v>
      </c>
      <c r="D36" s="61">
        <f>STDEV(D2:D31)</f>
        <v>0.50760535852175559</v>
      </c>
      <c r="E36" s="61">
        <f>STDEV(E2:E31)</f>
        <v>0.60801416347689274</v>
      </c>
      <c r="F36" s="61"/>
      <c r="G36" s="61">
        <f>STDEV(G2:G31)</f>
        <v>0.2832571554117459</v>
      </c>
      <c r="H36" s="61">
        <f>STDEV(H2:H31)</f>
        <v>0.43893034417458454</v>
      </c>
      <c r="I36" s="61">
        <f>STDEV(I2:I31)</f>
        <v>0.3841731806099643</v>
      </c>
      <c r="J36" s="61">
        <f>STDEV(J2:J31)</f>
        <v>0.46618166389137855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13.149333333333344</v>
      </c>
      <c r="D2" s="61">
        <f>+INPUT!M184</f>
        <v>12.63</v>
      </c>
      <c r="E2" s="61">
        <f>+INPUT!N184</f>
        <v>13.666</v>
      </c>
      <c r="F2" s="61">
        <f>+INPUT!O184</f>
        <v>0.35854340865022866</v>
      </c>
      <c r="G2" s="61">
        <f>+INPUT!P184</f>
        <v>1.0359999999999996</v>
      </c>
      <c r="H2" s="61">
        <f>+INPUT!Q184</f>
        <v>13.459407738095239</v>
      </c>
      <c r="I2" s="61">
        <f>+INPUT!R184</f>
        <v>12.974285714285715</v>
      </c>
      <c r="J2" s="61">
        <f>+INPUT!S184</f>
        <v>14.028857142857143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13.159770833333333</v>
      </c>
      <c r="D3" s="61">
        <f>+INPUT!M185</f>
        <v>12.606</v>
      </c>
      <c r="E3" s="61">
        <f>+INPUT!N185</f>
        <v>13.762</v>
      </c>
      <c r="F3" s="61">
        <f>+INPUT!O185</f>
        <v>0.40728479447685839</v>
      </c>
      <c r="G3" s="61">
        <f>+INPUT!P185</f>
        <v>1.1560000000000006</v>
      </c>
      <c r="H3" s="61">
        <f>+INPUT!Q185</f>
        <v>13.331577380952382</v>
      </c>
      <c r="I3" s="61">
        <f>+INPUT!R185</f>
        <v>12.850428571428569</v>
      </c>
      <c r="J3" s="61">
        <f>+INPUT!S185</f>
        <v>13.902142857142858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13.347770833333323</v>
      </c>
      <c r="D4" s="61">
        <f>+INPUT!M186</f>
        <v>12.775</v>
      </c>
      <c r="E4" s="61">
        <f>+INPUT!N186</f>
        <v>14.002000000000001</v>
      </c>
      <c r="F4" s="61">
        <f>+INPUT!O186</f>
        <v>0.42876563253349032</v>
      </c>
      <c r="G4" s="61">
        <f>+INPUT!P186</f>
        <v>1.2270000000000003</v>
      </c>
      <c r="H4" s="61">
        <f>+INPUT!Q186</f>
        <v>13.240327380952383</v>
      </c>
      <c r="I4" s="61">
        <f>+INPUT!R186</f>
        <v>12.764428571428571</v>
      </c>
      <c r="J4" s="61">
        <f>+INPUT!S186</f>
        <v>13.816571428571427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13.496749999999993</v>
      </c>
      <c r="D5" s="61">
        <f>+INPUT!M187</f>
        <v>12.992000000000001</v>
      </c>
      <c r="E5" s="61">
        <f>+INPUT!N187</f>
        <v>14.002000000000001</v>
      </c>
      <c r="F5" s="61">
        <f>+INPUT!O187</f>
        <v>0.36071934631858971</v>
      </c>
      <c r="G5" s="61">
        <f>+INPUT!P187</f>
        <v>1.0099999999999998</v>
      </c>
      <c r="H5" s="61">
        <f>+INPUT!Q187</f>
        <v>13.173833333333334</v>
      </c>
      <c r="I5" s="61">
        <f>+INPUT!R187</f>
        <v>12.695714285714287</v>
      </c>
      <c r="J5" s="61">
        <f>+INPUT!S187</f>
        <v>13.758428571428571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13.507729166666662</v>
      </c>
      <c r="D6" s="61">
        <f>+INPUT!M188</f>
        <v>12.968</v>
      </c>
      <c r="E6" s="61">
        <f>+INPUT!N188</f>
        <v>14.074</v>
      </c>
      <c r="F6" s="61">
        <f>+INPUT!O188</f>
        <v>0.38473548468234497</v>
      </c>
      <c r="G6" s="61">
        <f>+INPUT!P188</f>
        <v>1.1059999999999999</v>
      </c>
      <c r="H6" s="61">
        <f>+INPUT!Q188</f>
        <v>13.204047619047618</v>
      </c>
      <c r="I6" s="61">
        <f>+INPUT!R188</f>
        <v>12.706000000000001</v>
      </c>
      <c r="J6" s="61">
        <f>+INPUT!S188</f>
        <v>13.748142857142856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13.569354166666661</v>
      </c>
      <c r="D7" s="61">
        <f>+INPUT!M189</f>
        <v>13.04</v>
      </c>
      <c r="E7" s="61">
        <f>+INPUT!N189</f>
        <v>14.146000000000001</v>
      </c>
      <c r="F7" s="61">
        <f>+INPUT!O189</f>
        <v>0.38724897096594668</v>
      </c>
      <c r="G7" s="61">
        <f>+INPUT!P189</f>
        <v>1.1060000000000016</v>
      </c>
      <c r="H7" s="61">
        <f>+INPUT!Q189</f>
        <v>13.319211309523808</v>
      </c>
      <c r="I7" s="61">
        <f>+INPUT!R189</f>
        <v>12.79214285714286</v>
      </c>
      <c r="J7" s="61">
        <f>+INPUT!S189</f>
        <v>13.892285714285714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13.621104166666656</v>
      </c>
      <c r="D8" s="61">
        <f>+INPUT!M190</f>
        <v>13.161</v>
      </c>
      <c r="E8" s="61">
        <f>+INPUT!N190</f>
        <v>14.002000000000001</v>
      </c>
      <c r="F8" s="61">
        <f>+INPUT!O190</f>
        <v>0.29901072631321218</v>
      </c>
      <c r="G8" s="61">
        <f>+INPUT!P190</f>
        <v>0.84100000000000108</v>
      </c>
      <c r="H8" s="61">
        <f>+INPUT!Q190</f>
        <v>13.407401785714281</v>
      </c>
      <c r="I8" s="61">
        <f>+INPUT!R190</f>
        <v>12.881714285714285</v>
      </c>
      <c r="J8" s="61">
        <f>+INPUT!S190</f>
        <v>13.950571428571427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13.486749999999994</v>
      </c>
      <c r="D9" s="61">
        <f>+INPUT!M191</f>
        <v>12.992000000000001</v>
      </c>
      <c r="E9" s="61">
        <f>+INPUT!N191</f>
        <v>13.978</v>
      </c>
      <c r="F9" s="61">
        <f>+INPUT!O191</f>
        <v>0.34730619882847008</v>
      </c>
      <c r="G9" s="61">
        <f>+INPUT!P191</f>
        <v>0.98599999999999888</v>
      </c>
      <c r="H9" s="61">
        <f>+INPUT!Q191</f>
        <v>13.45560416666666</v>
      </c>
      <c r="I9" s="61">
        <f>+INPUT!R191</f>
        <v>12.933428571428573</v>
      </c>
      <c r="J9" s="61">
        <f>+INPUT!S191</f>
        <v>13.995142857142856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13.524291666666661</v>
      </c>
      <c r="D10" s="61">
        <f>+INPUT!M192</f>
        <v>13.016</v>
      </c>
      <c r="E10" s="61">
        <f>+INPUT!N192</f>
        <v>14.05</v>
      </c>
      <c r="F10" s="61">
        <f>+INPUT!O192</f>
        <v>0.35531256592406962</v>
      </c>
      <c r="G10" s="61">
        <f>+INPUT!P192</f>
        <v>1.0340000000000007</v>
      </c>
      <c r="H10" s="61">
        <f>+INPUT!Q192</f>
        <v>13.507678571428562</v>
      </c>
      <c r="I10" s="61">
        <f>+INPUT!R192</f>
        <v>12.992000000000001</v>
      </c>
      <c r="J10" s="61">
        <f>+INPUT!S192</f>
        <v>14.036285714285713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13.684104166666662</v>
      </c>
      <c r="D11" s="61">
        <f>+INPUT!M193</f>
        <v>13.185</v>
      </c>
      <c r="E11" s="61">
        <f>+INPUT!N193</f>
        <v>14.266</v>
      </c>
      <c r="F11" s="61">
        <f>+INPUT!O193</f>
        <v>0.37024518843158194</v>
      </c>
      <c r="G11" s="61">
        <f>+INPUT!P193</f>
        <v>1.0809999999999995</v>
      </c>
      <c r="H11" s="61">
        <f>+INPUT!Q193</f>
        <v>13.555726190476182</v>
      </c>
      <c r="I11" s="61">
        <f>+INPUT!R193</f>
        <v>13.05057142857143</v>
      </c>
      <c r="J11" s="61">
        <f>+INPUT!S193</f>
        <v>14.074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13.815083333333332</v>
      </c>
      <c r="D12" s="61">
        <f>+INPUT!M194</f>
        <v>13.305</v>
      </c>
      <c r="E12" s="61">
        <f>+INPUT!N194</f>
        <v>14.361000000000001</v>
      </c>
      <c r="F12" s="61">
        <f>+INPUT!O194</f>
        <v>0.36830224829518882</v>
      </c>
      <c r="G12" s="61">
        <f>+INPUT!P194</f>
        <v>1.0560000000000009</v>
      </c>
      <c r="H12" s="61">
        <f>+INPUT!Q194</f>
        <v>13.601202380952374</v>
      </c>
      <c r="I12" s="61">
        <f>+INPUT!R194</f>
        <v>13.095285714285714</v>
      </c>
      <c r="J12" s="61">
        <f>+INPUT!S194</f>
        <v>14.125285714285715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13.858291666666661</v>
      </c>
      <c r="D13" s="61">
        <f>+INPUT!M195</f>
        <v>13.401</v>
      </c>
      <c r="E13" s="61">
        <f>+INPUT!N195</f>
        <v>14.29</v>
      </c>
      <c r="F13" s="61">
        <f>+INPUT!O195</f>
        <v>0.31942894247513037</v>
      </c>
      <c r="G13" s="61">
        <f>+INPUT!P195</f>
        <v>0.88899999999999935</v>
      </c>
      <c r="H13" s="61">
        <f>+INPUT!Q195</f>
        <v>13.651282738095233</v>
      </c>
      <c r="I13" s="61">
        <f>+INPUT!R195</f>
        <v>13.157142857142855</v>
      </c>
      <c r="J13" s="61">
        <f>+INPUT!S195</f>
        <v>14.156142857142859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13.811749999999995</v>
      </c>
      <c r="D14" s="61">
        <f>+INPUT!M196</f>
        <v>13.377000000000001</v>
      </c>
      <c r="E14" s="61">
        <f>+INPUT!N196</f>
        <v>14.218</v>
      </c>
      <c r="F14" s="61">
        <f>+INPUT!O196</f>
        <v>0.29860986431099329</v>
      </c>
      <c r="G14" s="61">
        <f>+INPUT!P196</f>
        <v>0.8409999999999993</v>
      </c>
      <c r="H14" s="61">
        <f>+INPUT!Q196</f>
        <v>13.685910714285708</v>
      </c>
      <c r="I14" s="61">
        <f>+INPUT!R196</f>
        <v>13.205285714285711</v>
      </c>
      <c r="J14" s="61">
        <f>+INPUT!S196</f>
        <v>14.166428571428572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13.641104166666658</v>
      </c>
      <c r="D15" s="61">
        <f>+INPUT!M197</f>
        <v>13.185</v>
      </c>
      <c r="E15" s="61">
        <f>+INPUT!N197</f>
        <v>14.074</v>
      </c>
      <c r="F15" s="61">
        <f>+INPUT!O197</f>
        <v>0.31869669697554237</v>
      </c>
      <c r="G15" s="61">
        <f>+INPUT!P197</f>
        <v>0.88899999999999935</v>
      </c>
      <c r="H15" s="61">
        <f>+INPUT!Q197</f>
        <v>13.688767857142851</v>
      </c>
      <c r="I15" s="61">
        <f>+INPUT!R197</f>
        <v>13.208714285714285</v>
      </c>
      <c r="J15" s="61">
        <f>+INPUT!S197</f>
        <v>14.176714285714285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13.564395833333329</v>
      </c>
      <c r="D16" s="61">
        <f>+INPUT!M198</f>
        <v>13.087999999999999</v>
      </c>
      <c r="E16" s="61">
        <f>+INPUT!N198</f>
        <v>14.05</v>
      </c>
      <c r="F16" s="61">
        <f>+INPUT!O198</f>
        <v>0.33668848785577743</v>
      </c>
      <c r="G16" s="61">
        <f>+INPUT!P198</f>
        <v>0.96200000000000152</v>
      </c>
      <c r="H16" s="61">
        <f>+INPUT!Q198</f>
        <v>13.699860119047612</v>
      </c>
      <c r="I16" s="61">
        <f>+INPUT!R198</f>
        <v>13.222428571428569</v>
      </c>
      <c r="J16" s="61">
        <f>+INPUT!S198</f>
        <v>14.186999999999999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13.662604166666659</v>
      </c>
      <c r="D17" s="61">
        <f>+INPUT!M199</f>
        <v>13.209</v>
      </c>
      <c r="E17" s="61">
        <f>+INPUT!N199</f>
        <v>14.194000000000001</v>
      </c>
      <c r="F17" s="61">
        <f>+INPUT!O199</f>
        <v>0.33578391858793577</v>
      </c>
      <c r="G17" s="61">
        <f>+INPUT!P199</f>
        <v>0.98500000000000121</v>
      </c>
      <c r="H17" s="61">
        <f>+INPUT!Q199</f>
        <v>13.719619047619043</v>
      </c>
      <c r="I17" s="61">
        <f>+INPUT!R199</f>
        <v>13.25</v>
      </c>
      <c r="J17" s="61">
        <f>+INPUT!S199</f>
        <v>14.207571428571429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13.864708333333331</v>
      </c>
      <c r="D18" s="61">
        <f>+INPUT!M200</f>
        <v>13.449</v>
      </c>
      <c r="E18" s="61">
        <f>+INPUT!N200</f>
        <v>14.361000000000001</v>
      </c>
      <c r="F18" s="61">
        <f>+INPUT!O200</f>
        <v>0.31382004318326473</v>
      </c>
      <c r="G18" s="61">
        <f>+INPUT!P200</f>
        <v>0.91200000000000081</v>
      </c>
      <c r="H18" s="61">
        <f>+INPUT!Q200</f>
        <v>13.745419642857138</v>
      </c>
      <c r="I18" s="61">
        <f>+INPUT!R200</f>
        <v>13.287714285714285</v>
      </c>
      <c r="J18" s="61">
        <f>+INPUT!S200</f>
        <v>14.221142857142857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13.928499999999993</v>
      </c>
      <c r="D19" s="61">
        <f>+INPUT!M201</f>
        <v>13.522</v>
      </c>
      <c r="E19" s="61">
        <f>+INPUT!N201</f>
        <v>14.314</v>
      </c>
      <c r="F19" s="61">
        <f>+INPUT!O201</f>
        <v>0.28635300339474612</v>
      </c>
      <c r="G19" s="61">
        <f>+INPUT!P201</f>
        <v>0.79199999999999982</v>
      </c>
      <c r="H19" s="61">
        <f>+INPUT!Q201</f>
        <v>13.761622023809517</v>
      </c>
      <c r="I19" s="61">
        <f>+INPUT!R201</f>
        <v>13.318714285714288</v>
      </c>
      <c r="J19" s="61">
        <f>+INPUT!S201</f>
        <v>14.214428571428572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13.861812499999994</v>
      </c>
      <c r="D20" s="61">
        <f>+INPUT!M202</f>
        <v>13.425000000000001</v>
      </c>
      <c r="E20" s="61">
        <f>+INPUT!N202</f>
        <v>14.266</v>
      </c>
      <c r="F20" s="61">
        <f>+INPUT!O202</f>
        <v>0.29703153040239949</v>
      </c>
      <c r="G20" s="61">
        <f>+INPUT!P202</f>
        <v>0.8409999999999993</v>
      </c>
      <c r="H20" s="61">
        <f>+INPUT!Q202</f>
        <v>13.762124999999996</v>
      </c>
      <c r="I20" s="61">
        <f>+INPUT!R202</f>
        <v>13.322142857142856</v>
      </c>
      <c r="J20" s="61">
        <f>+INPUT!S202</f>
        <v>14.211000000000002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13.902812499999996</v>
      </c>
      <c r="D21" s="61">
        <f>+INPUT!M203</f>
        <v>13.497</v>
      </c>
      <c r="E21" s="61">
        <f>+INPUT!N203</f>
        <v>14.337</v>
      </c>
      <c r="F21" s="61">
        <f>+INPUT!O203</f>
        <v>0.29159989027885164</v>
      </c>
      <c r="G21" s="61">
        <f>+INPUT!P203</f>
        <v>0.83999999999999986</v>
      </c>
      <c r="H21" s="61">
        <f>+INPUT!Q203</f>
        <v>13.775133928571424</v>
      </c>
      <c r="I21" s="61">
        <f>+INPUT!R203</f>
        <v>13.339285714285714</v>
      </c>
      <c r="J21" s="61">
        <f>+INPUT!S203</f>
        <v>14.228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13.958999999999991</v>
      </c>
      <c r="D22" s="61">
        <f>+INPUT!M204</f>
        <v>13.593999999999999</v>
      </c>
      <c r="E22" s="61">
        <f>+INPUT!N204</f>
        <v>14.314</v>
      </c>
      <c r="F22" s="61">
        <f>+INPUT!O204</f>
        <v>0.25456847091299184</v>
      </c>
      <c r="G22" s="61">
        <f>+INPUT!P204</f>
        <v>0.72000000000000064</v>
      </c>
      <c r="H22" s="61">
        <f>+INPUT!Q204</f>
        <v>13.820547619047614</v>
      </c>
      <c r="I22" s="61">
        <f>+INPUT!R204</f>
        <v>13.397714285714285</v>
      </c>
      <c r="J22" s="61">
        <f>+INPUT!S204</f>
        <v>14.262285714285715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14.009499999999994</v>
      </c>
      <c r="D23" s="61">
        <f>+INPUT!M205</f>
        <v>13.738</v>
      </c>
      <c r="E23" s="61">
        <f>+INPUT!N205</f>
        <v>14.242000000000001</v>
      </c>
      <c r="F23" s="61">
        <f>+INPUT!O205</f>
        <v>0.18090199533143275</v>
      </c>
      <c r="G23" s="61">
        <f>+INPUT!P205</f>
        <v>0.50400000000000134</v>
      </c>
      <c r="H23" s="61">
        <f>+INPUT!Q205</f>
        <v>13.884133928571421</v>
      </c>
      <c r="I23" s="61">
        <f>+INPUT!R205</f>
        <v>13.490571428571428</v>
      </c>
      <c r="J23" s="61">
        <f>+INPUT!S205</f>
        <v>14.289714285714286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13.91049999999999</v>
      </c>
      <c r="D24" s="61">
        <f>+INPUT!M206</f>
        <v>13.714</v>
      </c>
      <c r="E24" s="61">
        <f>+INPUT!N206</f>
        <v>14.194000000000001</v>
      </c>
      <c r="F24" s="61">
        <f>+INPUT!O206</f>
        <v>0.14052454922955715</v>
      </c>
      <c r="G24" s="61">
        <f>+INPUT!P206</f>
        <v>0.48000000000000043</v>
      </c>
      <c r="H24" s="61">
        <f>+INPUT!Q206</f>
        <v>13.919547619047611</v>
      </c>
      <c r="I24" s="61">
        <f>+INPUT!R206</f>
        <v>13.562714285714284</v>
      </c>
      <c r="J24" s="61">
        <f>+INPUT!S206</f>
        <v>14.289714285714288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13.765291666666657</v>
      </c>
      <c r="D25" s="61">
        <f>+INPUT!M207</f>
        <v>13.425000000000001</v>
      </c>
      <c r="E25" s="61">
        <f>+INPUT!N207</f>
        <v>14.17</v>
      </c>
      <c r="F25" s="61">
        <f>+INPUT!O207</f>
        <v>0.24968209219549686</v>
      </c>
      <c r="G25" s="61">
        <f>+INPUT!P207</f>
        <v>0.74499999999999922</v>
      </c>
      <c r="H25" s="61">
        <f>+INPUT!Q207</f>
        <v>13.905345238095228</v>
      </c>
      <c r="I25" s="61">
        <f>+INPUT!R207</f>
        <v>13.559285714285716</v>
      </c>
      <c r="J25" s="61">
        <f>+INPUT!S207</f>
        <v>14.262428571428572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13.76722916666666</v>
      </c>
      <c r="D26" s="61">
        <f>+INPUT!M208</f>
        <v>13.377000000000001</v>
      </c>
      <c r="E26" s="61">
        <f>+INPUT!N208</f>
        <v>14.146000000000001</v>
      </c>
      <c r="F26" s="61">
        <f>+INPUT!O208</f>
        <v>0.26980641125951327</v>
      </c>
      <c r="G26" s="61">
        <f>+INPUT!P208</f>
        <v>0.76900000000000013</v>
      </c>
      <c r="H26" s="61">
        <f>+INPUT!Q208</f>
        <v>13.882306547619038</v>
      </c>
      <c r="I26" s="61">
        <f>+INPUT!R208</f>
        <v>13.538571428571428</v>
      </c>
      <c r="J26" s="61">
        <f>+INPUT!S208</f>
        <v>14.238428571428573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13.746208333333326</v>
      </c>
      <c r="D27" s="61">
        <f>+INPUT!M209</f>
        <v>13.353</v>
      </c>
      <c r="E27" s="61">
        <f>+INPUT!N209</f>
        <v>14.17</v>
      </c>
      <c r="F27" s="61">
        <f>+INPUT!O209</f>
        <v>0.28778345570217645</v>
      </c>
      <c r="G27" s="61">
        <f>+INPUT!P209</f>
        <v>0.81700000000000017</v>
      </c>
      <c r="H27" s="61">
        <f>+INPUT!Q209</f>
        <v>13.865791666666658</v>
      </c>
      <c r="I27" s="61">
        <f>+INPUT!R209</f>
        <v>13.528285714285714</v>
      </c>
      <c r="J27" s="61">
        <f>+INPUT!S209</f>
        <v>14.224714285714287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13.861999999999989</v>
      </c>
      <c r="D28" s="61">
        <f>+INPUT!M210</f>
        <v>13.593999999999999</v>
      </c>
      <c r="E28" s="61">
        <f>+INPUT!N210</f>
        <v>14.146000000000001</v>
      </c>
      <c r="F28" s="61">
        <f>+INPUT!O210</f>
        <v>0.1706657801395417</v>
      </c>
      <c r="G28" s="61">
        <f>+INPUT!P210</f>
        <v>0.55200000000000138</v>
      </c>
      <c r="H28" s="61">
        <f>+INPUT!Q210</f>
        <v>13.859961309523802</v>
      </c>
      <c r="I28" s="61">
        <f>+INPUT!R210</f>
        <v>13.542142857142855</v>
      </c>
      <c r="J28" s="61">
        <f>+INPUT!S210</f>
        <v>14.197428571428572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13.860499999999989</v>
      </c>
      <c r="D29" s="61">
        <f>+INPUT!M211</f>
        <v>13.545999999999999</v>
      </c>
      <c r="E29" s="61">
        <f>+INPUT!N211</f>
        <v>14.266</v>
      </c>
      <c r="F29" s="61">
        <f>+INPUT!O211</f>
        <v>0.24411315827409488</v>
      </c>
      <c r="G29" s="61">
        <f>+INPUT!P211</f>
        <v>0.72000000000000064</v>
      </c>
      <c r="H29" s="61">
        <f>+INPUT!Q211</f>
        <v>13.845889880952372</v>
      </c>
      <c r="I29" s="61">
        <f>+INPUT!R211</f>
        <v>13.535285714285711</v>
      </c>
      <c r="J29" s="61">
        <f>+INPUT!S211</f>
        <v>14.190571428571429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13.911999999999992</v>
      </c>
      <c r="D30" s="61">
        <f>+INPUT!M212</f>
        <v>13.545999999999999</v>
      </c>
      <c r="E30" s="61">
        <f>+INPUT!N212</f>
        <v>14.266</v>
      </c>
      <c r="F30" s="61">
        <f>+INPUT!O212</f>
        <v>0.25348498633621758</v>
      </c>
      <c r="G30" s="61">
        <f>+INPUT!P212</f>
        <v>0.72000000000000064</v>
      </c>
      <c r="H30" s="61">
        <f>+INPUT!Q212</f>
        <v>13.831961309523802</v>
      </c>
      <c r="I30" s="61">
        <f>+INPUT!R212</f>
        <v>13.507857142857144</v>
      </c>
      <c r="J30" s="61">
        <f>+INPUT!S212</f>
        <v>14.194000000000003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13.989874999999996</v>
      </c>
      <c r="D31" s="61">
        <f>+INPUT!M213</f>
        <v>13.641999999999999</v>
      </c>
      <c r="E31" s="61">
        <f>+INPUT!N213</f>
        <v>14.361000000000001</v>
      </c>
      <c r="F31" s="61">
        <f>+INPUT!O213</f>
        <v>0.24898317682210105</v>
      </c>
      <c r="G31" s="61">
        <f>+INPUT!P213</f>
        <v>0.71900000000000119</v>
      </c>
      <c r="H31" s="61">
        <f>+INPUT!Q213</f>
        <v>13.843300595238087</v>
      </c>
      <c r="I31" s="61">
        <f>+INPUT!R213</f>
        <v>13.49757142857143</v>
      </c>
      <c r="J31" s="61">
        <f>+INPUT!S213</f>
        <v>14.217857142857145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14.054812499999999</v>
      </c>
      <c r="D32" s="61">
        <f>+INPUT!M214</f>
        <v>13.69</v>
      </c>
      <c r="E32" s="61">
        <f>+INPUT!N214</f>
        <v>14.433</v>
      </c>
      <c r="F32" s="61">
        <f>+INPUT!O214</f>
        <v>0.25276081168870296</v>
      </c>
      <c r="G32" s="61">
        <f>+INPUT!P214</f>
        <v>0.74300000000000033</v>
      </c>
      <c r="H32" s="61">
        <f>+INPUT!Q214</f>
        <v>13.884660714285706</v>
      </c>
      <c r="I32" s="61">
        <f>+INPUT!R214</f>
        <v>13.53542857142857</v>
      </c>
      <c r="J32" s="61">
        <f>+INPUT!S214</f>
        <v>14.255428571428572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13.719191532258057</v>
      </c>
      <c r="D34" s="61">
        <f>AVERAGE(D2:D32)</f>
        <v>13.291677419354839</v>
      </c>
      <c r="E34" s="61">
        <f>AVERAGE(E2:E32)</f>
        <v>14.1651935483871</v>
      </c>
      <c r="F34" s="61"/>
      <c r="G34" s="61">
        <f>AVERAGE(G2:G32)</f>
        <v>0.87351612903225828</v>
      </c>
      <c r="H34" s="61">
        <f>AVERAGE(H2:H32)</f>
        <v>13.654490495391697</v>
      </c>
      <c r="I34" s="61">
        <f>AVERAGE(I2:I32)</f>
        <v>13.217511520737322</v>
      </c>
      <c r="J34" s="61">
        <f>AVERAGE(J2:J32)</f>
        <v>14.119958525345629</v>
      </c>
    </row>
    <row r="35" spans="1:10" x14ac:dyDescent="0.25">
      <c r="A35" s="56"/>
      <c r="B35" s="55" t="s">
        <v>35</v>
      </c>
      <c r="C35" s="61">
        <f>MIN(C2:C32)</f>
        <v>13.149333333333344</v>
      </c>
      <c r="D35" s="61">
        <f>MIN(D2:D32)</f>
        <v>12.606</v>
      </c>
      <c r="E35" s="61">
        <f>MIN(E2:E32)</f>
        <v>13.666</v>
      </c>
      <c r="F35" s="61"/>
      <c r="G35" s="61">
        <f>MIN(G2:G32)</f>
        <v>0.48000000000000043</v>
      </c>
      <c r="H35" s="61">
        <f>MIN(H2:H32)</f>
        <v>13.173833333333334</v>
      </c>
      <c r="I35" s="61">
        <f>MIN(I2:I32)</f>
        <v>12.695714285714287</v>
      </c>
      <c r="J35" s="61">
        <f>MIN(J2:J32)</f>
        <v>13.748142857142856</v>
      </c>
    </row>
    <row r="36" spans="1:10" x14ac:dyDescent="0.25">
      <c r="A36" s="56"/>
      <c r="B36" s="55" t="s">
        <v>36</v>
      </c>
      <c r="C36" s="61">
        <f>MAX(C2:C32)</f>
        <v>14.054812499999999</v>
      </c>
      <c r="D36" s="61">
        <f>MAX(D2:D32)</f>
        <v>13.738</v>
      </c>
      <c r="E36" s="61">
        <f>MAX(E2:E32)</f>
        <v>14.433</v>
      </c>
      <c r="F36" s="61"/>
      <c r="G36" s="61">
        <f>MAX(G2:G32)</f>
        <v>1.2270000000000003</v>
      </c>
      <c r="H36" s="61">
        <f>MAX(H2:H32)</f>
        <v>13.919547619047611</v>
      </c>
      <c r="I36" s="61">
        <f>MAX(I2:I32)</f>
        <v>13.562714285714284</v>
      </c>
      <c r="J36" s="61">
        <f>MAX(J2:J32)</f>
        <v>14.289714285714288</v>
      </c>
    </row>
    <row r="37" spans="1:10" x14ac:dyDescent="0.25">
      <c r="A37" s="56"/>
      <c r="B37" s="55" t="s">
        <v>10</v>
      </c>
      <c r="C37" s="61">
        <f>STDEV(C2:C32)</f>
        <v>0.233207397588308</v>
      </c>
      <c r="D37" s="61">
        <f>STDEV(D2:D32)</f>
        <v>0.30788865813220773</v>
      </c>
      <c r="E37" s="61">
        <f>STDEV(E2:E32)</f>
        <v>0.17302570509509815</v>
      </c>
      <c r="F37" s="61"/>
      <c r="G37" s="61">
        <f>STDEV(G2:G32)</f>
        <v>0.18644085227720147</v>
      </c>
      <c r="H37" s="61">
        <f>STDEV(H2:H32)</f>
        <v>0.22791343100804409</v>
      </c>
      <c r="I37" s="61">
        <f>STDEV(I2:I32)</f>
        <v>0.28635135350119045</v>
      </c>
      <c r="J37" s="61">
        <f>STDEV(J2:J32)</f>
        <v>0.15785795816875661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14.024312499999999</v>
      </c>
      <c r="D2" s="61">
        <f>+INPUT!M215</f>
        <v>13.666</v>
      </c>
      <c r="E2" s="61">
        <f>+INPUT!N215</f>
        <v>14.361000000000001</v>
      </c>
      <c r="F2" s="61">
        <f>+INPUT!O215</f>
        <v>0.25564005248820121</v>
      </c>
      <c r="G2" s="61">
        <f>+INPUT!P215</f>
        <v>0.69500000000000028</v>
      </c>
      <c r="H2" s="61">
        <f>+INPUT!Q215</f>
        <v>13.921386904761897</v>
      </c>
      <c r="I2" s="61">
        <f>+INPUT!R215</f>
        <v>13.576714285714285</v>
      </c>
      <c r="J2" s="61">
        <f>+INPUT!S215</f>
        <v>14.286142857142858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13.973499999999992</v>
      </c>
      <c r="D3" s="61">
        <f>+INPUT!M216</f>
        <v>13.618</v>
      </c>
      <c r="E3" s="61">
        <f>+INPUT!N216</f>
        <v>14.314</v>
      </c>
      <c r="F3" s="61">
        <f>+INPUT!O216</f>
        <v>0.24678028818829487</v>
      </c>
      <c r="G3" s="61">
        <f>+INPUT!P216</f>
        <v>0.69599999999999973</v>
      </c>
      <c r="H3" s="61">
        <f>+INPUT!Q216</f>
        <v>13.953857142857135</v>
      </c>
      <c r="I3" s="61">
        <f>+INPUT!R216</f>
        <v>13.614571428571427</v>
      </c>
      <c r="J3" s="61">
        <f>+INPUT!S216</f>
        <v>14.306714285714289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13.964999999999991</v>
      </c>
      <c r="D4" s="61">
        <f>+INPUT!M217</f>
        <v>13.641999999999999</v>
      </c>
      <c r="E4" s="61">
        <f>+INPUT!N217</f>
        <v>14.266</v>
      </c>
      <c r="F4" s="61">
        <f>+INPUT!O217</f>
        <v>0.22735856019428238</v>
      </c>
      <c r="G4" s="61">
        <f>+INPUT!P217</f>
        <v>0.62400000000000055</v>
      </c>
      <c r="H4" s="61">
        <f>+INPUT!Q217</f>
        <v>13.968571428571421</v>
      </c>
      <c r="I4" s="61">
        <f>+INPUT!R217</f>
        <v>13.621428571428568</v>
      </c>
      <c r="J4" s="61">
        <f>+INPUT!S217</f>
        <v>14.323857142857145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13.881979166666659</v>
      </c>
      <c r="D5" s="61">
        <f>+INPUT!M218</f>
        <v>13.497</v>
      </c>
      <c r="E5" s="61">
        <f>+INPUT!N218</f>
        <v>14.242000000000001</v>
      </c>
      <c r="F5" s="61">
        <f>+INPUT!O218</f>
        <v>0.25823496554316216</v>
      </c>
      <c r="G5" s="61">
        <f>+INPUT!P218</f>
        <v>0.74500000000000099</v>
      </c>
      <c r="H5" s="61">
        <f>+INPUT!Q218</f>
        <v>13.971639880952376</v>
      </c>
      <c r="I5" s="61">
        <f>+INPUT!R218</f>
        <v>13.61442857142857</v>
      </c>
      <c r="J5" s="61">
        <f>+INPUT!S218</f>
        <v>14.320428571428575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13.86499999999999</v>
      </c>
      <c r="D6" s="61">
        <f>+INPUT!M219</f>
        <v>13.593999999999999</v>
      </c>
      <c r="E6" s="61">
        <f>+INPUT!N219</f>
        <v>14.218</v>
      </c>
      <c r="F6" s="61">
        <f>+INPUT!O219</f>
        <v>0.18014178812753953</v>
      </c>
      <c r="G6" s="61">
        <f>+INPUT!P219</f>
        <v>0.62400000000000055</v>
      </c>
      <c r="H6" s="61">
        <f>+INPUT!Q219</f>
        <v>13.964925595238089</v>
      </c>
      <c r="I6" s="61">
        <f>+INPUT!R219</f>
        <v>13.621285714285715</v>
      </c>
      <c r="J6" s="61">
        <f>+INPUT!S219</f>
        <v>14.31357142857143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13.795937499999992</v>
      </c>
      <c r="D7" s="61">
        <f>+INPUT!M220</f>
        <v>13.497</v>
      </c>
      <c r="E7" s="61">
        <f>+INPUT!N220</f>
        <v>14.122</v>
      </c>
      <c r="F7" s="61">
        <f>+INPUT!O220</f>
        <v>0.21088339081415738</v>
      </c>
      <c r="G7" s="61">
        <f>+INPUT!P220</f>
        <v>0.625</v>
      </c>
      <c r="H7" s="61">
        <f>+INPUT!Q220</f>
        <v>13.937220238095232</v>
      </c>
      <c r="I7" s="61">
        <f>+INPUT!R220</f>
        <v>13.600571428571428</v>
      </c>
      <c r="J7" s="61">
        <f>+INPUT!S220</f>
        <v>14.279428571428571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13.679208333333326</v>
      </c>
      <c r="D8" s="61">
        <f>+INPUT!M221</f>
        <v>13.353</v>
      </c>
      <c r="E8" s="61">
        <f>+INPUT!N221</f>
        <v>14.074</v>
      </c>
      <c r="F8" s="61">
        <f>+INPUT!O221</f>
        <v>0.2187037205350803</v>
      </c>
      <c r="G8" s="61">
        <f>+INPUT!P221</f>
        <v>0.72100000000000009</v>
      </c>
      <c r="H8" s="61">
        <f>+INPUT!Q221</f>
        <v>13.883562499999993</v>
      </c>
      <c r="I8" s="61">
        <f>+INPUT!R221</f>
        <v>13.552428571428569</v>
      </c>
      <c r="J8" s="61">
        <f>+INPUT!S221</f>
        <v>14.228142857142858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13.437750000000003</v>
      </c>
      <c r="D9" s="61">
        <f>+INPUT!M222</f>
        <v>13.064</v>
      </c>
      <c r="E9" s="61">
        <f>+INPUT!N222</f>
        <v>13.81</v>
      </c>
      <c r="F9" s="61">
        <f>+INPUT!O222</f>
        <v>0.26476882730958651</v>
      </c>
      <c r="G9" s="61">
        <f>+INPUT!P222</f>
        <v>0.74600000000000044</v>
      </c>
      <c r="H9" s="61">
        <f>+INPUT!Q222</f>
        <v>13.79976785714285</v>
      </c>
      <c r="I9" s="61">
        <f>+INPUT!R222</f>
        <v>13.466428571428569</v>
      </c>
      <c r="J9" s="61">
        <f>+INPUT!S222</f>
        <v>14.149428571428572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13.599104166666658</v>
      </c>
      <c r="D10" s="61">
        <f>+INPUT!M223</f>
        <v>13.305</v>
      </c>
      <c r="E10" s="61">
        <f>+INPUT!N223</f>
        <v>13.93</v>
      </c>
      <c r="F10" s="61">
        <f>+INPUT!O223</f>
        <v>0.21389361439776983</v>
      </c>
      <c r="G10" s="61">
        <f>+INPUT!P223</f>
        <v>0.625</v>
      </c>
      <c r="H10" s="61">
        <f>+INPUT!Q223</f>
        <v>13.746282738095232</v>
      </c>
      <c r="I10" s="61">
        <f>+INPUT!R223</f>
        <v>13.421714285714286</v>
      </c>
      <c r="J10" s="61">
        <f>+INPUT!S223</f>
        <v>14.094571428571429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13.59660416666666</v>
      </c>
      <c r="D11" s="61">
        <f>+INPUT!M224</f>
        <v>13.257</v>
      </c>
      <c r="E11" s="61">
        <f>+INPUT!N224</f>
        <v>13.906000000000001</v>
      </c>
      <c r="F11" s="61">
        <f>+INPUT!O224</f>
        <v>0.22489853405606572</v>
      </c>
      <c r="G11" s="61">
        <f>+INPUT!P224</f>
        <v>0.64900000000000091</v>
      </c>
      <c r="H11" s="61">
        <f>+INPUT!Q224</f>
        <v>13.693654761904757</v>
      </c>
      <c r="I11" s="61">
        <f>+INPUT!R224</f>
        <v>13.366714285714286</v>
      </c>
      <c r="J11" s="61">
        <f>+INPUT!S224</f>
        <v>14.043142857142856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13.598604166666659</v>
      </c>
      <c r="D12" s="61">
        <f>+INPUT!M225</f>
        <v>13.257</v>
      </c>
      <c r="E12" s="61">
        <f>+INPUT!N225</f>
        <v>13.93</v>
      </c>
      <c r="F12" s="61">
        <f>+INPUT!O225</f>
        <v>0.23723986780447864</v>
      </c>
      <c r="G12" s="61">
        <f>+INPUT!P225</f>
        <v>0.67300000000000004</v>
      </c>
      <c r="H12" s="61">
        <f>+INPUT!Q225</f>
        <v>13.653172619047613</v>
      </c>
      <c r="I12" s="61">
        <f>+INPUT!R225</f>
        <v>13.332428571428574</v>
      </c>
      <c r="J12" s="61">
        <f>+INPUT!S225</f>
        <v>13.998571428571429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13.656208333333323</v>
      </c>
      <c r="D13" s="61">
        <f>+INPUT!M226</f>
        <v>13.401</v>
      </c>
      <c r="E13" s="61">
        <f>+INPUT!N226</f>
        <v>13.93</v>
      </c>
      <c r="F13" s="61">
        <f>+INPUT!O226</f>
        <v>0.1749049539258434</v>
      </c>
      <c r="G13" s="61">
        <f>+INPUT!P226</f>
        <v>0.52899999999999991</v>
      </c>
      <c r="H13" s="61">
        <f>+INPUT!Q226</f>
        <v>13.623345238095231</v>
      </c>
      <c r="I13" s="61">
        <f>+INPUT!R226</f>
        <v>13.304857142857143</v>
      </c>
      <c r="J13" s="61">
        <f>+INPUT!S226</f>
        <v>13.95742857142857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13.549041666666659</v>
      </c>
      <c r="D14" s="61">
        <f>+INPUT!M227</f>
        <v>13.209</v>
      </c>
      <c r="E14" s="61">
        <f>+INPUT!N227</f>
        <v>13.882</v>
      </c>
      <c r="F14" s="61">
        <f>+INPUT!O227</f>
        <v>0.23223877645815333</v>
      </c>
      <c r="G14" s="61">
        <f>+INPUT!P227</f>
        <v>0.67300000000000004</v>
      </c>
      <c r="H14" s="61">
        <f>+INPUT!Q227</f>
        <v>13.588074404761898</v>
      </c>
      <c r="I14" s="61">
        <f>+INPUT!R227</f>
        <v>13.263714285714286</v>
      </c>
      <c r="J14" s="61">
        <f>+INPUT!S227</f>
        <v>13.92314285714286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13.536520833333327</v>
      </c>
      <c r="D15" s="61">
        <f>+INPUT!M228</f>
        <v>13.185</v>
      </c>
      <c r="E15" s="61">
        <f>+INPUT!N228</f>
        <v>13.858000000000001</v>
      </c>
      <c r="F15" s="61">
        <f>+INPUT!O228</f>
        <v>0.23501118032103596</v>
      </c>
      <c r="G15" s="61">
        <f>+INPUT!P228</f>
        <v>0.67300000000000004</v>
      </c>
      <c r="H15" s="61">
        <f>+INPUT!Q228</f>
        <v>13.567690476190469</v>
      </c>
      <c r="I15" s="61">
        <f>+INPUT!R228</f>
        <v>13.239714285714285</v>
      </c>
      <c r="J15" s="61">
        <f>+INPUT!S228</f>
        <v>13.892285714285716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13.574562499999992</v>
      </c>
      <c r="D16" s="61">
        <f>+INPUT!M229</f>
        <v>13.233000000000001</v>
      </c>
      <c r="E16" s="61">
        <f>+INPUT!N229</f>
        <v>13.93</v>
      </c>
      <c r="F16" s="61">
        <f>+INPUT!O229</f>
        <v>0.23186119345831649</v>
      </c>
      <c r="G16" s="61">
        <f>+INPUT!P229</f>
        <v>0.69699999999999918</v>
      </c>
      <c r="H16" s="61">
        <f>+INPUT!Q229</f>
        <v>13.587235119047611</v>
      </c>
      <c r="I16" s="61">
        <f>+INPUT!R229</f>
        <v>13.263857142857145</v>
      </c>
      <c r="J16" s="61">
        <f>+INPUT!S229</f>
        <v>13.909428571428574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13.758999999999988</v>
      </c>
      <c r="D17" s="61">
        <f>+INPUT!M230</f>
        <v>13.522</v>
      </c>
      <c r="E17" s="61">
        <f>+INPUT!N230</f>
        <v>14.002000000000001</v>
      </c>
      <c r="F17" s="61">
        <f>+INPUT!O230</f>
        <v>0.16312376191753214</v>
      </c>
      <c r="G17" s="61">
        <f>+INPUT!P230</f>
        <v>0.48000000000000043</v>
      </c>
      <c r="H17" s="61">
        <f>+INPUT!Q230</f>
        <v>13.610077380952374</v>
      </c>
      <c r="I17" s="61">
        <f>+INPUT!R230</f>
        <v>13.294857142857143</v>
      </c>
      <c r="J17" s="61">
        <f>+INPUT!S230</f>
        <v>13.919714285714287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13.740958333333323</v>
      </c>
      <c r="D18" s="61">
        <f>+INPUT!M231</f>
        <v>13.497</v>
      </c>
      <c r="E18" s="61">
        <f>+INPUT!N231</f>
        <v>13.978</v>
      </c>
      <c r="F18" s="61">
        <f>+INPUT!O231</f>
        <v>0.15375235107468416</v>
      </c>
      <c r="G18" s="61">
        <f>+INPUT!P231</f>
        <v>0.48099999999999987</v>
      </c>
      <c r="H18" s="61">
        <f>+INPUT!Q231</f>
        <v>13.630699404761895</v>
      </c>
      <c r="I18" s="61">
        <f>+INPUT!R231</f>
        <v>13.329142857142859</v>
      </c>
      <c r="J18" s="61">
        <f>+INPUT!S231</f>
        <v>13.929999999999998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13.828999999999992</v>
      </c>
      <c r="D19" s="61">
        <f>+INPUT!M232</f>
        <v>13.593999999999999</v>
      </c>
      <c r="E19" s="61">
        <f>+INPUT!N232</f>
        <v>14.17</v>
      </c>
      <c r="F19" s="61">
        <f>+INPUT!O232</f>
        <v>0.19697542777954874</v>
      </c>
      <c r="G19" s="61">
        <f>+INPUT!P232</f>
        <v>0.57600000000000051</v>
      </c>
      <c r="H19" s="61">
        <f>+INPUT!Q232</f>
        <v>13.663613095238087</v>
      </c>
      <c r="I19" s="61">
        <f>+INPUT!R232</f>
        <v>13.377285714285716</v>
      </c>
      <c r="J19" s="61">
        <f>+INPUT!S232</f>
        <v>13.964285714285714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13.845499999999987</v>
      </c>
      <c r="D20" s="61">
        <f>+INPUT!M233</f>
        <v>13.666</v>
      </c>
      <c r="E20" s="61">
        <f>+INPUT!N233</f>
        <v>14.17</v>
      </c>
      <c r="F20" s="61">
        <f>+INPUT!O233</f>
        <v>0.14263090292108901</v>
      </c>
      <c r="G20" s="61">
        <f>+INPUT!P233</f>
        <v>0.50399999999999956</v>
      </c>
      <c r="H20" s="61">
        <f>+INPUT!Q233</f>
        <v>13.690654761904753</v>
      </c>
      <c r="I20" s="61">
        <f>+INPUT!R233</f>
        <v>13.415142857142854</v>
      </c>
      <c r="J20" s="61">
        <f>+INPUT!S233</f>
        <v>13.998571428571429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13.554562500000003</v>
      </c>
      <c r="D21" s="61">
        <f>+INPUT!M234</f>
        <v>13.305</v>
      </c>
      <c r="E21" s="61">
        <f>+INPUT!N234</f>
        <v>13.81</v>
      </c>
      <c r="F21" s="61">
        <f>+INPUT!O234</f>
        <v>0.17192414287776833</v>
      </c>
      <c r="G21" s="61">
        <f>+INPUT!P234</f>
        <v>0.50500000000000078</v>
      </c>
      <c r="H21" s="61">
        <f>+INPUT!Q234</f>
        <v>13.691443452380943</v>
      </c>
      <c r="I21" s="61">
        <f>+INPUT!R234</f>
        <v>13.42885714285714</v>
      </c>
      <c r="J21" s="61">
        <f>+INPUT!S234</f>
        <v>13.988285714285714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13.514000000000001</v>
      </c>
      <c r="D22" s="61">
        <f>+INPUT!M235</f>
        <v>13.257</v>
      </c>
      <c r="E22" s="61">
        <f>+INPUT!N235</f>
        <v>13.762</v>
      </c>
      <c r="F22" s="61">
        <f>+INPUT!O235</f>
        <v>0.17882881389991684</v>
      </c>
      <c r="G22" s="61">
        <f>+INPUT!P235</f>
        <v>0.50500000000000078</v>
      </c>
      <c r="H22" s="61">
        <f>+INPUT!Q235</f>
        <v>13.688226190476183</v>
      </c>
      <c r="I22" s="61">
        <f>+INPUT!R235</f>
        <v>13.439142857142858</v>
      </c>
      <c r="J22" s="61">
        <f>+INPUT!S235</f>
        <v>13.974571428571428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13.53702083333333</v>
      </c>
      <c r="D23" s="61">
        <f>+INPUT!M236</f>
        <v>13.257</v>
      </c>
      <c r="E23" s="61">
        <f>+INPUT!N236</f>
        <v>13.81</v>
      </c>
      <c r="F23" s="61">
        <f>+INPUT!O236</f>
        <v>0.18855108112932009</v>
      </c>
      <c r="G23" s="61">
        <f>+INPUT!P236</f>
        <v>0.55300000000000082</v>
      </c>
      <c r="H23" s="61">
        <f>+INPUT!Q236</f>
        <v>13.682863095238089</v>
      </c>
      <c r="I23" s="61">
        <f>+INPUT!R236</f>
        <v>13.44257142857143</v>
      </c>
      <c r="J23" s="61">
        <f>+INPUT!S236</f>
        <v>13.95742857142857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13.566583333333325</v>
      </c>
      <c r="D24" s="61">
        <f>+INPUT!M237</f>
        <v>13.281000000000001</v>
      </c>
      <c r="E24" s="61">
        <f>+INPUT!N237</f>
        <v>13.834</v>
      </c>
      <c r="F24" s="61">
        <f>+INPUT!O237</f>
        <v>0.19457250831735648</v>
      </c>
      <c r="G24" s="61">
        <f>+INPUT!P237</f>
        <v>0.55299999999999905</v>
      </c>
      <c r="H24" s="61">
        <f>+INPUT!Q237</f>
        <v>13.655374999999994</v>
      </c>
      <c r="I24" s="61">
        <f>+INPUT!R237</f>
        <v>13.40814285714286</v>
      </c>
      <c r="J24" s="61">
        <f>+INPUT!S237</f>
        <v>13.933428571428573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13.536041666666682</v>
      </c>
      <c r="D25" s="61">
        <f>+INPUT!M238</f>
        <v>13.305</v>
      </c>
      <c r="E25" s="61">
        <f>+INPUT!N238</f>
        <v>13.81</v>
      </c>
      <c r="F25" s="61">
        <f>+INPUT!O238</f>
        <v>0.15800120634246359</v>
      </c>
      <c r="G25" s="61">
        <f>+INPUT!P238</f>
        <v>0.50500000000000078</v>
      </c>
      <c r="H25" s="61">
        <f>+INPUT!Q238</f>
        <v>13.62610119047619</v>
      </c>
      <c r="I25" s="61">
        <f>+INPUT!R238</f>
        <v>13.380714285714285</v>
      </c>
      <c r="J25" s="61">
        <f>+INPUT!S238</f>
        <v>13.909428571428572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13.623624999999992</v>
      </c>
      <c r="D26" s="61">
        <f>+INPUT!M239</f>
        <v>13.353</v>
      </c>
      <c r="E26" s="61">
        <f>+INPUT!N239</f>
        <v>13.978</v>
      </c>
      <c r="F26" s="61">
        <f>+INPUT!O239</f>
        <v>0.20969457272372879</v>
      </c>
      <c r="G26" s="61">
        <f>+INPUT!P239</f>
        <v>0.625</v>
      </c>
      <c r="H26" s="61">
        <f>+INPUT!Q239</f>
        <v>13.596761904761902</v>
      </c>
      <c r="I26" s="61">
        <f>+INPUT!R239</f>
        <v>13.346285714285713</v>
      </c>
      <c r="J26" s="61">
        <f>+INPUT!S239</f>
        <v>13.882000000000001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13.679708333333325</v>
      </c>
      <c r="D27" s="61">
        <f>+INPUT!M240</f>
        <v>13.401</v>
      </c>
      <c r="E27" s="61">
        <f>+INPUT!N240</f>
        <v>13.978</v>
      </c>
      <c r="F27" s="61">
        <f>+INPUT!O240</f>
        <v>0.19133761609608643</v>
      </c>
      <c r="G27" s="61">
        <f>+INPUT!P240</f>
        <v>0.57699999999999996</v>
      </c>
      <c r="H27" s="61">
        <f>+INPUT!Q240</f>
        <v>13.57307738095238</v>
      </c>
      <c r="I27" s="61">
        <f>+INPUT!R240</f>
        <v>13.308428571428569</v>
      </c>
      <c r="J27" s="61">
        <f>+INPUT!S240</f>
        <v>13.854571428571429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13.709812499999991</v>
      </c>
      <c r="D28" s="61">
        <f>+INPUT!M241</f>
        <v>13.473000000000001</v>
      </c>
      <c r="E28" s="61">
        <f>+INPUT!N241</f>
        <v>13.954000000000001</v>
      </c>
      <c r="F28" s="61">
        <f>+INPUT!O241</f>
        <v>0.16882669651878762</v>
      </c>
      <c r="G28" s="61">
        <f>+INPUT!P241</f>
        <v>0.48099999999999987</v>
      </c>
      <c r="H28" s="61">
        <f>+INPUT!Q241</f>
        <v>13.595255952380951</v>
      </c>
      <c r="I28" s="61">
        <f>+INPUT!R241</f>
        <v>13.33242857142857</v>
      </c>
      <c r="J28" s="61">
        <f>+INPUT!S241</f>
        <v>13.875142857142858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13.597604166666661</v>
      </c>
      <c r="D29" s="61">
        <f>+INPUT!M242</f>
        <v>13.281000000000001</v>
      </c>
      <c r="E29" s="61">
        <f>+INPUT!N242</f>
        <v>13.93</v>
      </c>
      <c r="F29" s="61">
        <f>+INPUT!O242</f>
        <v>0.21648268955250555</v>
      </c>
      <c r="G29" s="61">
        <f>+INPUT!P242</f>
        <v>0.64899999999999913</v>
      </c>
      <c r="H29" s="61">
        <f>+INPUT!Q242</f>
        <v>13.6071994047619</v>
      </c>
      <c r="I29" s="61">
        <f>+INPUT!R242</f>
        <v>13.335857142857146</v>
      </c>
      <c r="J29" s="61">
        <f>+INPUT!S242</f>
        <v>13.899142857142859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13.512020833333333</v>
      </c>
      <c r="D30" s="61">
        <f>+INPUT!M243</f>
        <v>13.185</v>
      </c>
      <c r="E30" s="61">
        <f>+INPUT!N243</f>
        <v>13.834</v>
      </c>
      <c r="F30" s="61">
        <f>+INPUT!O243</f>
        <v>0.21669367432601203</v>
      </c>
      <c r="G30" s="61">
        <f>+INPUT!P243</f>
        <v>0.64899999999999913</v>
      </c>
      <c r="H30" s="61">
        <f>+INPUT!Q243</f>
        <v>13.603627976190472</v>
      </c>
      <c r="I30" s="61">
        <f>+INPUT!R243</f>
        <v>13.325571428571431</v>
      </c>
      <c r="J30" s="61">
        <f>+INPUT!S243</f>
        <v>13.902571428571431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13.359041666666663</v>
      </c>
      <c r="D31" s="61">
        <f>+INPUT!M244</f>
        <v>13.064</v>
      </c>
      <c r="E31" s="61">
        <f>+INPUT!N244</f>
        <v>13.762</v>
      </c>
      <c r="F31" s="61">
        <f>+INPUT!O244</f>
        <v>0.20595526867510688</v>
      </c>
      <c r="G31" s="61">
        <f>+INPUT!P244</f>
        <v>0.6980000000000004</v>
      </c>
      <c r="H31" s="61">
        <f>+INPUT!Q244</f>
        <v>13.573979166666662</v>
      </c>
      <c r="I31" s="61">
        <f>+INPUT!R244</f>
        <v>13.29457142857143</v>
      </c>
      <c r="J31" s="61">
        <f>+INPUT!S244</f>
        <v>13.892285714285716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13.087708333333323</v>
      </c>
      <c r="D32" s="61">
        <f>+INPUT!M245</f>
        <v>12.775</v>
      </c>
      <c r="E32" s="61">
        <f>+INPUT!N245</f>
        <v>13.401</v>
      </c>
      <c r="F32" s="61">
        <f>+INPUT!O245</f>
        <v>0.21908348339168679</v>
      </c>
      <c r="G32" s="61">
        <f>+INPUT!P245</f>
        <v>0.62599999999999945</v>
      </c>
      <c r="H32" s="61">
        <f>+INPUT!Q245</f>
        <v>13.509931547619042</v>
      </c>
      <c r="I32" s="61">
        <f>+INPUT!R245</f>
        <v>13.218857142857145</v>
      </c>
      <c r="J32" s="61">
        <f>+INPUT!S245</f>
        <v>13.833857142857141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13.651145833333326</v>
      </c>
      <c r="D34" s="61">
        <f>AVERAGE(D2:D32)</f>
        <v>13.354645161290325</v>
      </c>
      <c r="E34" s="61">
        <f>AVERAGE(E2:E32)</f>
        <v>13.966322580645166</v>
      </c>
      <c r="F34" s="61"/>
      <c r="G34" s="61">
        <f>AVERAGE(G2:G32)</f>
        <v>0.61167741935483877</v>
      </c>
      <c r="H34" s="61">
        <f>AVERAGE(H2:H32)</f>
        <v>13.705137864823341</v>
      </c>
      <c r="I34" s="61">
        <f>AVERAGE(I2:I32)</f>
        <v>13.404474654377884</v>
      </c>
      <c r="J34" s="61">
        <f>AVERAGE(J2:J32)</f>
        <v>14.023921658986181</v>
      </c>
    </row>
    <row r="35" spans="1:10" x14ac:dyDescent="0.25">
      <c r="A35" s="56"/>
      <c r="B35" s="55" t="s">
        <v>35</v>
      </c>
      <c r="C35" s="61">
        <f>MIN(C2:C32)</f>
        <v>13.087708333333323</v>
      </c>
      <c r="D35" s="61">
        <f>MIN(D2:D32)</f>
        <v>12.775</v>
      </c>
      <c r="E35" s="61">
        <f>MIN(E2:E32)</f>
        <v>13.401</v>
      </c>
      <c r="F35" s="61"/>
      <c r="G35" s="61">
        <f>MIN(G2:G32)</f>
        <v>0.48000000000000043</v>
      </c>
      <c r="H35" s="61">
        <f>MIN(H2:H32)</f>
        <v>13.509931547619042</v>
      </c>
      <c r="I35" s="61">
        <f>MIN(I2:I32)</f>
        <v>13.218857142857145</v>
      </c>
      <c r="J35" s="61">
        <f>MIN(J2:J32)</f>
        <v>13.833857142857141</v>
      </c>
    </row>
    <row r="36" spans="1:10" x14ac:dyDescent="0.25">
      <c r="A36" s="56"/>
      <c r="B36" s="55" t="s">
        <v>36</v>
      </c>
      <c r="C36" s="61">
        <f>MAX(C2:C32)</f>
        <v>14.024312499999999</v>
      </c>
      <c r="D36" s="61">
        <f>MAX(D2:D32)</f>
        <v>13.666</v>
      </c>
      <c r="E36" s="61">
        <f>MAX(E2:E32)</f>
        <v>14.361000000000001</v>
      </c>
      <c r="F36" s="61"/>
      <c r="G36" s="61">
        <f>MAX(G2:G32)</f>
        <v>0.74600000000000044</v>
      </c>
      <c r="H36" s="61">
        <f>MAX(H2:H32)</f>
        <v>13.971639880952376</v>
      </c>
      <c r="I36" s="61">
        <f>MAX(I2:I32)</f>
        <v>13.621428571428568</v>
      </c>
      <c r="J36" s="61">
        <f>MAX(J2:J32)</f>
        <v>14.323857142857145</v>
      </c>
    </row>
    <row r="37" spans="1:10" x14ac:dyDescent="0.25">
      <c r="A37" s="56"/>
      <c r="B37" s="55" t="s">
        <v>10</v>
      </c>
      <c r="C37" s="61">
        <f>STDEV(C2:C32)</f>
        <v>0.19378392571856304</v>
      </c>
      <c r="D37" s="61">
        <f>STDEV(D2:D32)</f>
        <v>0.20185746594847503</v>
      </c>
      <c r="E37" s="61">
        <f>STDEV(E2:E32)</f>
        <v>0.19927859679299473</v>
      </c>
      <c r="F37" s="61"/>
      <c r="G37" s="61">
        <f>STDEV(G2:G32)</f>
        <v>8.2961592357256336E-2</v>
      </c>
      <c r="H37" s="61">
        <f>STDEV(H2:H32)</f>
        <v>0.14277810382188488</v>
      </c>
      <c r="I37" s="61">
        <f>STDEV(I2:I32)</f>
        <v>0.12347122492226656</v>
      </c>
      <c r="J37" s="61">
        <f>STDEV(J2:J32)</f>
        <v>0.16250893785450179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13.128291666666655</v>
      </c>
      <c r="D2" s="61">
        <f>+INPUT!M246</f>
        <v>12.823</v>
      </c>
      <c r="E2" s="61">
        <f>+INPUT!N246</f>
        <v>13.473000000000001</v>
      </c>
      <c r="F2" s="61">
        <f>+INPUT!O246</f>
        <v>0.22259274503416321</v>
      </c>
      <c r="G2" s="61">
        <f>+INPUT!P246</f>
        <v>0.65000000000000036</v>
      </c>
      <c r="H2" s="61">
        <f>+INPUT!Q246</f>
        <v>13.439169642857136</v>
      </c>
      <c r="I2" s="61">
        <f>+INPUT!R246</f>
        <v>13.143142857142859</v>
      </c>
      <c r="J2" s="61">
        <f>+INPUT!S246</f>
        <v>13.761714285714286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13.34797916666667</v>
      </c>
      <c r="D3" s="61">
        <f>+INPUT!M247</f>
        <v>13.04</v>
      </c>
      <c r="E3" s="61">
        <f>+INPUT!N247</f>
        <v>13.786</v>
      </c>
      <c r="F3" s="61">
        <f>+INPUT!O247</f>
        <v>0.23997504210507689</v>
      </c>
      <c r="G3" s="61">
        <f>+INPUT!P247</f>
        <v>0.74600000000000044</v>
      </c>
      <c r="H3" s="61">
        <f>+INPUT!Q247</f>
        <v>13.391779761904758</v>
      </c>
      <c r="I3" s="61">
        <f>+INPUT!R247</f>
        <v>13.091571428571427</v>
      </c>
      <c r="J3" s="61">
        <f>+INPUT!S247</f>
        <v>13.734285714285715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13.436833333333349</v>
      </c>
      <c r="D4" s="61">
        <f>+INPUT!M248</f>
        <v>13.112</v>
      </c>
      <c r="E4" s="61">
        <f>+INPUT!N248</f>
        <v>13.762</v>
      </c>
      <c r="F4" s="61">
        <f>+INPUT!O248</f>
        <v>0.22546069462923027</v>
      </c>
      <c r="G4" s="61">
        <f>+INPUT!P248</f>
        <v>0.65000000000000036</v>
      </c>
      <c r="H4" s="61">
        <f>+INPUT!Q248</f>
        <v>13.352782738095238</v>
      </c>
      <c r="I4" s="61">
        <f>+INPUT!R248</f>
        <v>13.040000000000001</v>
      </c>
      <c r="J4" s="61">
        <f>+INPUT!S248</f>
        <v>13.706857142857142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13.469437499999998</v>
      </c>
      <c r="D5" s="61">
        <f>+INPUT!M249</f>
        <v>13.161</v>
      </c>
      <c r="E5" s="61">
        <f>+INPUT!N249</f>
        <v>13.834</v>
      </c>
      <c r="F5" s="61">
        <f>+INPUT!O249</f>
        <v>0.2274433206224018</v>
      </c>
      <c r="G5" s="61">
        <f>+INPUT!P249</f>
        <v>0.67300000000000004</v>
      </c>
      <c r="H5" s="61">
        <f>+INPUT!Q249</f>
        <v>13.334473214285714</v>
      </c>
      <c r="I5" s="61">
        <f>+INPUT!R249</f>
        <v>13.022857142857143</v>
      </c>
      <c r="J5" s="61">
        <f>+INPUT!S249</f>
        <v>13.693142857142858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13.622687499999993</v>
      </c>
      <c r="D6" s="61">
        <f>+INPUT!M250</f>
        <v>13.377000000000001</v>
      </c>
      <c r="E6" s="61">
        <f>+INPUT!N250</f>
        <v>13.834</v>
      </c>
      <c r="F6" s="61">
        <f>+INPUT!O250</f>
        <v>0.16141925802611681</v>
      </c>
      <c r="G6" s="61">
        <f>+INPUT!P250</f>
        <v>0.45699999999999896</v>
      </c>
      <c r="H6" s="61">
        <f>+INPUT!Q250</f>
        <v>13.350282738095236</v>
      </c>
      <c r="I6" s="61">
        <f>+INPUT!R250</f>
        <v>13.050285714285712</v>
      </c>
      <c r="J6" s="61">
        <f>+INPUT!S250</f>
        <v>13.693142857142858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13.474958333333346</v>
      </c>
      <c r="D7" s="61">
        <f>+INPUT!M251</f>
        <v>13.233000000000001</v>
      </c>
      <c r="E7" s="61">
        <f>+INPUT!N251</f>
        <v>13.81</v>
      </c>
      <c r="F7" s="61">
        <f>+INPUT!O251</f>
        <v>0.17338077126363124</v>
      </c>
      <c r="G7" s="61">
        <f>+INPUT!P251</f>
        <v>0.57699999999999996</v>
      </c>
      <c r="H7" s="61">
        <f>+INPUT!Q251</f>
        <v>13.366842261904763</v>
      </c>
      <c r="I7" s="61">
        <f>+INPUT!R251</f>
        <v>13.074428571428571</v>
      </c>
      <c r="J7" s="61">
        <f>+INPUT!S251</f>
        <v>13.700000000000001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13.317500000000011</v>
      </c>
      <c r="D8" s="61">
        <f>+INPUT!M252</f>
        <v>13.04</v>
      </c>
      <c r="E8" s="61">
        <f>+INPUT!N252</f>
        <v>13.618</v>
      </c>
      <c r="F8" s="61">
        <f>+INPUT!O252</f>
        <v>0.20131968860813551</v>
      </c>
      <c r="G8" s="61">
        <f>+INPUT!P252</f>
        <v>0.57800000000000118</v>
      </c>
      <c r="H8" s="61">
        <f>+INPUT!Q252</f>
        <v>13.399669642857146</v>
      </c>
      <c r="I8" s="61">
        <f>+INPUT!R252</f>
        <v>13.112285714285715</v>
      </c>
      <c r="J8" s="61">
        <f>+INPUT!S252</f>
        <v>13.731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13.066104166666655</v>
      </c>
      <c r="D9" s="61">
        <f>+INPUT!M253</f>
        <v>12.775</v>
      </c>
      <c r="E9" s="61">
        <f>+INPUT!N253</f>
        <v>13.593999999999999</v>
      </c>
      <c r="F9" s="61">
        <f>+INPUT!O253</f>
        <v>0.24645859689260069</v>
      </c>
      <c r="G9" s="61">
        <f>+INPUT!P253</f>
        <v>0.81899999999999906</v>
      </c>
      <c r="H9" s="61">
        <f>+INPUT!Q253</f>
        <v>13.390785714285714</v>
      </c>
      <c r="I9" s="61">
        <f>+INPUT!R253</f>
        <v>13.105428571428572</v>
      </c>
      <c r="J9" s="61">
        <f>+INPUT!S253</f>
        <v>13.748285714285714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12.64004166666666</v>
      </c>
      <c r="D10" s="61">
        <f>+INPUT!M254</f>
        <v>12.316000000000001</v>
      </c>
      <c r="E10" s="61">
        <f>+INPUT!N254</f>
        <v>13.016</v>
      </c>
      <c r="F10" s="61">
        <f>+INPUT!O254</f>
        <v>0.22803582756330693</v>
      </c>
      <c r="G10" s="61">
        <f>+INPUT!P254</f>
        <v>0.69999999999999929</v>
      </c>
      <c r="H10" s="61">
        <f>+INPUT!Q254</f>
        <v>13.289651785714288</v>
      </c>
      <c r="I10" s="61">
        <f>+INPUT!R254</f>
        <v>13.002000000000001</v>
      </c>
      <c r="J10" s="61">
        <f>+INPUT!S254</f>
        <v>13.638285714285715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12.631020833333324</v>
      </c>
      <c r="D11" s="61">
        <f>+INPUT!M255</f>
        <v>12.316000000000001</v>
      </c>
      <c r="E11" s="61">
        <f>+INPUT!N255</f>
        <v>12.968</v>
      </c>
      <c r="F11" s="61">
        <f>+INPUT!O255</f>
        <v>0.21780749743687955</v>
      </c>
      <c r="G11" s="61">
        <f>+INPUT!P255</f>
        <v>0.65199999999999925</v>
      </c>
      <c r="H11" s="61">
        <f>+INPUT!Q255</f>
        <v>13.174535714285712</v>
      </c>
      <c r="I11" s="61">
        <f>+INPUT!R255</f>
        <v>12.888285714285715</v>
      </c>
      <c r="J11" s="61">
        <f>+INPUT!S255</f>
        <v>13.524857142857144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12.766770833333327</v>
      </c>
      <c r="D12" s="61">
        <f>+INPUT!M256</f>
        <v>12.461</v>
      </c>
      <c r="E12" s="61">
        <f>+INPUT!N256</f>
        <v>13.112</v>
      </c>
      <c r="F12" s="61">
        <f>+INPUT!O256</f>
        <v>0.21223082973180987</v>
      </c>
      <c r="G12" s="61">
        <f>+INPUT!P256</f>
        <v>0.6509999999999998</v>
      </c>
      <c r="H12" s="61">
        <f>+INPUT!Q256</f>
        <v>13.07415476190476</v>
      </c>
      <c r="I12" s="61">
        <f>+INPUT!R256</f>
        <v>12.788285714285715</v>
      </c>
      <c r="J12" s="61">
        <f>+INPUT!S256</f>
        <v>13.421714285714286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12.855208333333325</v>
      </c>
      <c r="D13" s="61">
        <f>+INPUT!M257</f>
        <v>12.582000000000001</v>
      </c>
      <c r="E13" s="61">
        <f>+INPUT!N257</f>
        <v>13.112</v>
      </c>
      <c r="F13" s="61">
        <f>+INPUT!O257</f>
        <v>0.18580256718256372</v>
      </c>
      <c r="G13" s="61">
        <f>+INPUT!P257</f>
        <v>0.52999999999999936</v>
      </c>
      <c r="H13" s="61">
        <f>+INPUT!Q257</f>
        <v>12.964514880952379</v>
      </c>
      <c r="I13" s="61">
        <f>+INPUT!R257</f>
        <v>12.674714285714288</v>
      </c>
      <c r="J13" s="61">
        <f>+INPUT!S257</f>
        <v>13.318571428571428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12.889916666666657</v>
      </c>
      <c r="D14" s="61">
        <f>+INPUT!M258</f>
        <v>12.606</v>
      </c>
      <c r="E14" s="61">
        <f>+INPUT!N258</f>
        <v>13.209</v>
      </c>
      <c r="F14" s="61">
        <f>+INPUT!O258</f>
        <v>0.20410852696578308</v>
      </c>
      <c r="G14" s="61">
        <f>+INPUT!P258</f>
        <v>0.60299999999999976</v>
      </c>
      <c r="H14" s="61">
        <f>+INPUT!Q258</f>
        <v>12.880937499999996</v>
      </c>
      <c r="I14" s="61">
        <f>+INPUT!R258</f>
        <v>12.585142857142857</v>
      </c>
      <c r="J14" s="61">
        <f>+INPUT!S258</f>
        <v>13.232714285714284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12.978395833333321</v>
      </c>
      <c r="D15" s="61">
        <f>+INPUT!M259</f>
        <v>12.750999999999999</v>
      </c>
      <c r="E15" s="61">
        <f>+INPUT!N259</f>
        <v>13.209</v>
      </c>
      <c r="F15" s="61">
        <f>+INPUT!O259</f>
        <v>0.15759100573526547</v>
      </c>
      <c r="G15" s="61">
        <f>+INPUT!P259</f>
        <v>0.45800000000000018</v>
      </c>
      <c r="H15" s="61">
        <f>+INPUT!Q259</f>
        <v>12.832494047619038</v>
      </c>
      <c r="I15" s="61">
        <f>+INPUT!R259</f>
        <v>12.543857142857144</v>
      </c>
      <c r="J15" s="61">
        <f>+INPUT!S259</f>
        <v>13.174285714285716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12.935708333333324</v>
      </c>
      <c r="D16" s="61">
        <f>+INPUT!M260</f>
        <v>12.678000000000001</v>
      </c>
      <c r="E16" s="61">
        <f>+INPUT!N260</f>
        <v>13.185</v>
      </c>
      <c r="F16" s="61">
        <f>+INPUT!O260</f>
        <v>0.17087521368672007</v>
      </c>
      <c r="G16" s="61">
        <f>+INPUT!P260</f>
        <v>0.50699999999999967</v>
      </c>
      <c r="H16" s="61">
        <f>+INPUT!Q260</f>
        <v>12.813866071428562</v>
      </c>
      <c r="I16" s="61">
        <f>+INPUT!R260</f>
        <v>12.530000000000001</v>
      </c>
      <c r="J16" s="61">
        <f>+INPUT!S260</f>
        <v>13.115857142857143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12.925645833333322</v>
      </c>
      <c r="D17" s="61">
        <f>+INPUT!M261</f>
        <v>12.702999999999999</v>
      </c>
      <c r="E17" s="61">
        <f>+INPUT!N261</f>
        <v>13.161</v>
      </c>
      <c r="F17" s="61">
        <f>+INPUT!O261</f>
        <v>0.15595286925567617</v>
      </c>
      <c r="G17" s="61">
        <f>+INPUT!P261</f>
        <v>0.45800000000000018</v>
      </c>
      <c r="H17" s="61">
        <f>+INPUT!Q261</f>
        <v>12.854666666666656</v>
      </c>
      <c r="I17" s="61">
        <f>+INPUT!R261</f>
        <v>12.585285714285716</v>
      </c>
      <c r="J17" s="61">
        <f>+INPUT!S261</f>
        <v>13.136571428571429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12.85324999999999</v>
      </c>
      <c r="D18" s="61">
        <f>+INPUT!M262</f>
        <v>12.63</v>
      </c>
      <c r="E18" s="61">
        <f>+INPUT!N262</f>
        <v>13.087999999999999</v>
      </c>
      <c r="F18" s="61">
        <f>+INPUT!O262</f>
        <v>0.14838571073029957</v>
      </c>
      <c r="G18" s="61">
        <f>+INPUT!P262</f>
        <v>0.45799999999999841</v>
      </c>
      <c r="H18" s="61">
        <f>+INPUT!Q262</f>
        <v>12.88641369047618</v>
      </c>
      <c r="I18" s="61">
        <f>+INPUT!R262</f>
        <v>12.630142857142857</v>
      </c>
      <c r="J18" s="61">
        <f>+INPUT!S262</f>
        <v>13.153714285714285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12.765416666666658</v>
      </c>
      <c r="D19" s="61">
        <f>+INPUT!M263</f>
        <v>12.558</v>
      </c>
      <c r="E19" s="61">
        <f>+INPUT!N263</f>
        <v>13.016</v>
      </c>
      <c r="F19" s="61">
        <f>+INPUT!O263</f>
        <v>0.14266324480552006</v>
      </c>
      <c r="G19" s="61">
        <f>+INPUT!P263</f>
        <v>0.45800000000000018</v>
      </c>
      <c r="H19" s="61">
        <f>+INPUT!Q263</f>
        <v>12.886220238095229</v>
      </c>
      <c r="I19" s="61">
        <f>+INPUT!R263</f>
        <v>12.644000000000002</v>
      </c>
      <c r="J19" s="61">
        <f>+INPUT!S263</f>
        <v>13.14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12.787958333333323</v>
      </c>
      <c r="D20" s="61">
        <f>+INPUT!M264</f>
        <v>12.63</v>
      </c>
      <c r="E20" s="61">
        <f>+INPUT!N264</f>
        <v>12.944000000000001</v>
      </c>
      <c r="F20" s="61">
        <f>+INPUT!O264</f>
        <v>0.11204994295541637</v>
      </c>
      <c r="G20" s="61">
        <f>+INPUT!P264</f>
        <v>0.31400000000000006</v>
      </c>
      <c r="H20" s="61">
        <f>+INPUT!Q264</f>
        <v>12.876613095238085</v>
      </c>
      <c r="I20" s="61">
        <f>+INPUT!R264</f>
        <v>12.650857142857143</v>
      </c>
      <c r="J20" s="61">
        <f>+INPUT!S264</f>
        <v>13.116000000000001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12.614895833333327</v>
      </c>
      <c r="D21" s="61">
        <f>+INPUT!M265</f>
        <v>12.34</v>
      </c>
      <c r="E21" s="61">
        <f>+INPUT!N265</f>
        <v>12.896000000000001</v>
      </c>
      <c r="F21" s="61">
        <f>+INPUT!O265</f>
        <v>0.19201121859770565</v>
      </c>
      <c r="G21" s="61">
        <f>+INPUT!P265</f>
        <v>0.55600000000000094</v>
      </c>
      <c r="H21" s="61">
        <f>+INPUT!Q265</f>
        <v>12.837324404761892</v>
      </c>
      <c r="I21" s="61">
        <f>+INPUT!R265</f>
        <v>12.612857142857143</v>
      </c>
      <c r="J21" s="61">
        <f>+INPUT!S265</f>
        <v>13.071285714285716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12.595791666666658</v>
      </c>
      <c r="D22" s="61">
        <f>+INPUT!M266</f>
        <v>12.316000000000001</v>
      </c>
      <c r="E22" s="61">
        <f>+INPUT!N266</f>
        <v>12.871</v>
      </c>
      <c r="F22" s="61">
        <f>+INPUT!O266</f>
        <v>0.19661009674440411</v>
      </c>
      <c r="G22" s="61">
        <f>+INPUT!P266</f>
        <v>0.55499999999999972</v>
      </c>
      <c r="H22" s="61">
        <f>+INPUT!Q266</f>
        <v>12.782666666666657</v>
      </c>
      <c r="I22" s="61">
        <f>+INPUT!R266</f>
        <v>12.550714285714287</v>
      </c>
      <c r="J22" s="61">
        <f>+INPUT!S266</f>
        <v>13.022999999999998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12.747270833333324</v>
      </c>
      <c r="D23" s="61">
        <f>+INPUT!M267</f>
        <v>12.509</v>
      </c>
      <c r="E23" s="61">
        <f>+INPUT!N267</f>
        <v>13.016</v>
      </c>
      <c r="F23" s="61">
        <f>+INPUT!O267</f>
        <v>0.1714774024667319</v>
      </c>
      <c r="G23" s="61">
        <f>+INPUT!P267</f>
        <v>0.50699999999999967</v>
      </c>
      <c r="H23" s="61">
        <f>+INPUT!Q267</f>
        <v>12.755747023809514</v>
      </c>
      <c r="I23" s="61">
        <f>+INPUT!R267</f>
        <v>12.52657142857143</v>
      </c>
      <c r="J23" s="61">
        <f>+INPUT!S267</f>
        <v>12.998857142857144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12.790020833333323</v>
      </c>
      <c r="D24" s="61">
        <f>+INPUT!M268</f>
        <v>12.582000000000001</v>
      </c>
      <c r="E24" s="61">
        <f>+INPUT!N268</f>
        <v>12.992000000000001</v>
      </c>
      <c r="F24" s="61">
        <f>+INPUT!O268</f>
        <v>0.13559521889257317</v>
      </c>
      <c r="G24" s="61">
        <f>+INPUT!P268</f>
        <v>0.41000000000000014</v>
      </c>
      <c r="H24" s="61">
        <f>+INPUT!Q268</f>
        <v>12.736372023809517</v>
      </c>
      <c r="I24" s="61">
        <f>+INPUT!R268</f>
        <v>12.509285714285713</v>
      </c>
      <c r="J24" s="61">
        <f>+INPUT!S268</f>
        <v>12.974714285714287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12.870458333333325</v>
      </c>
      <c r="D25" s="61">
        <f>+INPUT!M269</f>
        <v>12.727</v>
      </c>
      <c r="E25" s="61">
        <f>+INPUT!N269</f>
        <v>13.04</v>
      </c>
      <c r="F25" s="61">
        <f>+INPUT!O269</f>
        <v>0.1060445426953268</v>
      </c>
      <c r="G25" s="61">
        <f>+INPUT!P269</f>
        <v>0.31299999999999883</v>
      </c>
      <c r="H25" s="61">
        <f>+INPUT!Q269</f>
        <v>12.738830357142847</v>
      </c>
      <c r="I25" s="61">
        <f>+INPUT!R269</f>
        <v>12.523142857142858</v>
      </c>
      <c r="J25" s="61">
        <f>+INPUT!S269</f>
        <v>12.967857142857143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12.634187499999998</v>
      </c>
      <c r="D26" s="61">
        <f>+INPUT!M270</f>
        <v>12.388999999999999</v>
      </c>
      <c r="E26" s="61">
        <f>+INPUT!N270</f>
        <v>12.968</v>
      </c>
      <c r="F26" s="61">
        <f>+INPUT!O270</f>
        <v>0.17010067810414334</v>
      </c>
      <c r="G26" s="61">
        <f>+INPUT!P270</f>
        <v>0.57900000000000063</v>
      </c>
      <c r="H26" s="61">
        <f>+INPUT!Q270</f>
        <v>12.720083333333324</v>
      </c>
      <c r="I26" s="61">
        <f>+INPUT!R270</f>
        <v>12.498999999999999</v>
      </c>
      <c r="J26" s="61">
        <f>+INPUT!S270</f>
        <v>12.961000000000002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12.757749999999993</v>
      </c>
      <c r="D27" s="61">
        <f>+INPUT!M271</f>
        <v>12.654</v>
      </c>
      <c r="E27" s="61">
        <f>+INPUT!N271</f>
        <v>12.871</v>
      </c>
      <c r="F27" s="61">
        <f>+INPUT!O271</f>
        <v>7.3416474468638526E-2</v>
      </c>
      <c r="G27" s="61">
        <f>+INPUT!P271</f>
        <v>0.21700000000000053</v>
      </c>
      <c r="H27" s="61">
        <f>+INPUT!Q271</f>
        <v>12.715767857142849</v>
      </c>
      <c r="I27" s="61">
        <f>+INPUT!R271</f>
        <v>12.50242857142857</v>
      </c>
      <c r="J27" s="61">
        <f>+INPUT!S271</f>
        <v>12.950571428571427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12.449937499999999</v>
      </c>
      <c r="D28" s="61">
        <f>+INPUT!M272</f>
        <v>12.195</v>
      </c>
      <c r="E28" s="61">
        <f>+INPUT!N272</f>
        <v>12.823</v>
      </c>
      <c r="F28" s="61">
        <f>+INPUT!O272</f>
        <v>0.18042330913361343</v>
      </c>
      <c r="G28" s="61">
        <f>+INPUT!P272</f>
        <v>0.62800000000000011</v>
      </c>
      <c r="H28" s="61">
        <f>+INPUT!Q272</f>
        <v>12.692202380952375</v>
      </c>
      <c r="I28" s="61">
        <f>+INPUT!R272</f>
        <v>12.481714285714284</v>
      </c>
      <c r="J28" s="61">
        <f>+INPUT!S272</f>
        <v>12.940142857142856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12.219124999999993</v>
      </c>
      <c r="D29" s="61">
        <f>+INPUT!M273</f>
        <v>11.929</v>
      </c>
      <c r="E29" s="61">
        <f>+INPUT!N273</f>
        <v>12.509</v>
      </c>
      <c r="F29" s="61">
        <f>+INPUT!O273</f>
        <v>0.19143652078263881</v>
      </c>
      <c r="G29" s="61">
        <f>+INPUT!P273</f>
        <v>0.58000000000000007</v>
      </c>
      <c r="H29" s="61">
        <f>+INPUT!Q273</f>
        <v>12.638392857142851</v>
      </c>
      <c r="I29" s="61">
        <f>+INPUT!R273</f>
        <v>12.42642857142857</v>
      </c>
      <c r="J29" s="61">
        <f>+INPUT!S273</f>
        <v>12.888428571428573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12.236270833333329</v>
      </c>
      <c r="D30" s="61">
        <f>+INPUT!M274</f>
        <v>11.952999999999999</v>
      </c>
      <c r="E30" s="61">
        <f>+INPUT!N274</f>
        <v>12.534000000000001</v>
      </c>
      <c r="F30" s="61">
        <f>+INPUT!O274</f>
        <v>0.19590355199535611</v>
      </c>
      <c r="G30" s="61">
        <f>+INPUT!P274</f>
        <v>0.58100000000000129</v>
      </c>
      <c r="H30" s="61">
        <f>+INPUT!Q274</f>
        <v>12.56539285714285</v>
      </c>
      <c r="I30" s="61">
        <f>+INPUT!R274</f>
        <v>12.347</v>
      </c>
      <c r="J30" s="61">
        <f>+INPUT!S274</f>
        <v>12.819571428571431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12.383354166666665</v>
      </c>
      <c r="D31" s="61">
        <f>+INPUT!M275</f>
        <v>12.122</v>
      </c>
      <c r="E31" s="61">
        <f>+INPUT!N275</f>
        <v>12.678000000000001</v>
      </c>
      <c r="F31" s="61">
        <f>+INPUT!O275</f>
        <v>0.18340415661353104</v>
      </c>
      <c r="G31" s="61">
        <f>+INPUT!P275</f>
        <v>0.55600000000000094</v>
      </c>
      <c r="H31" s="61">
        <f>+INPUT!Q275</f>
        <v>12.507297619047614</v>
      </c>
      <c r="I31" s="61">
        <f>+INPUT!R275</f>
        <v>12.281285714285714</v>
      </c>
      <c r="J31" s="61">
        <f>+INPUT!S275</f>
        <v>12.774714285714285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12.873072916666665</v>
      </c>
      <c r="D33" s="61">
        <f>AVERAGE(D2:D31)</f>
        <v>12.61693333333333</v>
      </c>
      <c r="E33" s="61">
        <f>AVERAGE(E2:E31)</f>
        <v>13.164299999999999</v>
      </c>
      <c r="F33" s="61"/>
      <c r="G33" s="61">
        <f>AVERAGE(G2:G31)</f>
        <v>0.54736666666666667</v>
      </c>
      <c r="H33" s="61">
        <f>AVERAGE(H2:H31)</f>
        <v>12.974997718253963</v>
      </c>
      <c r="I33" s="61">
        <f>AVERAGE(I2:I31)</f>
        <v>12.7141</v>
      </c>
      <c r="J33" s="61">
        <f>AVERAGE(J2:J31)</f>
        <v>13.270371428571432</v>
      </c>
    </row>
    <row r="34" spans="1:10" x14ac:dyDescent="0.25">
      <c r="A34" s="56"/>
      <c r="B34" s="55" t="s">
        <v>35</v>
      </c>
      <c r="C34" s="61">
        <f>MIN(C2:C31)</f>
        <v>12.219124999999993</v>
      </c>
      <c r="D34" s="61">
        <f>MIN(D2:D31)</f>
        <v>11.929</v>
      </c>
      <c r="E34" s="61">
        <f>MIN(E2:E31)</f>
        <v>12.509</v>
      </c>
      <c r="F34" s="61"/>
      <c r="G34" s="61">
        <f>MIN(G2:G31)</f>
        <v>0.21700000000000053</v>
      </c>
      <c r="H34" s="61">
        <f>MIN(H2:H31)</f>
        <v>12.507297619047614</v>
      </c>
      <c r="I34" s="61">
        <f>MIN(I2:I31)</f>
        <v>12.281285714285714</v>
      </c>
      <c r="J34" s="61">
        <f>MIN(J2:J31)</f>
        <v>12.774714285714285</v>
      </c>
    </row>
    <row r="35" spans="1:10" x14ac:dyDescent="0.25">
      <c r="A35" s="56"/>
      <c r="B35" s="55" t="s">
        <v>36</v>
      </c>
      <c r="C35" s="61">
        <f>MAX(C2:C31)</f>
        <v>13.622687499999993</v>
      </c>
      <c r="D35" s="61">
        <f>MAX(D2:D31)</f>
        <v>13.377000000000001</v>
      </c>
      <c r="E35" s="61">
        <f>MAX(E2:E31)</f>
        <v>13.834</v>
      </c>
      <c r="F35" s="61"/>
      <c r="G35" s="61">
        <f>MAX(G2:G31)</f>
        <v>0.81899999999999906</v>
      </c>
      <c r="H35" s="61">
        <f>MAX(H2:H31)</f>
        <v>13.439169642857136</v>
      </c>
      <c r="I35" s="61">
        <f>MAX(I2:I31)</f>
        <v>13.143142857142859</v>
      </c>
      <c r="J35" s="61">
        <f>MAX(J2:J31)</f>
        <v>13.761714285714286</v>
      </c>
    </row>
    <row r="36" spans="1:10" x14ac:dyDescent="0.25">
      <c r="A36" s="56"/>
      <c r="B36" s="55" t="s">
        <v>10</v>
      </c>
      <c r="C36" s="61">
        <f>STDEV(C2:C31)</f>
        <v>0.36072657137460756</v>
      </c>
      <c r="D36" s="61">
        <f>STDEV(D2:D31)</f>
        <v>0.3594090871889899</v>
      </c>
      <c r="E36" s="61">
        <f>STDEV(E2:E31)</f>
        <v>0.38144960800645172</v>
      </c>
      <c r="F36" s="61"/>
      <c r="G36" s="61">
        <f>STDEV(G2:G31)</f>
        <v>0.13011466649375653</v>
      </c>
      <c r="H36" s="61">
        <f>STDEV(H2:H31)</f>
        <v>0.29250372849581918</v>
      </c>
      <c r="I36" s="61">
        <f>STDEV(I2:I31)</f>
        <v>0.26362469097519381</v>
      </c>
      <c r="J36" s="61">
        <f>STDEV(J2:J31)</f>
        <v>0.33307806068684226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12.421666666666665</v>
      </c>
      <c r="D2" s="61">
        <f>+INPUT!M276</f>
        <v>12.147</v>
      </c>
      <c r="E2" s="61">
        <f>+INPUT!N276</f>
        <v>12.678000000000001</v>
      </c>
      <c r="F2" s="61">
        <f>+INPUT!O276</f>
        <v>0.18537097173808151</v>
      </c>
      <c r="G2" s="61">
        <f>+INPUT!P276</f>
        <v>0.53100000000000058</v>
      </c>
      <c r="H2" s="61">
        <f>+INPUT!Q276</f>
        <v>12.443184523809521</v>
      </c>
      <c r="I2" s="61">
        <f>+INPUT!R276</f>
        <v>12.198428571428574</v>
      </c>
      <c r="J2" s="61">
        <f>+INPUT!S276</f>
        <v>12.722999999999999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12.438749999999999</v>
      </c>
      <c r="D3" s="61">
        <f>+INPUT!M277</f>
        <v>12.170999999999999</v>
      </c>
      <c r="E3" s="61">
        <f>+INPUT!N277</f>
        <v>12.678000000000001</v>
      </c>
      <c r="F3" s="61">
        <f>+INPUT!O277</f>
        <v>0.18146208794594595</v>
      </c>
      <c r="G3" s="61">
        <f>+INPUT!P277</f>
        <v>0.50700000000000145</v>
      </c>
      <c r="H3" s="61">
        <f>+INPUT!Q277</f>
        <v>12.415264880952376</v>
      </c>
      <c r="I3" s="61">
        <f>+INPUT!R277</f>
        <v>12.167285714285713</v>
      </c>
      <c r="J3" s="61">
        <f>+INPUT!S277</f>
        <v>12.681571428571429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12.436270833333332</v>
      </c>
      <c r="D4" s="61">
        <f>+INPUT!M278</f>
        <v>12.170999999999999</v>
      </c>
      <c r="E4" s="61">
        <f>+INPUT!N278</f>
        <v>12.678000000000001</v>
      </c>
      <c r="F4" s="61">
        <f>+INPUT!O278</f>
        <v>0.17718372957137674</v>
      </c>
      <c r="G4" s="61">
        <f>+INPUT!P278</f>
        <v>0.50700000000000145</v>
      </c>
      <c r="H4" s="61">
        <f>+INPUT!Q278</f>
        <v>12.369339285714281</v>
      </c>
      <c r="I4" s="61">
        <f>+INPUT!R278</f>
        <v>12.098285714285712</v>
      </c>
      <c r="J4" s="61">
        <f>+INPUT!S278</f>
        <v>12.653999999999998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12.453354166666665</v>
      </c>
      <c r="D5" s="61">
        <f>+INPUT!M279</f>
        <v>12.218999999999999</v>
      </c>
      <c r="E5" s="61">
        <f>+INPUT!N279</f>
        <v>12.678000000000001</v>
      </c>
      <c r="F5" s="61">
        <f>+INPUT!O279</f>
        <v>0.16352675486518306</v>
      </c>
      <c r="G5" s="61">
        <f>+INPUT!P279</f>
        <v>0.45900000000000141</v>
      </c>
      <c r="H5" s="61">
        <f>+INPUT!Q279</f>
        <v>12.369827380952378</v>
      </c>
      <c r="I5" s="61">
        <f>+INPUT!R279</f>
        <v>12.101714285714284</v>
      </c>
      <c r="J5" s="61">
        <f>+INPUT!S279</f>
        <v>12.633285714285714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12.3794375</v>
      </c>
      <c r="D6" s="61">
        <f>+INPUT!M280</f>
        <v>12.122</v>
      </c>
      <c r="E6" s="61">
        <f>+INPUT!N280</f>
        <v>12.678000000000001</v>
      </c>
      <c r="F6" s="61">
        <f>+INPUT!O280</f>
        <v>0.17189938995225523</v>
      </c>
      <c r="G6" s="61">
        <f>+INPUT!P280</f>
        <v>0.55600000000000094</v>
      </c>
      <c r="H6" s="61">
        <f>+INPUT!Q280</f>
        <v>12.392729166666665</v>
      </c>
      <c r="I6" s="61">
        <f>+INPUT!R280</f>
        <v>12.129285714285714</v>
      </c>
      <c r="J6" s="61">
        <f>+INPUT!S280</f>
        <v>12.65742857142857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12.284145833333334</v>
      </c>
      <c r="D7" s="61">
        <f>+INPUT!M281</f>
        <v>12.025</v>
      </c>
      <c r="E7" s="61">
        <f>+INPUT!N281</f>
        <v>12.534000000000001</v>
      </c>
      <c r="F7" s="61">
        <f>+INPUT!O281</f>
        <v>0.1665783298699727</v>
      </c>
      <c r="G7" s="61">
        <f>+INPUT!P281</f>
        <v>0.50900000000000034</v>
      </c>
      <c r="H7" s="61">
        <f>+INPUT!Q281</f>
        <v>12.399568452380951</v>
      </c>
      <c r="I7" s="61">
        <f>+INPUT!R281</f>
        <v>12.139571428571429</v>
      </c>
      <c r="J7" s="61">
        <f>+INPUT!S281</f>
        <v>12.657428571428571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12.22720833333333</v>
      </c>
      <c r="D8" s="61">
        <f>+INPUT!M282</f>
        <v>11.977</v>
      </c>
      <c r="E8" s="61">
        <f>+INPUT!N282</f>
        <v>12.461</v>
      </c>
      <c r="F8" s="61">
        <f>+INPUT!O282</f>
        <v>0.17044109962012174</v>
      </c>
      <c r="G8" s="61">
        <f>+INPUT!P282</f>
        <v>0.48399999999999999</v>
      </c>
      <c r="H8" s="61">
        <f>+INPUT!Q282</f>
        <v>12.377261904761903</v>
      </c>
      <c r="I8" s="61">
        <f>+INPUT!R282</f>
        <v>12.118857142857143</v>
      </c>
      <c r="J8" s="61">
        <f>+INPUT!S282</f>
        <v>12.626428571428573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12.190374999999998</v>
      </c>
      <c r="D9" s="61">
        <f>+INPUT!M283</f>
        <v>11.977</v>
      </c>
      <c r="E9" s="61">
        <f>+INPUT!N283</f>
        <v>12.436999999999999</v>
      </c>
      <c r="F9" s="61">
        <f>+INPUT!O283</f>
        <v>0.14765365238906131</v>
      </c>
      <c r="G9" s="61">
        <f>+INPUT!P283</f>
        <v>0.45999999999999908</v>
      </c>
      <c r="H9" s="61">
        <f>+INPUT!Q283</f>
        <v>12.344220238095238</v>
      </c>
      <c r="I9" s="61">
        <f>+INPUT!R283</f>
        <v>12.094571428571429</v>
      </c>
      <c r="J9" s="61">
        <f>+INPUT!S283</f>
        <v>12.592000000000001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12.10116666666667</v>
      </c>
      <c r="D10" s="61">
        <f>+INPUT!M284</f>
        <v>11.88</v>
      </c>
      <c r="E10" s="61">
        <f>+INPUT!N284</f>
        <v>12.316000000000001</v>
      </c>
      <c r="F10" s="61">
        <f>+INPUT!O284</f>
        <v>0.14731646833932602</v>
      </c>
      <c r="G10" s="61">
        <f>+INPUT!P284</f>
        <v>0.43599999999999994</v>
      </c>
      <c r="H10" s="61">
        <f>+INPUT!Q284</f>
        <v>12.295994047619047</v>
      </c>
      <c r="I10" s="61">
        <f>+INPUT!R284</f>
        <v>12.052999999999999</v>
      </c>
      <c r="J10" s="61">
        <f>+INPUT!S284</f>
        <v>12.540285714285716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12.071312499999991</v>
      </c>
      <c r="D11" s="61">
        <f>+INPUT!M285</f>
        <v>11.977</v>
      </c>
      <c r="E11" s="61">
        <f>+INPUT!N285</f>
        <v>12.268000000000001</v>
      </c>
      <c r="F11" s="61">
        <f>+INPUT!O285</f>
        <v>8.3355980078777953E-2</v>
      </c>
      <c r="G11" s="61">
        <f>+INPUT!P285</f>
        <v>0.29100000000000037</v>
      </c>
      <c r="H11" s="61">
        <f>+INPUT!Q285</f>
        <v>12.24385714285714</v>
      </c>
      <c r="I11" s="61">
        <f>+INPUT!R285</f>
        <v>12.025285714285715</v>
      </c>
      <c r="J11" s="61">
        <f>+INPUT!S285</f>
        <v>12.481714285714286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11.881979166666666</v>
      </c>
      <c r="D12" s="61">
        <f>+INPUT!M286</f>
        <v>11.734</v>
      </c>
      <c r="E12" s="61">
        <f>+INPUT!N286</f>
        <v>12.074</v>
      </c>
      <c r="F12" s="61">
        <f>+INPUT!O286</f>
        <v>0.10625270751660841</v>
      </c>
      <c r="G12" s="61">
        <f>+INPUT!P286</f>
        <v>0.33999999999999986</v>
      </c>
      <c r="H12" s="61">
        <f>+INPUT!Q286</f>
        <v>12.162232142857141</v>
      </c>
      <c r="I12" s="61">
        <f>+INPUT!R286</f>
        <v>11.956</v>
      </c>
      <c r="J12" s="61">
        <f>+INPUT!S286</f>
        <v>12.395428571428571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11.936562500000001</v>
      </c>
      <c r="D13" s="61">
        <f>+INPUT!M287</f>
        <v>11.782999999999999</v>
      </c>
      <c r="E13" s="61">
        <f>+INPUT!N287</f>
        <v>12.195</v>
      </c>
      <c r="F13" s="61">
        <f>+INPUT!O287</f>
        <v>0.15548946824155829</v>
      </c>
      <c r="G13" s="61">
        <f>+INPUT!P287</f>
        <v>0.41200000000000081</v>
      </c>
      <c r="H13" s="61">
        <f>+INPUT!Q287</f>
        <v>12.098964285714285</v>
      </c>
      <c r="I13" s="61">
        <f>+INPUT!R287</f>
        <v>11.907571428571428</v>
      </c>
      <c r="J13" s="61">
        <f>+INPUT!S287</f>
        <v>12.32642857142857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12.119250000000001</v>
      </c>
      <c r="D14" s="61">
        <f>+INPUT!M288</f>
        <v>11.952999999999999</v>
      </c>
      <c r="E14" s="61">
        <f>+INPUT!N288</f>
        <v>12.364000000000001</v>
      </c>
      <c r="F14" s="61">
        <f>+INPUT!O288</f>
        <v>0.12473947318396367</v>
      </c>
      <c r="G14" s="61">
        <f>+INPUT!P288</f>
        <v>0.41100000000000136</v>
      </c>
      <c r="H14" s="61">
        <f>+INPUT!Q288</f>
        <v>12.075407738095237</v>
      </c>
      <c r="I14" s="61">
        <f>+INPUT!R288</f>
        <v>11.897285714285715</v>
      </c>
      <c r="J14" s="61">
        <f>+INPUT!S288</f>
        <v>12.302142857142858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12.254041666666671</v>
      </c>
      <c r="D15" s="61">
        <f>+INPUT!M289</f>
        <v>12.147</v>
      </c>
      <c r="E15" s="61">
        <f>+INPUT!N289</f>
        <v>12.388999999999999</v>
      </c>
      <c r="F15" s="61">
        <f>+INPUT!O289</f>
        <v>8.558359316153831E-2</v>
      </c>
      <c r="G15" s="61">
        <f>+INPUT!P289</f>
        <v>0.2419999999999991</v>
      </c>
      <c r="H15" s="61">
        <f>+INPUT!Q289</f>
        <v>12.079241071428571</v>
      </c>
      <c r="I15" s="61">
        <f>+INPUT!R289</f>
        <v>11.921571428571429</v>
      </c>
      <c r="J15" s="61">
        <f>+INPUT!S289</f>
        <v>12.291857142857141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11.784458333333333</v>
      </c>
      <c r="D16" s="61">
        <f>+INPUT!M290</f>
        <v>11.589</v>
      </c>
      <c r="E16" s="61">
        <f>+INPUT!N290</f>
        <v>12.170999999999999</v>
      </c>
      <c r="F16" s="61">
        <f>+INPUT!O290</f>
        <v>0.16836434129125941</v>
      </c>
      <c r="G16" s="61">
        <f>+INPUT!P290</f>
        <v>0.58199999999999896</v>
      </c>
      <c r="H16" s="61">
        <f>+INPUT!Q290</f>
        <v>12.021252976190477</v>
      </c>
      <c r="I16" s="61">
        <f>+INPUT!R290</f>
        <v>11.866142857142858</v>
      </c>
      <c r="J16" s="61">
        <f>+INPUT!S290</f>
        <v>12.253857142857141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11.553833333333335</v>
      </c>
      <c r="D17" s="61">
        <f>+INPUT!M291</f>
        <v>11.346</v>
      </c>
      <c r="E17" s="61">
        <f>+INPUT!N291</f>
        <v>11.807</v>
      </c>
      <c r="F17" s="61">
        <f>+INPUT!O291</f>
        <v>0.1535516176755562</v>
      </c>
      <c r="G17" s="61">
        <f>+INPUT!P291</f>
        <v>0.4610000000000003</v>
      </c>
      <c r="H17" s="61">
        <f>+INPUT!Q291</f>
        <v>11.9430625</v>
      </c>
      <c r="I17" s="61">
        <f>+INPUT!R291</f>
        <v>11.789857142857144</v>
      </c>
      <c r="J17" s="61">
        <f>+INPUT!S291</f>
        <v>12.181142857142856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11.860791666666659</v>
      </c>
      <c r="D18" s="61">
        <f>+INPUT!M292</f>
        <v>11.71</v>
      </c>
      <c r="E18" s="61">
        <f>+INPUT!N292</f>
        <v>12.074</v>
      </c>
      <c r="F18" s="61">
        <f>+INPUT!O292</f>
        <v>0.12093183561514402</v>
      </c>
      <c r="G18" s="61">
        <f>+INPUT!P292</f>
        <v>0.36399999999999899</v>
      </c>
      <c r="H18" s="61">
        <f>+INPUT!Q292</f>
        <v>11.912988095238095</v>
      </c>
      <c r="I18" s="61">
        <f>+INPUT!R292</f>
        <v>11.751714285714286</v>
      </c>
      <c r="J18" s="61">
        <f>+INPUT!S292</f>
        <v>12.153428571428568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11.918895833333325</v>
      </c>
      <c r="D19" s="61">
        <f>+INPUT!M293</f>
        <v>11.734</v>
      </c>
      <c r="E19" s="61">
        <f>+INPUT!N293</f>
        <v>12.098000000000001</v>
      </c>
      <c r="F19" s="61">
        <f>+INPUT!O293</f>
        <v>0.12543443478199287</v>
      </c>
      <c r="G19" s="61">
        <f>+INPUT!P293</f>
        <v>0.36400000000000077</v>
      </c>
      <c r="H19" s="61">
        <f>+INPUT!Q293</f>
        <v>11.918261904761904</v>
      </c>
      <c r="I19" s="61">
        <f>+INPUT!R293</f>
        <v>11.751714285714284</v>
      </c>
      <c r="J19" s="61">
        <f>+INPUT!S293</f>
        <v>12.156857142857143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11.950749999999994</v>
      </c>
      <c r="D20" s="61">
        <f>+INPUT!M294</f>
        <v>11.782999999999999</v>
      </c>
      <c r="E20" s="61">
        <f>+INPUT!N294</f>
        <v>12.098000000000001</v>
      </c>
      <c r="F20" s="61">
        <f>+INPUT!O294</f>
        <v>0.10065899881557139</v>
      </c>
      <c r="G20" s="61">
        <f>+INPUT!P294</f>
        <v>0.31500000000000128</v>
      </c>
      <c r="H20" s="61">
        <f>+INPUT!Q294</f>
        <v>11.920288690476189</v>
      </c>
      <c r="I20" s="61">
        <f>+INPUT!R294</f>
        <v>11.751714285714286</v>
      </c>
      <c r="J20" s="61">
        <f>+INPUT!S294</f>
        <v>12.143000000000001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11.888499999999992</v>
      </c>
      <c r="D21" s="61">
        <f>+INPUT!M295</f>
        <v>11.734</v>
      </c>
      <c r="E21" s="61">
        <f>+INPUT!N295</f>
        <v>12.05</v>
      </c>
      <c r="F21" s="61">
        <f>+INPUT!O295</f>
        <v>0.10836836313084909</v>
      </c>
      <c r="G21" s="61">
        <f>+INPUT!P295</f>
        <v>0.31600000000000072</v>
      </c>
      <c r="H21" s="61">
        <f>+INPUT!Q295</f>
        <v>11.887324404761902</v>
      </c>
      <c r="I21" s="61">
        <f>+INPUT!R295</f>
        <v>11.72042857142857</v>
      </c>
      <c r="J21" s="61">
        <f>+INPUT!S295</f>
        <v>12.098142857142857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11.83652083333333</v>
      </c>
      <c r="D22" s="61">
        <f>+INPUT!M296</f>
        <v>11.71</v>
      </c>
      <c r="E22" s="61">
        <f>+INPUT!N296</f>
        <v>12.025</v>
      </c>
      <c r="F22" s="61">
        <f>+INPUT!O296</f>
        <v>9.4303717032253043E-2</v>
      </c>
      <c r="G22" s="61">
        <f>+INPUT!P296</f>
        <v>0.3149999999999995</v>
      </c>
      <c r="H22" s="61">
        <f>+INPUT!Q296</f>
        <v>11.827678571428565</v>
      </c>
      <c r="I22" s="61">
        <f>+INPUT!R296</f>
        <v>11.657999999999999</v>
      </c>
      <c r="J22" s="61">
        <f>+INPUT!S296</f>
        <v>12.046142857142858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11.352124999999999</v>
      </c>
      <c r="D23" s="61">
        <f>+INPUT!M297</f>
        <v>11.151</v>
      </c>
      <c r="E23" s="61">
        <f>+INPUT!N297</f>
        <v>11.807</v>
      </c>
      <c r="F23" s="61">
        <f>+INPUT!O297</f>
        <v>0.22350064258082702</v>
      </c>
      <c r="G23" s="61">
        <f>+INPUT!P297</f>
        <v>0.65600000000000058</v>
      </c>
      <c r="H23" s="61">
        <f>+INPUT!Q297</f>
        <v>11.76591666666666</v>
      </c>
      <c r="I23" s="61">
        <f>+INPUT!R297</f>
        <v>11.59542857142857</v>
      </c>
      <c r="J23" s="61">
        <f>+INPUT!S297</f>
        <v>11.994142857142858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10.887833333333335</v>
      </c>
      <c r="D24" s="61">
        <f>+INPUT!M298</f>
        <v>10.712</v>
      </c>
      <c r="E24" s="61">
        <f>+INPUT!N298</f>
        <v>11.127000000000001</v>
      </c>
      <c r="F24" s="61">
        <f>+INPUT!O298</f>
        <v>0.12109523829444609</v>
      </c>
      <c r="G24" s="61">
        <f>+INPUT!P298</f>
        <v>0.41500000000000092</v>
      </c>
      <c r="H24" s="61">
        <f>+INPUT!Q298</f>
        <v>11.670773809523805</v>
      </c>
      <c r="I24" s="61">
        <f>+INPUT!R298</f>
        <v>11.504857142857144</v>
      </c>
      <c r="J24" s="61">
        <f>+INPUT!S298</f>
        <v>11.897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11.192854166666663</v>
      </c>
      <c r="D25" s="61">
        <f>+INPUT!M299</f>
        <v>11.029</v>
      </c>
      <c r="E25" s="61">
        <f>+INPUT!N299</f>
        <v>11.467000000000001</v>
      </c>
      <c r="F25" s="61">
        <f>+INPUT!O299</f>
        <v>0.17073620184532434</v>
      </c>
      <c r="G25" s="61">
        <f>+INPUT!P299</f>
        <v>0.43800000000000061</v>
      </c>
      <c r="H25" s="61">
        <f>+INPUT!Q299</f>
        <v>11.575354166666662</v>
      </c>
      <c r="I25" s="61">
        <f>+INPUT!R299</f>
        <v>11.407571428571428</v>
      </c>
      <c r="J25" s="61">
        <f>+INPUT!S299</f>
        <v>11.810285714285714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10.816333333333331</v>
      </c>
      <c r="D26" s="61">
        <f>+INPUT!M300</f>
        <v>10.467000000000001</v>
      </c>
      <c r="E26" s="61">
        <f>+INPUT!N300</f>
        <v>11.419</v>
      </c>
      <c r="F26" s="61">
        <f>+INPUT!O300</f>
        <v>0.30915136644674002</v>
      </c>
      <c r="G26" s="61">
        <f>+INPUT!P300</f>
        <v>0.95199999999999996</v>
      </c>
      <c r="H26" s="61">
        <f>+INPUT!Q300</f>
        <v>11.417845238095236</v>
      </c>
      <c r="I26" s="61">
        <f>+INPUT!R300</f>
        <v>11.226571428571429</v>
      </c>
      <c r="J26" s="61">
        <f>+INPUT!S300</f>
        <v>11.713285714285716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10.126645833333331</v>
      </c>
      <c r="D27" s="61">
        <f>+INPUT!M301</f>
        <v>9.9280000000000008</v>
      </c>
      <c r="E27" s="61">
        <f>+INPUT!N301</f>
        <v>10.443</v>
      </c>
      <c r="F27" s="61">
        <f>+INPUT!O301</f>
        <v>0.15372391521792902</v>
      </c>
      <c r="G27" s="61">
        <f>+INPUT!P301</f>
        <v>0.51499999999999879</v>
      </c>
      <c r="H27" s="61">
        <f>+INPUT!Q301</f>
        <v>11.157258928571425</v>
      </c>
      <c r="I27" s="61">
        <f>+INPUT!R301</f>
        <v>10.961571428571428</v>
      </c>
      <c r="J27" s="61">
        <f>+INPUT!S301</f>
        <v>11.476857142857144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10.256520833333335</v>
      </c>
      <c r="D28" s="61">
        <f>+INPUT!M302</f>
        <v>10.1</v>
      </c>
      <c r="E28" s="61">
        <f>+INPUT!N302</f>
        <v>10.541</v>
      </c>
      <c r="F28" s="61">
        <f>+INPUT!O302</f>
        <v>0.14263388478427047</v>
      </c>
      <c r="G28" s="61">
        <f>+INPUT!P302</f>
        <v>0.44100000000000072</v>
      </c>
      <c r="H28" s="61">
        <f>+INPUT!Q302</f>
        <v>10.924119047619048</v>
      </c>
      <c r="I28" s="61">
        <f>+INPUT!R302</f>
        <v>10.728142857142856</v>
      </c>
      <c r="J28" s="61">
        <f>+INPUT!S302</f>
        <v>11.261285714285714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10.548291666666669</v>
      </c>
      <c r="D29" s="61">
        <f>+INPUT!M303</f>
        <v>10.394</v>
      </c>
      <c r="E29" s="61">
        <f>+INPUT!N303</f>
        <v>10.81</v>
      </c>
      <c r="F29" s="61">
        <f>+INPUT!O303</f>
        <v>0.12889348370590339</v>
      </c>
      <c r="G29" s="61">
        <f>+INPUT!P303</f>
        <v>0.41600000000000037</v>
      </c>
      <c r="H29" s="61">
        <f>+INPUT!Q303</f>
        <v>10.740086309523809</v>
      </c>
      <c r="I29" s="61">
        <f>+INPUT!R303</f>
        <v>10.540142857142856</v>
      </c>
      <c r="J29" s="61">
        <f>+INPUT!S303</f>
        <v>11.087714285714286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10.707749999999999</v>
      </c>
      <c r="D30" s="61">
        <f>+INPUT!M304</f>
        <v>10.541</v>
      </c>
      <c r="E30" s="61">
        <f>+INPUT!N304</f>
        <v>10.907</v>
      </c>
      <c r="F30" s="61">
        <f>+INPUT!O304</f>
        <v>0.11615607621882369</v>
      </c>
      <c r="G30" s="61">
        <f>+INPUT!P304</f>
        <v>0.36599999999999966</v>
      </c>
      <c r="H30" s="61">
        <f>+INPUT!Q304</f>
        <v>10.648032738095237</v>
      </c>
      <c r="I30" s="61">
        <f>+INPUT!R304</f>
        <v>10.452999999999999</v>
      </c>
      <c r="J30" s="61">
        <f>+INPUT!S304</f>
        <v>10.959142857142856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10.842520833333333</v>
      </c>
      <c r="D31" s="61">
        <f>+INPUT!M305</f>
        <v>10.663</v>
      </c>
      <c r="E31" s="61">
        <f>+INPUT!N305</f>
        <v>11.127000000000001</v>
      </c>
      <c r="F31" s="61">
        <f>+INPUT!O305</f>
        <v>0.13446948393568375</v>
      </c>
      <c r="G31" s="61">
        <f>+INPUT!P305</f>
        <v>0.46400000000000041</v>
      </c>
      <c r="H31" s="61">
        <f>+INPUT!Q305</f>
        <v>10.641559523809523</v>
      </c>
      <c r="I31" s="61">
        <f>+INPUT!R305</f>
        <v>10.446</v>
      </c>
      <c r="J31" s="61">
        <f>+INPUT!S305</f>
        <v>10.959142857142856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11.040833333333332</v>
      </c>
      <c r="D32" s="61">
        <f>+INPUT!M306</f>
        <v>10.932</v>
      </c>
      <c r="E32" s="61">
        <f>+INPUT!N306</f>
        <v>11.127000000000001</v>
      </c>
      <c r="F32" s="61">
        <f>+INPUT!O306</f>
        <v>6.6523818589406869E-2</v>
      </c>
      <c r="G32" s="61">
        <f>+INPUT!P306</f>
        <v>0.19500000000000028</v>
      </c>
      <c r="H32" s="61">
        <f>+INPUT!Q306</f>
        <v>10.619842261904761</v>
      </c>
      <c r="I32" s="61">
        <f>+INPUT!R306</f>
        <v>10.432142857142859</v>
      </c>
      <c r="J32" s="61">
        <f>+INPUT!S306</f>
        <v>10.910571428571428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11.669709005376342</v>
      </c>
      <c r="D34" s="61">
        <f>AVERAGE(D2:D32)</f>
        <v>11.477612903225808</v>
      </c>
      <c r="E34" s="61">
        <f>AVERAGE(E2:E32)</f>
        <v>11.920193548387097</v>
      </c>
      <c r="F34" s="61"/>
      <c r="G34" s="61">
        <f>AVERAGE(G2:G32)</f>
        <v>0.44258064516129064</v>
      </c>
      <c r="H34" s="61">
        <f>AVERAGE(H2:H32)</f>
        <v>11.827701228878647</v>
      </c>
      <c r="I34" s="61">
        <f>AVERAGE(I2:I32)</f>
        <v>11.625603686635944</v>
      </c>
      <c r="J34" s="61">
        <f>AVERAGE(J2:J32)</f>
        <v>12.085967741935482</v>
      </c>
    </row>
    <row r="35" spans="1:10" x14ac:dyDescent="0.25">
      <c r="A35" s="56"/>
      <c r="B35" s="55" t="s">
        <v>35</v>
      </c>
      <c r="C35" s="61">
        <f>MIN(C2:C32)</f>
        <v>10.126645833333331</v>
      </c>
      <c r="D35" s="61">
        <f>MIN(D2:D32)</f>
        <v>9.9280000000000008</v>
      </c>
      <c r="E35" s="61">
        <f>MIN(E2:E32)</f>
        <v>10.443</v>
      </c>
      <c r="F35" s="61"/>
      <c r="G35" s="61">
        <f>MIN(G2:G32)</f>
        <v>0.19500000000000028</v>
      </c>
      <c r="H35" s="61">
        <f>MIN(H2:H32)</f>
        <v>10.619842261904761</v>
      </c>
      <c r="I35" s="61">
        <f>MIN(I2:I32)</f>
        <v>10.432142857142859</v>
      </c>
      <c r="J35" s="61">
        <f>MIN(J2:J32)</f>
        <v>10.910571428571428</v>
      </c>
    </row>
    <row r="36" spans="1:10" x14ac:dyDescent="0.25">
      <c r="A36" s="56"/>
      <c r="B36" s="55" t="s">
        <v>36</v>
      </c>
      <c r="C36" s="61">
        <f>MAX(C2:C32)</f>
        <v>12.453354166666665</v>
      </c>
      <c r="D36" s="61">
        <f>MAX(D2:D32)</f>
        <v>12.218999999999999</v>
      </c>
      <c r="E36" s="61">
        <f>MAX(E2:E32)</f>
        <v>12.678000000000001</v>
      </c>
      <c r="F36" s="61"/>
      <c r="G36" s="61">
        <f>MAX(G2:G32)</f>
        <v>0.95199999999999996</v>
      </c>
      <c r="H36" s="61">
        <f>MAX(H2:H32)</f>
        <v>12.443184523809521</v>
      </c>
      <c r="I36" s="61">
        <f>MAX(I2:I32)</f>
        <v>12.198428571428574</v>
      </c>
      <c r="J36" s="61">
        <f>MAX(J2:J32)</f>
        <v>12.722999999999999</v>
      </c>
    </row>
    <row r="37" spans="1:10" x14ac:dyDescent="0.25">
      <c r="A37" s="56"/>
      <c r="B37" s="55" t="s">
        <v>10</v>
      </c>
      <c r="C37" s="61">
        <f>STDEV(C2:C32)</f>
        <v>0.69324097451092126</v>
      </c>
      <c r="D37" s="61">
        <f>STDEV(D2:D32)</f>
        <v>0.68330279659017712</v>
      </c>
      <c r="E37" s="61">
        <f>STDEV(E2:E32)</f>
        <v>0.67061878984287537</v>
      </c>
      <c r="F37" s="61"/>
      <c r="G37" s="61">
        <f>STDEV(G2:G32)</f>
        <v>0.13802216589943039</v>
      </c>
      <c r="H37" s="61">
        <f>STDEV(H2:H32)</f>
        <v>0.58520197611309988</v>
      </c>
      <c r="I37" s="61">
        <f>STDEV(I2:I32)</f>
        <v>0.56937081363073683</v>
      </c>
      <c r="J37" s="61">
        <f>STDEV(J2:J32)</f>
        <v>0.5618213053959773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10.848645833333336</v>
      </c>
      <c r="D2" s="61">
        <f>+INPUT!M307</f>
        <v>10.663</v>
      </c>
      <c r="E2" s="61">
        <f>+INPUT!N307</f>
        <v>11.077999999999999</v>
      </c>
      <c r="F2" s="61">
        <f>+INPUT!O307</f>
        <v>0.12496952642728959</v>
      </c>
      <c r="G2" s="61">
        <f>+INPUT!P307</f>
        <v>0.41499999999999915</v>
      </c>
      <c r="H2" s="61">
        <f>+INPUT!Q307</f>
        <v>10.624458333333333</v>
      </c>
      <c r="I2" s="61">
        <f>+INPUT!R307</f>
        <v>10.460142857142856</v>
      </c>
      <c r="J2" s="61">
        <f>+INPUT!S307</f>
        <v>10.861857142857145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10.78302083333333</v>
      </c>
      <c r="D3" s="61">
        <f>+INPUT!M308</f>
        <v>10.614000000000001</v>
      </c>
      <c r="E3" s="61">
        <f>+INPUT!N308</f>
        <v>10.932</v>
      </c>
      <c r="F3" s="61">
        <f>+INPUT!O308</f>
        <v>0.10582713515663636</v>
      </c>
      <c r="G3" s="61">
        <f>+INPUT!P308</f>
        <v>0.31799999999999962</v>
      </c>
      <c r="H3" s="61">
        <f>+INPUT!Q308</f>
        <v>10.718226190476189</v>
      </c>
      <c r="I3" s="61">
        <f>+INPUT!R308</f>
        <v>10.558142857142858</v>
      </c>
      <c r="J3" s="61">
        <f>+INPUT!S308</f>
        <v>10.931714285714287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10.818125000000002</v>
      </c>
      <c r="D4" s="61">
        <f>+INPUT!M309</f>
        <v>10.663</v>
      </c>
      <c r="E4" s="61">
        <f>+INPUT!N309</f>
        <v>11.005000000000001</v>
      </c>
      <c r="F4" s="61">
        <f>+INPUT!O309</f>
        <v>0.10185526339296899</v>
      </c>
      <c r="G4" s="61">
        <f>+INPUT!P309</f>
        <v>0.34200000000000053</v>
      </c>
      <c r="H4" s="61">
        <f>+INPUT!Q309</f>
        <v>10.798455357142858</v>
      </c>
      <c r="I4" s="61">
        <f>+INPUT!R309</f>
        <v>10.638571428571428</v>
      </c>
      <c r="J4" s="61">
        <f>+INPUT!S309</f>
        <v>10.998000000000001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10.946374999999998</v>
      </c>
      <c r="D5" s="61">
        <f>+INPUT!M310</f>
        <v>10.81</v>
      </c>
      <c r="E5" s="61">
        <f>+INPUT!N310</f>
        <v>11.151</v>
      </c>
      <c r="F5" s="61">
        <f>+INPUT!O310</f>
        <v>0.10353427328513427</v>
      </c>
      <c r="G5" s="61">
        <f>+INPUT!P310</f>
        <v>0.3409999999999993</v>
      </c>
      <c r="H5" s="61">
        <f>+INPUT!Q310</f>
        <v>10.855324404761905</v>
      </c>
      <c r="I5" s="61">
        <f>+INPUT!R310</f>
        <v>10.698000000000002</v>
      </c>
      <c r="J5" s="61">
        <f>+INPUT!S310</f>
        <v>11.046714285714286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11.140291666666668</v>
      </c>
      <c r="D6" s="61">
        <f>+INPUT!M311</f>
        <v>11.005000000000001</v>
      </c>
      <c r="E6" s="61">
        <f>+INPUT!N311</f>
        <v>11.346</v>
      </c>
      <c r="F6" s="61">
        <f>+INPUT!O311</f>
        <v>0.10417190341446622</v>
      </c>
      <c r="G6" s="61">
        <f>+INPUT!P311</f>
        <v>0.3409999999999993</v>
      </c>
      <c r="H6" s="61">
        <f>+INPUT!Q311</f>
        <v>10.917116071428572</v>
      </c>
      <c r="I6" s="61">
        <f>+INPUT!R311</f>
        <v>10.764285714285714</v>
      </c>
      <c r="J6" s="61">
        <f>+INPUT!S311</f>
        <v>11.109428571428571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11.323708333333348</v>
      </c>
      <c r="D7" s="61">
        <f>+INPUT!M312</f>
        <v>11.247999999999999</v>
      </c>
      <c r="E7" s="61">
        <f>+INPUT!N312</f>
        <v>11.37</v>
      </c>
      <c r="F7" s="61">
        <f>+INPUT!O312</f>
        <v>2.3197540527495997E-2</v>
      </c>
      <c r="G7" s="61">
        <f>+INPUT!P312</f>
        <v>0.12199999999999989</v>
      </c>
      <c r="H7" s="61">
        <f>+INPUT!Q312</f>
        <v>10.985857142857144</v>
      </c>
      <c r="I7" s="61">
        <f>+INPUT!R312</f>
        <v>10.847857142857142</v>
      </c>
      <c r="J7" s="61">
        <f>+INPUT!S312</f>
        <v>11.144142857142858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10.870083333333342</v>
      </c>
      <c r="D8" s="61">
        <f>+INPUT!M313</f>
        <v>10.712</v>
      </c>
      <c r="E8" s="61">
        <f>+INPUT!N313</f>
        <v>11.224</v>
      </c>
      <c r="F8" s="61">
        <f>+INPUT!O313</f>
        <v>0.15270132624002014</v>
      </c>
      <c r="G8" s="61">
        <f>+INPUT!P313</f>
        <v>0.51200000000000045</v>
      </c>
      <c r="H8" s="61">
        <f>+INPUT!Q313</f>
        <v>10.961464285714289</v>
      </c>
      <c r="I8" s="61">
        <f>+INPUT!R313</f>
        <v>10.816428571428572</v>
      </c>
      <c r="J8" s="61">
        <f>+INPUT!S313</f>
        <v>11.158000000000001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10.492104166666671</v>
      </c>
      <c r="D9" s="61">
        <f>+INPUT!M314</f>
        <v>10.345000000000001</v>
      </c>
      <c r="E9" s="61">
        <f>+INPUT!N314</f>
        <v>10.712</v>
      </c>
      <c r="F9" s="61">
        <f>+INPUT!O314</f>
        <v>0.10521816030926062</v>
      </c>
      <c r="G9" s="61">
        <f>+INPUT!P314</f>
        <v>0.3669999999999991</v>
      </c>
      <c r="H9" s="61">
        <f>+INPUT!Q314</f>
        <v>10.910529761904765</v>
      </c>
      <c r="I9" s="61">
        <f>+INPUT!R314</f>
        <v>10.771000000000001</v>
      </c>
      <c r="J9" s="61">
        <f>+INPUT!S314</f>
        <v>11.105714285714285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10.129874999999993</v>
      </c>
      <c r="D10" s="61">
        <f>+INPUT!M315</f>
        <v>10.051</v>
      </c>
      <c r="E10" s="61">
        <f>+INPUT!N315</f>
        <v>10.345000000000001</v>
      </c>
      <c r="F10" s="61">
        <f>+INPUT!O315</f>
        <v>9.2235043185816185E-2</v>
      </c>
      <c r="G10" s="61">
        <f>+INPUT!P315</f>
        <v>0.29400000000000048</v>
      </c>
      <c r="H10" s="61">
        <f>+INPUT!Q315</f>
        <v>10.817223214285718</v>
      </c>
      <c r="I10" s="61">
        <f>+INPUT!R315</f>
        <v>10.690571428571429</v>
      </c>
      <c r="J10" s="61">
        <f>+INPUT!S315</f>
        <v>11.021857142857142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10.038187499999998</v>
      </c>
      <c r="D11" s="61">
        <f>+INPUT!M316</f>
        <v>9.9280000000000008</v>
      </c>
      <c r="E11" s="61">
        <f>+INPUT!N316</f>
        <v>10.247</v>
      </c>
      <c r="F11" s="61">
        <f>+INPUT!O316</f>
        <v>0.1025416690081583</v>
      </c>
      <c r="G11" s="61">
        <f>+INPUT!P316</f>
        <v>0.31899999999999906</v>
      </c>
      <c r="H11" s="61">
        <f>+INPUT!Q316</f>
        <v>10.705803571428573</v>
      </c>
      <c r="I11" s="61">
        <f>+INPUT!R316</f>
        <v>10.585571428571429</v>
      </c>
      <c r="J11" s="61">
        <f>+INPUT!S316</f>
        <v>10.913571428571428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10.172770833333333</v>
      </c>
      <c r="D12" s="61">
        <f>+INPUT!M317</f>
        <v>10.1</v>
      </c>
      <c r="E12" s="61">
        <f>+INPUT!N317</f>
        <v>10.247</v>
      </c>
      <c r="F12" s="61">
        <f>+INPUT!O317</f>
        <v>4.5069327015040468E-2</v>
      </c>
      <c r="G12" s="61">
        <f>+INPUT!P317</f>
        <v>0.14700000000000024</v>
      </c>
      <c r="H12" s="61">
        <f>+INPUT!Q317</f>
        <v>10.595288690476194</v>
      </c>
      <c r="I12" s="61">
        <f>+INPUT!R317</f>
        <v>10.484142857142857</v>
      </c>
      <c r="J12" s="61">
        <f>+INPUT!S317</f>
        <v>10.784428571428572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9.8380416666666637</v>
      </c>
      <c r="D13" s="61">
        <f>+INPUT!M318</f>
        <v>9.657</v>
      </c>
      <c r="E13" s="61">
        <f>+INPUT!N318</f>
        <v>10.148999999999999</v>
      </c>
      <c r="F13" s="61">
        <f>+INPUT!O318</f>
        <v>0.15025877796192105</v>
      </c>
      <c r="G13" s="61">
        <f>+INPUT!P318</f>
        <v>0.4919999999999991</v>
      </c>
      <c r="H13" s="61">
        <f>+INPUT!Q318</f>
        <v>10.409252976190478</v>
      </c>
      <c r="I13" s="61">
        <f>+INPUT!R318</f>
        <v>10.29157142857143</v>
      </c>
      <c r="J13" s="61">
        <f>+INPUT!S318</f>
        <v>10.613428571428571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9.9058958333333322</v>
      </c>
      <c r="D14" s="61">
        <f>+INPUT!M319</f>
        <v>9.8789999999999996</v>
      </c>
      <c r="E14" s="61">
        <f>+INPUT!N319</f>
        <v>9.9770000000000003</v>
      </c>
      <c r="F14" s="61">
        <f>+INPUT!O319</f>
        <v>3.4333929365480124E-2</v>
      </c>
      <c r="G14" s="61">
        <f>+INPUT!P319</f>
        <v>9.8000000000000753E-2</v>
      </c>
      <c r="H14" s="61">
        <f>+INPUT!Q319</f>
        <v>10.206708333333333</v>
      </c>
      <c r="I14" s="61">
        <f>+INPUT!R319</f>
        <v>10.096000000000002</v>
      </c>
      <c r="J14" s="61">
        <f>+INPUT!S319</f>
        <v>10.414428571428571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9.8872916666666697</v>
      </c>
      <c r="D15" s="61">
        <f>+INPUT!M320</f>
        <v>9.8049999999999997</v>
      </c>
      <c r="E15" s="61">
        <f>+INPUT!N320</f>
        <v>9.9770000000000003</v>
      </c>
      <c r="F15" s="61">
        <f>+INPUT!O320</f>
        <v>5.2140545881518313E-2</v>
      </c>
      <c r="G15" s="61">
        <f>+INPUT!P320</f>
        <v>0.1720000000000006</v>
      </c>
      <c r="H15" s="61">
        <f>+INPUT!Q320</f>
        <v>10.066309523809522</v>
      </c>
      <c r="I15" s="61">
        <f>+INPUT!R320</f>
        <v>9.9664285714285707</v>
      </c>
      <c r="J15" s="61">
        <f>+INPUT!S320</f>
        <v>10.236285714285716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10.076000000000002</v>
      </c>
      <c r="D16" s="61">
        <f>+INPUT!M321</f>
        <v>9.9030000000000005</v>
      </c>
      <c r="E16" s="61">
        <f>+INPUT!N321</f>
        <v>10.417999999999999</v>
      </c>
      <c r="F16" s="61">
        <f>+INPUT!O321</f>
        <v>0.17666207675022405</v>
      </c>
      <c r="G16" s="61">
        <f>+INPUT!P321</f>
        <v>0.51499999999999879</v>
      </c>
      <c r="H16" s="61">
        <f>+INPUT!Q321</f>
        <v>10.00686607142857</v>
      </c>
      <c r="I16" s="61">
        <f>+INPUT!R321</f>
        <v>9.9032857142857154</v>
      </c>
      <c r="J16" s="61">
        <f>+INPUT!S321</f>
        <v>10.194285714285716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10.628291666666664</v>
      </c>
      <c r="D17" s="61">
        <f>+INPUT!M322</f>
        <v>10.443</v>
      </c>
      <c r="E17" s="61">
        <f>+INPUT!N322</f>
        <v>10.882999999999999</v>
      </c>
      <c r="F17" s="61">
        <f>+INPUT!O322</f>
        <v>0.14003767856701879</v>
      </c>
      <c r="G17" s="61">
        <f>+INPUT!P322</f>
        <v>0.4399999999999995</v>
      </c>
      <c r="H17" s="61">
        <f>+INPUT!Q322</f>
        <v>10.078068452380951</v>
      </c>
      <c r="I17" s="61">
        <f>+INPUT!R322</f>
        <v>9.9592857142857145</v>
      </c>
      <c r="J17" s="61">
        <f>+INPUT!S322</f>
        <v>10.271142857142859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10.787812499999999</v>
      </c>
      <c r="D18" s="61">
        <f>+INPUT!M323</f>
        <v>10.712</v>
      </c>
      <c r="E18" s="61">
        <f>+INPUT!N323</f>
        <v>10.882999999999999</v>
      </c>
      <c r="F18" s="61">
        <f>+INPUT!O323</f>
        <v>5.7738462511496454E-2</v>
      </c>
      <c r="G18" s="61">
        <f>+INPUT!P323</f>
        <v>0.17099999999999937</v>
      </c>
      <c r="H18" s="61">
        <f>+INPUT!Q323</f>
        <v>10.185157738095238</v>
      </c>
      <c r="I18" s="61">
        <f>+INPUT!R323</f>
        <v>10.071285714285713</v>
      </c>
      <c r="J18" s="61">
        <f>+INPUT!S323</f>
        <v>10.361999999999998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10.737249999999991</v>
      </c>
      <c r="D19" s="61">
        <f>+INPUT!M324</f>
        <v>10.686999999999999</v>
      </c>
      <c r="E19" s="61">
        <f>+INPUT!N324</f>
        <v>10.81</v>
      </c>
      <c r="F19" s="61">
        <f>+INPUT!O324</f>
        <v>2.8971372517226771E-2</v>
      </c>
      <c r="G19" s="61">
        <f>+INPUT!P324</f>
        <v>0.12300000000000111</v>
      </c>
      <c r="H19" s="61">
        <f>+INPUT!Q324</f>
        <v>10.265797619047618</v>
      </c>
      <c r="I19" s="61">
        <f>+INPUT!R324</f>
        <v>10.155142857142858</v>
      </c>
      <c r="J19" s="61">
        <f>+INPUT!S324</f>
        <v>10.44242857142857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10.472250000000004</v>
      </c>
      <c r="D20" s="61">
        <f>+INPUT!M325</f>
        <v>10.369</v>
      </c>
      <c r="E20" s="61">
        <f>+INPUT!N325</f>
        <v>10.686999999999999</v>
      </c>
      <c r="F20" s="61">
        <f>+INPUT!O325</f>
        <v>0.10180446422515187</v>
      </c>
      <c r="G20" s="61">
        <f>+INPUT!P325</f>
        <v>0.31799999999999962</v>
      </c>
      <c r="H20" s="61">
        <f>+INPUT!Q325</f>
        <v>10.356398809523808</v>
      </c>
      <c r="I20" s="61">
        <f>+INPUT!R325</f>
        <v>10.256857142857141</v>
      </c>
      <c r="J20" s="61">
        <f>+INPUT!S325</f>
        <v>10.519285714285713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10.011645833333334</v>
      </c>
      <c r="D21" s="61">
        <f>+INPUT!M326</f>
        <v>9.8539999999999992</v>
      </c>
      <c r="E21" s="61">
        <f>+INPUT!N326</f>
        <v>10.369</v>
      </c>
      <c r="F21" s="61">
        <f>+INPUT!O326</f>
        <v>0.17793848920263539</v>
      </c>
      <c r="G21" s="61">
        <f>+INPUT!P326</f>
        <v>0.51500000000000057</v>
      </c>
      <c r="H21" s="61">
        <f>+INPUT!Q326</f>
        <v>10.371505952380952</v>
      </c>
      <c r="I21" s="61">
        <f>+INPUT!R326</f>
        <v>10.253285714285713</v>
      </c>
      <c r="J21" s="61">
        <f>+INPUT!S326</f>
        <v>10.575285714285714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9.6272083333333391</v>
      </c>
      <c r="D22" s="61">
        <f>+INPUT!M327</f>
        <v>9.4849999999999994</v>
      </c>
      <c r="E22" s="61">
        <f>+INPUT!N327</f>
        <v>9.8539999999999992</v>
      </c>
      <c r="F22" s="61">
        <f>+INPUT!O327</f>
        <v>0.11933913027244829</v>
      </c>
      <c r="G22" s="61">
        <f>+INPUT!P327</f>
        <v>0.36899999999999977</v>
      </c>
      <c r="H22" s="61">
        <f>+INPUT!Q327</f>
        <v>10.334351190476189</v>
      </c>
      <c r="I22" s="61">
        <f>+INPUT!R327</f>
        <v>10.207571428571429</v>
      </c>
      <c r="J22" s="61">
        <f>+INPUT!S327</f>
        <v>10.557714285714285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9.4124166666666671</v>
      </c>
      <c r="D23" s="61">
        <f>+INPUT!M328</f>
        <v>9.2870000000000008</v>
      </c>
      <c r="E23" s="61">
        <f>+INPUT!N328</f>
        <v>9.5830000000000002</v>
      </c>
      <c r="F23" s="61">
        <f>+INPUT!O328</f>
        <v>9.8100433411178051E-2</v>
      </c>
      <c r="G23" s="61">
        <f>+INPUT!P328</f>
        <v>0.29599999999999937</v>
      </c>
      <c r="H23" s="61">
        <f>+INPUT!Q328</f>
        <v>10.239553571428571</v>
      </c>
      <c r="I23" s="61">
        <f>+INPUT!R328</f>
        <v>10.11957142857143</v>
      </c>
      <c r="J23" s="61">
        <f>+INPUT!S328</f>
        <v>10.438428571428572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9.6589999999999989</v>
      </c>
      <c r="D24" s="61">
        <f>+INPUT!M329</f>
        <v>9.4600000000000009</v>
      </c>
      <c r="E24" s="61">
        <f>+INPUT!N329</f>
        <v>9.952</v>
      </c>
      <c r="F24" s="61">
        <f>+INPUT!O329</f>
        <v>0.16034218727857172</v>
      </c>
      <c r="G24" s="61">
        <f>+INPUT!P329</f>
        <v>0.4919999999999991</v>
      </c>
      <c r="H24" s="61">
        <f>+INPUT!Q329</f>
        <v>10.101083333333333</v>
      </c>
      <c r="I24" s="61">
        <f>+INPUT!R329</f>
        <v>9.9791428571428575</v>
      </c>
      <c r="J24" s="61">
        <f>+INPUT!S329</f>
        <v>10.305428571428569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9.9200000000000017</v>
      </c>
      <c r="D25" s="61">
        <f>+INPUT!M330</f>
        <v>9.8290000000000006</v>
      </c>
      <c r="E25" s="61">
        <f>+INPUT!N330</f>
        <v>10.000999999999999</v>
      </c>
      <c r="F25" s="61">
        <f>+INPUT!O330</f>
        <v>5.643825471915908E-2</v>
      </c>
      <c r="G25" s="61">
        <f>+INPUT!P330</f>
        <v>0.17199999999999882</v>
      </c>
      <c r="H25" s="61">
        <f>+INPUT!Q330</f>
        <v>9.9771101190476195</v>
      </c>
      <c r="I25" s="61">
        <f>+INPUT!R330</f>
        <v>9.8529999999999998</v>
      </c>
      <c r="J25" s="61">
        <f>+INPUT!S330</f>
        <v>10.179428571428572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9.9266666666666641</v>
      </c>
      <c r="D26" s="61">
        <f>+INPUT!M331</f>
        <v>9.9030000000000005</v>
      </c>
      <c r="E26" s="61">
        <f>+INPUT!N331</f>
        <v>9.9770000000000003</v>
      </c>
      <c r="F26" s="61">
        <f>+INPUT!O331</f>
        <v>2.4311220886514551E-2</v>
      </c>
      <c r="G26" s="61">
        <f>+INPUT!P331</f>
        <v>7.3999999999999844E-2</v>
      </c>
      <c r="H26" s="61">
        <f>+INPUT!Q331</f>
        <v>9.8613125000000004</v>
      </c>
      <c r="I26" s="61">
        <f>+INPUT!R331</f>
        <v>9.7409999999999997</v>
      </c>
      <c r="J26" s="61">
        <f>+INPUT!S331</f>
        <v>10.06042857142857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9.8975624999999994</v>
      </c>
      <c r="D27" s="61">
        <f>+INPUT!M332</f>
        <v>9.8290000000000006</v>
      </c>
      <c r="E27" s="61">
        <f>+INPUT!N332</f>
        <v>9.952</v>
      </c>
      <c r="F27" s="61">
        <f>+INPUT!O332</f>
        <v>3.77364354944901E-2</v>
      </c>
      <c r="G27" s="61">
        <f>+INPUT!P332</f>
        <v>0.12299999999999933</v>
      </c>
      <c r="H27" s="61">
        <f>+INPUT!Q332</f>
        <v>9.7792142857142856</v>
      </c>
      <c r="I27" s="61">
        <f>+INPUT!R332</f>
        <v>9.6638571428571414</v>
      </c>
      <c r="J27" s="61">
        <f>+INPUT!S332</f>
        <v>9.9554285714285697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9.6389791666666707</v>
      </c>
      <c r="D28" s="61">
        <f>+INPUT!M333</f>
        <v>9.5090000000000003</v>
      </c>
      <c r="E28" s="61">
        <f>+INPUT!N333</f>
        <v>9.9030000000000005</v>
      </c>
      <c r="F28" s="61">
        <f>+INPUT!O333</f>
        <v>0.12688954647072406</v>
      </c>
      <c r="G28" s="61">
        <f>+INPUT!P333</f>
        <v>0.39400000000000013</v>
      </c>
      <c r="H28" s="61">
        <f>+INPUT!Q333</f>
        <v>9.7259761904761906</v>
      </c>
      <c r="I28" s="61">
        <f>+INPUT!R333</f>
        <v>9.614571428571427</v>
      </c>
      <c r="J28" s="61">
        <f>+INPUT!S333</f>
        <v>9.8888571428571428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9.4217291666666689</v>
      </c>
      <c r="D29" s="61">
        <f>+INPUT!M334</f>
        <v>9.3119999999999994</v>
      </c>
      <c r="E29" s="61">
        <f>+INPUT!N334</f>
        <v>9.5830000000000002</v>
      </c>
      <c r="F29" s="61">
        <f>+INPUT!O334</f>
        <v>8.5399122917249548E-2</v>
      </c>
      <c r="G29" s="61">
        <f>+INPUT!P334</f>
        <v>0.2710000000000008</v>
      </c>
      <c r="H29" s="61">
        <f>+INPUT!Q334</f>
        <v>9.6966220238095246</v>
      </c>
      <c r="I29" s="61">
        <f>+INPUT!R334</f>
        <v>9.5898571428571433</v>
      </c>
      <c r="J29" s="61">
        <f>+INPUT!S334</f>
        <v>9.850142857142858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9.2601875000000025</v>
      </c>
      <c r="D30" s="61">
        <f>+INPUT!M335</f>
        <v>9.1140000000000008</v>
      </c>
      <c r="E30" s="61">
        <f>+INPUT!N335</f>
        <v>9.4849999999999994</v>
      </c>
      <c r="F30" s="61">
        <f>+INPUT!O335</f>
        <v>0.12012841643911848</v>
      </c>
      <c r="G30" s="61">
        <f>+INPUT!P335</f>
        <v>0.37099999999999866</v>
      </c>
      <c r="H30" s="61">
        <f>+INPUT!Q335</f>
        <v>9.6748750000000001</v>
      </c>
      <c r="I30" s="61">
        <f>+INPUT!R335</f>
        <v>9.5651428571428578</v>
      </c>
      <c r="J30" s="61">
        <f>+INPUT!S335</f>
        <v>9.8361428571428569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9.2008958333333357</v>
      </c>
      <c r="D31" s="61">
        <f>+INPUT!M336</f>
        <v>9.0640000000000001</v>
      </c>
      <c r="E31" s="61">
        <f>+INPUT!N336</f>
        <v>9.4350000000000005</v>
      </c>
      <c r="F31" s="61">
        <f>+INPUT!O336</f>
        <v>0.110739917572534</v>
      </c>
      <c r="G31" s="61">
        <f>+INPUT!P336</f>
        <v>0.37100000000000044</v>
      </c>
      <c r="H31" s="61">
        <f>+INPUT!Q336</f>
        <v>9.6094315476190495</v>
      </c>
      <c r="I31" s="61">
        <f>+INPUT!R336</f>
        <v>9.5085714285714289</v>
      </c>
      <c r="J31" s="61">
        <f>+INPUT!S336</f>
        <v>9.7622857142857136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10.195743750000002</v>
      </c>
      <c r="D33" s="61">
        <f>AVERAGE(D2:D31)</f>
        <v>10.074666666666667</v>
      </c>
      <c r="E33" s="61">
        <f>AVERAGE(E2:E31)</f>
        <v>10.384500000000003</v>
      </c>
      <c r="F33" s="61"/>
      <c r="G33" s="61">
        <f>AVERAGE(G2:G31)</f>
        <v>0.30983333333333307</v>
      </c>
      <c r="H33" s="61">
        <f>AVERAGE(H2:H31)</f>
        <v>10.327844742063492</v>
      </c>
      <c r="I33" s="61">
        <f>AVERAGE(I2:I31)</f>
        <v>10.203671428571429</v>
      </c>
      <c r="J33" s="61">
        <f>AVERAGE(J2:J31)</f>
        <v>10.517942857142859</v>
      </c>
    </row>
    <row r="34" spans="1:10" x14ac:dyDescent="0.25">
      <c r="A34" s="56"/>
      <c r="B34" s="55" t="s">
        <v>35</v>
      </c>
      <c r="C34" s="61">
        <f>MIN(C2:C31)</f>
        <v>9.2008958333333357</v>
      </c>
      <c r="D34" s="61">
        <f>MIN(D2:D31)</f>
        <v>9.0640000000000001</v>
      </c>
      <c r="E34" s="61">
        <f>MIN(E2:E31)</f>
        <v>9.4350000000000005</v>
      </c>
      <c r="F34" s="61"/>
      <c r="G34" s="61">
        <f>MIN(G2:G31)</f>
        <v>7.3999999999999844E-2</v>
      </c>
      <c r="H34" s="61">
        <f>MIN(H2:H31)</f>
        <v>9.6094315476190495</v>
      </c>
      <c r="I34" s="61">
        <f>MIN(I2:I31)</f>
        <v>9.5085714285714289</v>
      </c>
      <c r="J34" s="61">
        <f>MIN(J2:J31)</f>
        <v>9.7622857142857136</v>
      </c>
    </row>
    <row r="35" spans="1:10" x14ac:dyDescent="0.25">
      <c r="A35" s="56"/>
      <c r="B35" s="55" t="s">
        <v>36</v>
      </c>
      <c r="C35" s="61">
        <f>MAX(C2:C31)</f>
        <v>11.323708333333348</v>
      </c>
      <c r="D35" s="61">
        <f>MAX(D2:D31)</f>
        <v>11.247999999999999</v>
      </c>
      <c r="E35" s="61">
        <f>MAX(E2:E31)</f>
        <v>11.37</v>
      </c>
      <c r="F35" s="61"/>
      <c r="G35" s="61">
        <f>MAX(G2:G31)</f>
        <v>0.51500000000000057</v>
      </c>
      <c r="H35" s="61">
        <f>MAX(H2:H31)</f>
        <v>10.985857142857144</v>
      </c>
      <c r="I35" s="61">
        <f>MAX(I2:I31)</f>
        <v>10.847857142857142</v>
      </c>
      <c r="J35" s="61">
        <f>MAX(J2:J31)</f>
        <v>11.158000000000001</v>
      </c>
    </row>
    <row r="36" spans="1:10" x14ac:dyDescent="0.25">
      <c r="A36" s="56"/>
      <c r="B36" s="55" t="s">
        <v>10</v>
      </c>
      <c r="C36" s="61">
        <f>STDEV(C2:C31)</f>
        <v>0.5859776290128188</v>
      </c>
      <c r="D36" s="61">
        <f>STDEV(D2:D31)</f>
        <v>0.58655124909601197</v>
      </c>
      <c r="E36" s="61">
        <f>STDEV(E2:E31)</f>
        <v>0.58294104214807996</v>
      </c>
      <c r="F36" s="61"/>
      <c r="G36" s="61">
        <f>STDEV(G2:G31)</f>
        <v>0.13586024343834499</v>
      </c>
      <c r="H36" s="61">
        <f>STDEV(H2:H31)</f>
        <v>0.43156962039782765</v>
      </c>
      <c r="I36" s="61">
        <f>STDEV(I2:I31)</f>
        <v>0.41789549847121521</v>
      </c>
      <c r="J36" s="61">
        <f>STDEV(J2:J31)</f>
        <v>0.44128524559551707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9.3398541666666706</v>
      </c>
      <c r="D2" s="61">
        <f>+INPUT!M337</f>
        <v>9.2620000000000005</v>
      </c>
      <c r="E2" s="61">
        <f>+INPUT!N337</f>
        <v>9.4350000000000005</v>
      </c>
      <c r="F2" s="61">
        <f>+INPUT!O337</f>
        <v>6.0888104411824538E-2</v>
      </c>
      <c r="G2" s="61">
        <f>+INPUT!P337</f>
        <v>0.17300000000000004</v>
      </c>
      <c r="H2" s="61">
        <f>+INPUT!Q337</f>
        <v>9.5265535714285736</v>
      </c>
      <c r="I2" s="61">
        <f>+INPUT!R337</f>
        <v>9.4275714285714276</v>
      </c>
      <c r="J2" s="61">
        <f>+INPUT!S337</f>
        <v>9.6814285714285706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9.1386875000000014</v>
      </c>
      <c r="D3" s="61">
        <f>+INPUT!M338</f>
        <v>9.0150000000000006</v>
      </c>
      <c r="E3" s="61">
        <f>+INPUT!N338</f>
        <v>9.3119999999999994</v>
      </c>
      <c r="F3" s="61">
        <f>+INPUT!O338</f>
        <v>9.4812055129462919E-2</v>
      </c>
      <c r="G3" s="61">
        <f>+INPUT!P338</f>
        <v>0.29699999999999882</v>
      </c>
      <c r="H3" s="61">
        <f>+INPUT!Q338</f>
        <v>9.4139851190476218</v>
      </c>
      <c r="I3" s="61">
        <f>+INPUT!R338</f>
        <v>9.3007142857142835</v>
      </c>
      <c r="J3" s="61">
        <f>+INPUT!S338</f>
        <v>9.5864285714285717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9.015979166666666</v>
      </c>
      <c r="D4" s="61">
        <f>+INPUT!M339</f>
        <v>8.891</v>
      </c>
      <c r="E4" s="61">
        <f>+INPUT!N339</f>
        <v>9.1389999999999993</v>
      </c>
      <c r="F4" s="61">
        <f>+INPUT!O339</f>
        <v>7.8649908247726871E-2</v>
      </c>
      <c r="G4" s="61">
        <f>+INPUT!P339</f>
        <v>0.24799999999999933</v>
      </c>
      <c r="H4" s="61">
        <f>+INPUT!Q339</f>
        <v>9.2880446428571446</v>
      </c>
      <c r="I4" s="61">
        <f>+INPUT!R339</f>
        <v>9.1667142857142867</v>
      </c>
      <c r="J4" s="61">
        <f>+INPUT!S339</f>
        <v>9.4702857142857138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8.9725208333333288</v>
      </c>
      <c r="D5" s="61">
        <f>+INPUT!M340</f>
        <v>8.8659999999999997</v>
      </c>
      <c r="E5" s="61">
        <f>+INPUT!N340</f>
        <v>9.0640000000000001</v>
      </c>
      <c r="F5" s="61">
        <f>+INPUT!O340</f>
        <v>6.3974725588973033E-2</v>
      </c>
      <c r="G5" s="61">
        <f>+INPUT!P340</f>
        <v>0.1980000000000004</v>
      </c>
      <c r="H5" s="61">
        <f>+INPUT!Q340</f>
        <v>9.1928363095238108</v>
      </c>
      <c r="I5" s="61">
        <f>+INPUT!R340</f>
        <v>9.0748571428571427</v>
      </c>
      <c r="J5" s="61">
        <f>+INPUT!S340</f>
        <v>9.3504285714285711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8.868270833333332</v>
      </c>
      <c r="D6" s="61">
        <f>+INPUT!M341</f>
        <v>8.7420000000000009</v>
      </c>
      <c r="E6" s="61">
        <f>+INPUT!N341</f>
        <v>9.0150000000000006</v>
      </c>
      <c r="F6" s="61">
        <f>+INPUT!O341</f>
        <v>8.7710777033392182E-2</v>
      </c>
      <c r="G6" s="61">
        <f>+INPUT!P341</f>
        <v>0.27299999999999969</v>
      </c>
      <c r="H6" s="61">
        <f>+INPUT!Q341</f>
        <v>9.1137708333333354</v>
      </c>
      <c r="I6" s="61">
        <f>+INPUT!R341</f>
        <v>8.99342857142857</v>
      </c>
      <c r="J6" s="61">
        <f>+INPUT!S341</f>
        <v>9.2692857142857132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9.2151875000000008</v>
      </c>
      <c r="D7" s="61">
        <f>+INPUT!M342</f>
        <v>8.9410000000000007</v>
      </c>
      <c r="E7" s="61">
        <f>+INPUT!N342</f>
        <v>9.5830000000000002</v>
      </c>
      <c r="F7" s="61">
        <f>+INPUT!O342</f>
        <v>0.21281813794981275</v>
      </c>
      <c r="G7" s="61">
        <f>+INPUT!P342</f>
        <v>0.64199999999999946</v>
      </c>
      <c r="H7" s="61">
        <f>+INPUT!Q342</f>
        <v>9.1073422619047619</v>
      </c>
      <c r="I7" s="61">
        <f>+INPUT!R342</f>
        <v>8.9687142857142863</v>
      </c>
      <c r="J7" s="61">
        <f>+INPUT!S342</f>
        <v>9.2832857142857144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9.4545625000000122</v>
      </c>
      <c r="D8" s="61">
        <f>+INPUT!M343</f>
        <v>9.3859999999999992</v>
      </c>
      <c r="E8" s="61">
        <f>+INPUT!N343</f>
        <v>9.5830000000000002</v>
      </c>
      <c r="F8" s="61">
        <f>+INPUT!O343</f>
        <v>7.0655564371079602E-2</v>
      </c>
      <c r="G8" s="61">
        <f>+INPUT!P343</f>
        <v>0.19700000000000095</v>
      </c>
      <c r="H8" s="61">
        <f>+INPUT!Q343</f>
        <v>9.1435803571428576</v>
      </c>
      <c r="I8" s="61">
        <f>+INPUT!R343</f>
        <v>9.0147142857142857</v>
      </c>
      <c r="J8" s="61">
        <f>+INPUT!S343</f>
        <v>9.3044285714285717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9.1706250000000029</v>
      </c>
      <c r="D9" s="61">
        <f>+INPUT!M344</f>
        <v>9.0399999999999991</v>
      </c>
      <c r="E9" s="61">
        <f>+INPUT!N344</f>
        <v>9.3859999999999992</v>
      </c>
      <c r="F9" s="61">
        <f>+INPUT!O344</f>
        <v>0.11285909592015575</v>
      </c>
      <c r="G9" s="61">
        <f>+INPUT!P344</f>
        <v>0.34600000000000009</v>
      </c>
      <c r="H9" s="61">
        <f>+INPUT!Q344</f>
        <v>9.1194047619047627</v>
      </c>
      <c r="I9" s="61">
        <f>+INPUT!R344</f>
        <v>8.9829999999999988</v>
      </c>
      <c r="J9" s="61">
        <f>+INPUT!S344</f>
        <v>9.2974285714285703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9.1215625000000049</v>
      </c>
      <c r="D10" s="61">
        <f>+INPUT!M345</f>
        <v>8.9649999999999999</v>
      </c>
      <c r="E10" s="61">
        <f>+INPUT!N345</f>
        <v>9.41</v>
      </c>
      <c r="F10" s="61">
        <f>+INPUT!O345</f>
        <v>0.13463376742031405</v>
      </c>
      <c r="G10" s="61">
        <f>+INPUT!P345</f>
        <v>0.44500000000000028</v>
      </c>
      <c r="H10" s="61">
        <f>+INPUT!Q345</f>
        <v>9.1169583333333346</v>
      </c>
      <c r="I10" s="61">
        <f>+INPUT!R345</f>
        <v>8.9758571428571408</v>
      </c>
      <c r="J10" s="61">
        <f>+INPUT!S345</f>
        <v>9.3114285714285696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9.1699375000000032</v>
      </c>
      <c r="D11" s="61">
        <f>+INPUT!M346</f>
        <v>9.0150000000000006</v>
      </c>
      <c r="E11" s="61">
        <f>+INPUT!N346</f>
        <v>9.41</v>
      </c>
      <c r="F11" s="61">
        <f>+INPUT!O346</f>
        <v>0.14049674884555247</v>
      </c>
      <c r="G11" s="61">
        <f>+INPUT!P346</f>
        <v>0.39499999999999957</v>
      </c>
      <c r="H11" s="61">
        <f>+INPUT!Q346</f>
        <v>9.1389523809523823</v>
      </c>
      <c r="I11" s="61">
        <f>+INPUT!R346</f>
        <v>8.9935714285714283</v>
      </c>
      <c r="J11" s="61">
        <f>+INPUT!S346</f>
        <v>9.3501428571428562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9.1117291666666649</v>
      </c>
      <c r="D12" s="61">
        <f>+INPUT!M347</f>
        <v>9.0399999999999991</v>
      </c>
      <c r="E12" s="61">
        <f>+INPUT!N347</f>
        <v>9.1880000000000006</v>
      </c>
      <c r="F12" s="61">
        <f>+INPUT!O347</f>
        <v>4.6704020321428633E-2</v>
      </c>
      <c r="G12" s="61">
        <f>+INPUT!P347</f>
        <v>0.14800000000000146</v>
      </c>
      <c r="H12" s="61">
        <f>+INPUT!Q347</f>
        <v>9.15883928571429</v>
      </c>
      <c r="I12" s="61">
        <f>+INPUT!R347</f>
        <v>9.0184285714285704</v>
      </c>
      <c r="J12" s="61">
        <f>+INPUT!S347</f>
        <v>9.367857142857142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9.0441875000000014</v>
      </c>
      <c r="D13" s="61">
        <f>+INPUT!M348</f>
        <v>8.9649999999999999</v>
      </c>
      <c r="E13" s="61">
        <f>+INPUT!N348</f>
        <v>9.1389999999999993</v>
      </c>
      <c r="F13" s="61">
        <f>+INPUT!O348</f>
        <v>5.2320069071624682E-2</v>
      </c>
      <c r="G13" s="61">
        <f>+INPUT!P348</f>
        <v>0.17399999999999949</v>
      </c>
      <c r="H13" s="61">
        <f>+INPUT!Q348</f>
        <v>9.1839702380952417</v>
      </c>
      <c r="I13" s="61">
        <f>+INPUT!R348</f>
        <v>9.050285714285712</v>
      </c>
      <c r="J13" s="61">
        <f>+INPUT!S348</f>
        <v>9.3855714285714278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9.0632708333333341</v>
      </c>
      <c r="D14" s="61">
        <f>+INPUT!M349</f>
        <v>8.9410000000000007</v>
      </c>
      <c r="E14" s="61">
        <f>+INPUT!N349</f>
        <v>9.2870000000000008</v>
      </c>
      <c r="F14" s="61">
        <f>+INPUT!O349</f>
        <v>0.10823373831633598</v>
      </c>
      <c r="G14" s="61">
        <f>+INPUT!P349</f>
        <v>0.34600000000000009</v>
      </c>
      <c r="H14" s="61">
        <f>+INPUT!Q349</f>
        <v>9.1622678571428615</v>
      </c>
      <c r="I14" s="61">
        <f>+INPUT!R349</f>
        <v>9.0502857142857156</v>
      </c>
      <c r="J14" s="61">
        <f>+INPUT!S349</f>
        <v>9.3432857142857149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9.3508125000000053</v>
      </c>
      <c r="D15" s="61">
        <f>+INPUT!M350</f>
        <v>9.2620000000000005</v>
      </c>
      <c r="E15" s="61">
        <f>+INPUT!N350</f>
        <v>9.5090000000000003</v>
      </c>
      <c r="F15" s="61">
        <f>+INPUT!O350</f>
        <v>8.4875291808478998E-2</v>
      </c>
      <c r="G15" s="61">
        <f>+INPUT!P350</f>
        <v>0.24699999999999989</v>
      </c>
      <c r="H15" s="61">
        <f>+INPUT!Q350</f>
        <v>9.1474464285714312</v>
      </c>
      <c r="I15" s="61">
        <f>+INPUT!R350</f>
        <v>9.0325714285714298</v>
      </c>
      <c r="J15" s="61">
        <f>+INPUT!S350</f>
        <v>9.3327142857142871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9.3435833333333331</v>
      </c>
      <c r="D16" s="61">
        <f>+INPUT!M351</f>
        <v>9.2129999999999992</v>
      </c>
      <c r="E16" s="61">
        <f>+INPUT!N351</f>
        <v>9.5090000000000003</v>
      </c>
      <c r="F16" s="61">
        <f>+INPUT!O351</f>
        <v>9.8339583885967821E-2</v>
      </c>
      <c r="G16" s="61">
        <f>+INPUT!P351</f>
        <v>0.29600000000000115</v>
      </c>
      <c r="H16" s="61">
        <f>+INPUT!Q351</f>
        <v>9.1721547619047623</v>
      </c>
      <c r="I16" s="61">
        <f>+INPUT!R351</f>
        <v>9.0572857142857153</v>
      </c>
      <c r="J16" s="61">
        <f>+INPUT!S351</f>
        <v>9.3502857142857145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9.5775208333333328</v>
      </c>
      <c r="D17" s="61">
        <f>+INPUT!M352</f>
        <v>9.4849999999999994</v>
      </c>
      <c r="E17" s="61">
        <f>+INPUT!N352</f>
        <v>9.7560000000000002</v>
      </c>
      <c r="F17" s="61">
        <f>+INPUT!O352</f>
        <v>0.1027637218840433</v>
      </c>
      <c r="G17" s="61">
        <f>+INPUT!P352</f>
        <v>0.2710000000000008</v>
      </c>
      <c r="H17" s="61">
        <f>+INPUT!Q352</f>
        <v>9.2372916666666676</v>
      </c>
      <c r="I17" s="61">
        <f>+INPUT!R352</f>
        <v>9.1315714285714282</v>
      </c>
      <c r="J17" s="61">
        <f>+INPUT!S352</f>
        <v>9.3997142857142855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9.8048958333333296</v>
      </c>
      <c r="D18" s="61">
        <f>+INPUT!M353</f>
        <v>9.7560000000000002</v>
      </c>
      <c r="E18" s="61">
        <f>+INPUT!N353</f>
        <v>9.8539999999999992</v>
      </c>
      <c r="F18" s="61">
        <f>+INPUT!O353</f>
        <v>4.1381586810444175E-2</v>
      </c>
      <c r="G18" s="61">
        <f>+INPUT!P353</f>
        <v>9.7999999999998977E-2</v>
      </c>
      <c r="H18" s="61">
        <f>+INPUT!Q353</f>
        <v>9.3280000000000012</v>
      </c>
      <c r="I18" s="61">
        <f>+INPUT!R353</f>
        <v>9.2374285714285715</v>
      </c>
      <c r="J18" s="61">
        <f>+INPUT!S353</f>
        <v>9.4631428571428557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9.7180000000000035</v>
      </c>
      <c r="D19" s="61">
        <f>+INPUT!M354</f>
        <v>9.6319999999999997</v>
      </c>
      <c r="E19" s="61">
        <f>+INPUT!N354</f>
        <v>9.8539999999999992</v>
      </c>
      <c r="F19" s="61">
        <f>+INPUT!O354</f>
        <v>6.6678013218815335E-2</v>
      </c>
      <c r="G19" s="61">
        <f>+INPUT!P354</f>
        <v>0.22199999999999953</v>
      </c>
      <c r="H19" s="61">
        <f>+INPUT!Q354</f>
        <v>9.4146101190476195</v>
      </c>
      <c r="I19" s="61">
        <f>+INPUT!R354</f>
        <v>9.322000000000001</v>
      </c>
      <c r="J19" s="61">
        <f>+INPUT!S354</f>
        <v>9.5582857142857147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9.673937500000001</v>
      </c>
      <c r="D20" s="61">
        <f>+INPUT!M355</f>
        <v>9.5830000000000002</v>
      </c>
      <c r="E20" s="61">
        <f>+INPUT!N355</f>
        <v>9.8539999999999992</v>
      </c>
      <c r="F20" s="61">
        <f>+INPUT!O355</f>
        <v>8.7280766385561939E-2</v>
      </c>
      <c r="G20" s="61">
        <f>+INPUT!P355</f>
        <v>0.27099999999999902</v>
      </c>
      <c r="H20" s="61">
        <f>+INPUT!Q355</f>
        <v>9.5045744047619074</v>
      </c>
      <c r="I20" s="61">
        <f>+INPUT!R355</f>
        <v>9.410285714285715</v>
      </c>
      <c r="J20" s="61">
        <f>+INPUT!S355</f>
        <v>9.6604285714285698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9.9736874999999987</v>
      </c>
      <c r="D21" s="61">
        <f>+INPUT!M356</f>
        <v>9.8290000000000006</v>
      </c>
      <c r="E21" s="61">
        <f>+INPUT!N356</f>
        <v>10.295999999999999</v>
      </c>
      <c r="F21" s="61">
        <f>+INPUT!O356</f>
        <v>0.16087369913838659</v>
      </c>
      <c r="G21" s="61">
        <f>+INPUT!P356</f>
        <v>0.46699999999999875</v>
      </c>
      <c r="H21" s="61">
        <f>+INPUT!Q356</f>
        <v>9.6346339285714304</v>
      </c>
      <c r="I21" s="61">
        <f>+INPUT!R356</f>
        <v>9.5371428571428556</v>
      </c>
      <c r="J21" s="61">
        <f>+INPUT!S356</f>
        <v>9.80457142857143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10.2865</v>
      </c>
      <c r="D22" s="61">
        <f>+INPUT!M357</f>
        <v>10.222</v>
      </c>
      <c r="E22" s="61">
        <f>+INPUT!N357</f>
        <v>10.32</v>
      </c>
      <c r="F22" s="61">
        <f>+INPUT!O357</f>
        <v>3.3340921122197623E-2</v>
      </c>
      <c r="G22" s="61">
        <f>+INPUT!P357</f>
        <v>9.8000000000000753E-2</v>
      </c>
      <c r="H22" s="61">
        <f>+INPUT!Q357</f>
        <v>9.7683035714285715</v>
      </c>
      <c r="I22" s="61">
        <f>+INPUT!R357</f>
        <v>9.6742857142857144</v>
      </c>
      <c r="J22" s="61">
        <f>+INPUT!S357</f>
        <v>9.9204285714285714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9.8809791666666644</v>
      </c>
      <c r="D23" s="61">
        <f>+INPUT!M358</f>
        <v>9.5579999999999998</v>
      </c>
      <c r="E23" s="61">
        <f>+INPUT!N358</f>
        <v>10.247</v>
      </c>
      <c r="F23" s="61">
        <f>+INPUT!O358</f>
        <v>0.20473454422566489</v>
      </c>
      <c r="G23" s="61">
        <f>+INPUT!P358</f>
        <v>0.68900000000000006</v>
      </c>
      <c r="H23" s="61">
        <f>+INPUT!Q358</f>
        <v>9.8450744047619043</v>
      </c>
      <c r="I23" s="61">
        <f>+INPUT!R358</f>
        <v>9.7235714285714288</v>
      </c>
      <c r="J23" s="61">
        <f>+INPUT!S358</f>
        <v>10.025857142857143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9.1580833333333391</v>
      </c>
      <c r="D24" s="61">
        <f>+INPUT!M359</f>
        <v>8.99</v>
      </c>
      <c r="E24" s="61">
        <f>+INPUT!N359</f>
        <v>9.5340000000000007</v>
      </c>
      <c r="F24" s="61">
        <f>+INPUT!O359</f>
        <v>0.17059780165370844</v>
      </c>
      <c r="G24" s="61">
        <f>+INPUT!P359</f>
        <v>0.54400000000000048</v>
      </c>
      <c r="H24" s="61">
        <f>+INPUT!Q359</f>
        <v>9.7851547619047619</v>
      </c>
      <c r="I24" s="61">
        <f>+INPUT!R359</f>
        <v>9.6528571428571421</v>
      </c>
      <c r="J24" s="61">
        <f>+INPUT!S359</f>
        <v>9.9941428571428581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8.8119374999999973</v>
      </c>
      <c r="D25" s="61">
        <f>+INPUT!M360</f>
        <v>8.6430000000000007</v>
      </c>
      <c r="E25" s="61">
        <f>+INPUT!N360</f>
        <v>9.0399999999999991</v>
      </c>
      <c r="F25" s="61">
        <f>+INPUT!O360</f>
        <v>0.11431096190059072</v>
      </c>
      <c r="G25" s="61">
        <f>+INPUT!P360</f>
        <v>0.39699999999999847</v>
      </c>
      <c r="H25" s="61">
        <f>+INPUT!Q360</f>
        <v>9.6433035714285715</v>
      </c>
      <c r="I25" s="61">
        <f>+INPUT!R360</f>
        <v>9.4938571428571414</v>
      </c>
      <c r="J25" s="61">
        <f>+INPUT!S360</f>
        <v>9.8778571428571418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8.8821458333333325</v>
      </c>
      <c r="D26" s="61">
        <f>+INPUT!M361</f>
        <v>8.7420000000000009</v>
      </c>
      <c r="E26" s="61">
        <f>+INPUT!N361</f>
        <v>9.1630000000000003</v>
      </c>
      <c r="F26" s="61">
        <f>+INPUT!O361</f>
        <v>0.1301942884623859</v>
      </c>
      <c r="G26" s="61">
        <f>+INPUT!P361</f>
        <v>0.42099999999999937</v>
      </c>
      <c r="H26" s="61">
        <f>+INPUT!Q361</f>
        <v>9.5238958333333326</v>
      </c>
      <c r="I26" s="61">
        <f>+INPUT!R361</f>
        <v>9.366714285714286</v>
      </c>
      <c r="J26" s="61">
        <f>+INPUT!S361</f>
        <v>9.7791428571428565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9.4252500000000001</v>
      </c>
      <c r="D27" s="61">
        <f>+INPUT!M362</f>
        <v>9.1630000000000003</v>
      </c>
      <c r="E27" s="61">
        <f>+INPUT!N362</f>
        <v>9.657</v>
      </c>
      <c r="F27" s="61">
        <f>+INPUT!O362</f>
        <v>0.15897791898060645</v>
      </c>
      <c r="G27" s="61">
        <f>+INPUT!P362</f>
        <v>0.49399999999999977</v>
      </c>
      <c r="H27" s="61">
        <f>+INPUT!Q362</f>
        <v>9.488369047619047</v>
      </c>
      <c r="I27" s="61">
        <f>+INPUT!R362</f>
        <v>9.3067142857142873</v>
      </c>
      <c r="J27" s="61">
        <f>+INPUT!S362</f>
        <v>9.7509999999999994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9.2461875000000049</v>
      </c>
      <c r="D28" s="61">
        <f>+INPUT!M363</f>
        <v>9.0640000000000001</v>
      </c>
      <c r="E28" s="61">
        <f>+INPUT!N363</f>
        <v>9.5830000000000002</v>
      </c>
      <c r="F28" s="61">
        <f>+INPUT!O363</f>
        <v>0.15396457954776208</v>
      </c>
      <c r="G28" s="61">
        <f>+INPUT!P363</f>
        <v>0.51900000000000013</v>
      </c>
      <c r="H28" s="61">
        <f>+INPUT!Q363</f>
        <v>9.3844404761904769</v>
      </c>
      <c r="I28" s="61">
        <f>+INPUT!R363</f>
        <v>9.1974285714285724</v>
      </c>
      <c r="J28" s="61">
        <f>+INPUT!S363</f>
        <v>9.6491428571428575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8.9957291666666634</v>
      </c>
      <c r="D29" s="61">
        <f>+INPUT!M364</f>
        <v>8.891</v>
      </c>
      <c r="E29" s="61">
        <f>+INPUT!N364</f>
        <v>9.1880000000000006</v>
      </c>
      <c r="F29" s="61">
        <f>+INPUT!O364</f>
        <v>8.9750656865570794E-2</v>
      </c>
      <c r="G29" s="61">
        <f>+INPUT!P364</f>
        <v>0.2970000000000006</v>
      </c>
      <c r="H29" s="61">
        <f>+INPUT!Q364</f>
        <v>9.2000446428571419</v>
      </c>
      <c r="I29" s="61">
        <f>+INPUT!R364</f>
        <v>9.0072857142857146</v>
      </c>
      <c r="J29" s="61">
        <f>+INPUT!S364</f>
        <v>9.4874285714285698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8.6852708333333322</v>
      </c>
      <c r="D30" s="61">
        <f>+INPUT!M365</f>
        <v>8.4689999999999994</v>
      </c>
      <c r="E30" s="61">
        <f>+INPUT!N365</f>
        <v>8.9410000000000007</v>
      </c>
      <c r="F30" s="61">
        <f>+INPUT!O365</f>
        <v>0.14040924070689417</v>
      </c>
      <c r="G30" s="61">
        <f>+INPUT!P365</f>
        <v>0.47200000000000131</v>
      </c>
      <c r="H30" s="61">
        <f>+INPUT!Q365</f>
        <v>9.0292291666666671</v>
      </c>
      <c r="I30" s="61">
        <f>+INPUT!R365</f>
        <v>8.8517142857142854</v>
      </c>
      <c r="J30" s="61">
        <f>+INPUT!S365</f>
        <v>9.3008571428571418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9.132854166666668</v>
      </c>
      <c r="D31" s="61">
        <f>+INPUT!M366</f>
        <v>8.891</v>
      </c>
      <c r="E31" s="61">
        <f>+INPUT!N366</f>
        <v>9.3859999999999992</v>
      </c>
      <c r="F31" s="61">
        <f>+INPUT!O366</f>
        <v>0.17462348427077393</v>
      </c>
      <c r="G31" s="61">
        <f>+INPUT!P366</f>
        <v>0.49499999999999922</v>
      </c>
      <c r="H31" s="61">
        <f>+INPUT!Q366</f>
        <v>9.0256249999999998</v>
      </c>
      <c r="I31" s="61">
        <f>+INPUT!R366</f>
        <v>8.8375714285714277</v>
      </c>
      <c r="J31" s="61">
        <f>+INPUT!S366</f>
        <v>9.2797142857142862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9.4751874999999988</v>
      </c>
      <c r="D32" s="61">
        <f>+INPUT!M367</f>
        <v>9.3610000000000007</v>
      </c>
      <c r="E32" s="61">
        <f>+INPUT!N367</f>
        <v>9.657</v>
      </c>
      <c r="F32" s="61">
        <f>+INPUT!O367</f>
        <v>0.11363129181138185</v>
      </c>
      <c r="G32" s="61">
        <f>+INPUT!P367</f>
        <v>0.29599999999999937</v>
      </c>
      <c r="H32" s="61">
        <f>+INPUT!Q367</f>
        <v>9.1203749999999992</v>
      </c>
      <c r="I32" s="61">
        <f>+INPUT!R367</f>
        <v>8.9401428571428578</v>
      </c>
      <c r="J32" s="61">
        <f>+INPUT!S367</f>
        <v>9.3678571428571438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9.2938366935483874</v>
      </c>
      <c r="D34" s="61">
        <f>AVERAGE(D2:D32)</f>
        <v>9.155580645161292</v>
      </c>
      <c r="E34" s="61">
        <f>AVERAGE(E2:E32)</f>
        <v>9.4935161290322565</v>
      </c>
      <c r="F34" s="61"/>
      <c r="G34" s="61">
        <f>AVERAGE(G2:G32)</f>
        <v>0.33793548387096767</v>
      </c>
      <c r="H34" s="61">
        <f>AVERAGE(H2:H32)</f>
        <v>9.3199687980030728</v>
      </c>
      <c r="I34" s="61">
        <f>AVERAGE(I2:I32)</f>
        <v>9.1870506912442398</v>
      </c>
      <c r="J34" s="61">
        <f>AVERAGE(J2:J32)</f>
        <v>9.5162534562211967</v>
      </c>
    </row>
    <row r="35" spans="1:10" x14ac:dyDescent="0.25">
      <c r="A35" s="56"/>
      <c r="B35" s="55" t="s">
        <v>35</v>
      </c>
      <c r="C35" s="61">
        <f>MIN(C2:C32)</f>
        <v>8.6852708333333322</v>
      </c>
      <c r="D35" s="61">
        <f>MIN(D2:D32)</f>
        <v>8.4689999999999994</v>
      </c>
      <c r="E35" s="61">
        <f>MIN(E2:E32)</f>
        <v>8.9410000000000007</v>
      </c>
      <c r="F35" s="61"/>
      <c r="G35" s="61">
        <f>MIN(G2:G32)</f>
        <v>9.7999999999998977E-2</v>
      </c>
      <c r="H35" s="61">
        <f>MIN(H2:H32)</f>
        <v>9.0256249999999998</v>
      </c>
      <c r="I35" s="61">
        <f>MIN(I2:I32)</f>
        <v>8.8375714285714277</v>
      </c>
      <c r="J35" s="61">
        <f>MIN(J2:J32)</f>
        <v>9.2692857142857132</v>
      </c>
    </row>
    <row r="36" spans="1:10" x14ac:dyDescent="0.25">
      <c r="A36" s="56"/>
      <c r="B36" s="55" t="s">
        <v>36</v>
      </c>
      <c r="C36" s="61">
        <f>MAX(C2:C32)</f>
        <v>10.2865</v>
      </c>
      <c r="D36" s="61">
        <f>MAX(D2:D32)</f>
        <v>10.222</v>
      </c>
      <c r="E36" s="61">
        <f>MAX(E2:E32)</f>
        <v>10.32</v>
      </c>
      <c r="F36" s="61"/>
      <c r="G36" s="61">
        <f>MAX(G2:G32)</f>
        <v>0.68900000000000006</v>
      </c>
      <c r="H36" s="61">
        <f>MAX(H2:H32)</f>
        <v>9.8450744047619043</v>
      </c>
      <c r="I36" s="61">
        <f>MAX(I2:I32)</f>
        <v>9.7235714285714288</v>
      </c>
      <c r="J36" s="61">
        <f>MAX(J2:J32)</f>
        <v>10.025857142857143</v>
      </c>
    </row>
    <row r="37" spans="1:10" x14ac:dyDescent="0.25">
      <c r="A37" s="56"/>
      <c r="B37" s="55" t="s">
        <v>10</v>
      </c>
      <c r="C37" s="61">
        <f>STDEV(C2:C32)</f>
        <v>0.36744226375078343</v>
      </c>
      <c r="D37" s="61">
        <f>STDEV(D2:D32)</f>
        <v>0.38251516520643097</v>
      </c>
      <c r="E37" s="61">
        <f>STDEV(E2:E32)</f>
        <v>0.36610197768451902</v>
      </c>
      <c r="F37" s="61"/>
      <c r="G37" s="61">
        <f>STDEV(G2:G32)</f>
        <v>0.15214290113439854</v>
      </c>
      <c r="H37" s="61">
        <f>STDEV(H2:H32)</f>
        <v>0.23585363660478426</v>
      </c>
      <c r="I37" s="61">
        <f>STDEV(I2:I32)</f>
        <v>0.247386680024588</v>
      </c>
      <c r="J37" s="61">
        <f>STDEV(J2:J32)</f>
        <v>0.23387895499894368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9.6068051075268794</v>
      </c>
      <c r="D2" s="61">
        <f>+FEB!C31</f>
        <v>9.5213570402298853</v>
      </c>
      <c r="E2" s="61">
        <f>+MAR!C34</f>
        <v>10.378318548387098</v>
      </c>
      <c r="F2" s="61">
        <f>+APR!C33</f>
        <v>11.088963194444444</v>
      </c>
      <c r="G2" s="61">
        <f>+MAY!C34</f>
        <v>12.303105510752685</v>
      </c>
      <c r="H2" s="61">
        <f>+JUN!C33</f>
        <v>13.243068055555552</v>
      </c>
      <c r="I2" s="61">
        <f>+JUL!C34</f>
        <v>13.719191532258057</v>
      </c>
      <c r="J2" s="61">
        <f>+AUG!C34</f>
        <v>13.651145833333326</v>
      </c>
      <c r="K2" s="61">
        <f>+SEP!C33</f>
        <v>12.873072916666665</v>
      </c>
      <c r="L2" s="61">
        <f>+OCT!C34</f>
        <v>11.669709005376342</v>
      </c>
      <c r="M2" s="61">
        <f>+NOV!C33</f>
        <v>10.195743750000002</v>
      </c>
      <c r="N2" s="61">
        <f>+DEC!C34</f>
        <v>9.2938366935483874</v>
      </c>
    </row>
    <row r="3" spans="1:14" x14ac:dyDescent="0.25">
      <c r="A3" s="60" t="s">
        <v>0</v>
      </c>
      <c r="B3" s="60" t="s">
        <v>35</v>
      </c>
      <c r="C3" s="61">
        <f>+JAN!C35</f>
        <v>8.6451250000000002</v>
      </c>
      <c r="D3" s="61">
        <f>+FEB!C32</f>
        <v>8.4175208333333309</v>
      </c>
      <c r="E3" s="61">
        <f>+MAR!C35</f>
        <v>9.5904166666666661</v>
      </c>
      <c r="F3" s="61">
        <f>+APR!C34</f>
        <v>9.9818958333333345</v>
      </c>
      <c r="G3" s="61">
        <f>+MAY!C35</f>
        <v>10.334354166666664</v>
      </c>
      <c r="H3" s="61">
        <f>+JUN!C34</f>
        <v>12.172312499999995</v>
      </c>
      <c r="I3" s="61">
        <f>+JUL!C35</f>
        <v>13.149333333333344</v>
      </c>
      <c r="J3" s="61">
        <f>+AUG!C35</f>
        <v>13.087708333333323</v>
      </c>
      <c r="K3" s="61">
        <f>+SEP!C34</f>
        <v>12.219124999999993</v>
      </c>
      <c r="L3" s="61">
        <f>+OCT!C35</f>
        <v>10.126645833333331</v>
      </c>
      <c r="M3" s="61">
        <f>+NOV!C34</f>
        <v>9.2008958333333357</v>
      </c>
      <c r="N3" s="61">
        <f>+DEC!C35</f>
        <v>8.6852708333333322</v>
      </c>
    </row>
    <row r="4" spans="1:14" x14ac:dyDescent="0.25">
      <c r="A4" s="60" t="s">
        <v>0</v>
      </c>
      <c r="B4" s="60" t="s">
        <v>36</v>
      </c>
      <c r="C4" s="61">
        <f>+JAN!C36</f>
        <v>10.484520833333333</v>
      </c>
      <c r="D4" s="61">
        <f>+FEB!C33</f>
        <v>10.374750000000002</v>
      </c>
      <c r="E4" s="61">
        <f>+MAR!C36</f>
        <v>11.012083333333331</v>
      </c>
      <c r="F4" s="61">
        <f>+APR!C35</f>
        <v>12.666374999999993</v>
      </c>
      <c r="G4" s="61">
        <f>+MAY!C36</f>
        <v>14.401208333333336</v>
      </c>
      <c r="H4" s="61">
        <f>+JUN!C35</f>
        <v>14.054583333333335</v>
      </c>
      <c r="I4" s="61">
        <f>+JUL!C36</f>
        <v>14.054812499999999</v>
      </c>
      <c r="J4" s="61">
        <f>+AUG!C36</f>
        <v>14.024312499999999</v>
      </c>
      <c r="K4" s="61">
        <f>+SEP!C35</f>
        <v>13.622687499999993</v>
      </c>
      <c r="L4" s="61">
        <f>+OCT!C36</f>
        <v>12.453354166666665</v>
      </c>
      <c r="M4" s="61">
        <f>+NOV!C35</f>
        <v>11.323708333333348</v>
      </c>
      <c r="N4" s="61">
        <f>+DEC!C36</f>
        <v>10.2865</v>
      </c>
    </row>
    <row r="5" spans="1:14" x14ac:dyDescent="0.25">
      <c r="A5" s="60" t="s">
        <v>0</v>
      </c>
      <c r="B5" s="60" t="s">
        <v>10</v>
      </c>
      <c r="C5" s="61">
        <f>+JAN!C37</f>
        <v>0.51141088031020987</v>
      </c>
      <c r="D5" s="61">
        <f>+FEB!C34</f>
        <v>0.58912001002696113</v>
      </c>
      <c r="E5" s="61">
        <f>+MAR!C37</f>
        <v>0.34454260256527391</v>
      </c>
      <c r="F5" s="61">
        <f>+APR!C36</f>
        <v>0.73440423534950083</v>
      </c>
      <c r="G5" s="61">
        <f>+MAY!C37</f>
        <v>0.99764751895430526</v>
      </c>
      <c r="H5" s="61">
        <f>+JUN!C36</f>
        <v>0.5713232477943001</v>
      </c>
      <c r="I5" s="61">
        <f>+JUL!C37</f>
        <v>0.233207397588308</v>
      </c>
      <c r="J5" s="61">
        <f>+AUG!C37</f>
        <v>0.19378392571856304</v>
      </c>
      <c r="K5" s="61">
        <f>+SEP!C36</f>
        <v>0.36072657137460756</v>
      </c>
      <c r="L5" s="61">
        <f>+OCT!C37</f>
        <v>0.69324097451092126</v>
      </c>
      <c r="M5" s="61">
        <f>+NOV!C36</f>
        <v>0.5859776290128188</v>
      </c>
      <c r="N5" s="61">
        <f>+DEC!C37</f>
        <v>0.36744226375078343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9.0273548387096803</v>
      </c>
      <c r="D7" s="61">
        <f>+FEB!D31</f>
        <v>8.6700344827586218</v>
      </c>
      <c r="E7" s="61">
        <f>+MAR!D34</f>
        <v>9.7119999999999997</v>
      </c>
      <c r="F7" s="61">
        <f>+APR!D33</f>
        <v>10.243133333333333</v>
      </c>
      <c r="G7" s="61">
        <f>+MAY!D34</f>
        <v>11.595161290322585</v>
      </c>
      <c r="H7" s="61">
        <f>+JUN!D33</f>
        <v>12.755800000000002</v>
      </c>
      <c r="I7" s="61">
        <f>+JUL!D34</f>
        <v>13.291677419354839</v>
      </c>
      <c r="J7" s="61">
        <f>+AUG!D34</f>
        <v>13.354645161290325</v>
      </c>
      <c r="K7" s="61">
        <f>+SEP!D33</f>
        <v>12.61693333333333</v>
      </c>
      <c r="L7" s="61">
        <f>+OCT!D34</f>
        <v>11.477612903225808</v>
      </c>
      <c r="M7" s="61">
        <f>+NOV!D33</f>
        <v>10.074666666666667</v>
      </c>
      <c r="N7" s="61">
        <f>+DEC!D34</f>
        <v>9.155580645161292</v>
      </c>
    </row>
    <row r="8" spans="1:14" x14ac:dyDescent="0.25">
      <c r="A8" s="60" t="s">
        <v>1</v>
      </c>
      <c r="B8" s="60" t="s">
        <v>35</v>
      </c>
      <c r="C8" s="61">
        <f>+JAN!D35</f>
        <v>8.02</v>
      </c>
      <c r="D8" s="61">
        <f>+FEB!D32</f>
        <v>7.4939999999999998</v>
      </c>
      <c r="E8" s="61">
        <f>+MAR!D35</f>
        <v>8.9160000000000004</v>
      </c>
      <c r="F8" s="61">
        <f>+APR!D34</f>
        <v>9.2129999999999992</v>
      </c>
      <c r="G8" s="61">
        <f>+MAY!D35</f>
        <v>9.6820000000000004</v>
      </c>
      <c r="H8" s="61">
        <f>+JUN!D34</f>
        <v>11.662000000000001</v>
      </c>
      <c r="I8" s="61">
        <f>+JUL!D35</f>
        <v>12.606</v>
      </c>
      <c r="J8" s="61">
        <f>+AUG!D35</f>
        <v>12.775</v>
      </c>
      <c r="K8" s="61">
        <f>+SEP!D34</f>
        <v>11.929</v>
      </c>
      <c r="L8" s="61">
        <f>+OCT!D35</f>
        <v>9.9280000000000008</v>
      </c>
      <c r="M8" s="61">
        <f>+NOV!D34</f>
        <v>9.0640000000000001</v>
      </c>
      <c r="N8" s="61">
        <f>+DEC!D35</f>
        <v>8.4689999999999994</v>
      </c>
    </row>
    <row r="9" spans="1:14" x14ac:dyDescent="0.25">
      <c r="A9" s="60" t="s">
        <v>1</v>
      </c>
      <c r="B9" s="60" t="s">
        <v>36</v>
      </c>
      <c r="C9" s="61">
        <f>+JAN!D36</f>
        <v>9.9030000000000005</v>
      </c>
      <c r="D9" s="61">
        <f>+FEB!D33</f>
        <v>9.952</v>
      </c>
      <c r="E9" s="61">
        <f>+MAR!D36</f>
        <v>10.345000000000001</v>
      </c>
      <c r="F9" s="61">
        <f>+APR!D35</f>
        <v>12.195</v>
      </c>
      <c r="G9" s="61">
        <f>+MAY!D36</f>
        <v>13.906000000000001</v>
      </c>
      <c r="H9" s="61">
        <f>+JUN!D35</f>
        <v>13.522</v>
      </c>
      <c r="I9" s="61">
        <f>+JUL!D36</f>
        <v>13.738</v>
      </c>
      <c r="J9" s="61">
        <f>+AUG!D36</f>
        <v>13.666</v>
      </c>
      <c r="K9" s="61">
        <f>+SEP!D35</f>
        <v>13.377000000000001</v>
      </c>
      <c r="L9" s="61">
        <f>+OCT!D36</f>
        <v>12.218999999999999</v>
      </c>
      <c r="M9" s="61">
        <f>+NOV!D35</f>
        <v>11.247999999999999</v>
      </c>
      <c r="N9" s="61">
        <f>+DEC!D36</f>
        <v>10.222</v>
      </c>
    </row>
    <row r="10" spans="1:14" x14ac:dyDescent="0.25">
      <c r="A10" s="60" t="s">
        <v>1</v>
      </c>
      <c r="B10" s="60" t="s">
        <v>10</v>
      </c>
      <c r="C10" s="61">
        <f>+JAN!D37</f>
        <v>0.53674485238252623</v>
      </c>
      <c r="D10" s="61">
        <f>+FEB!D34</f>
        <v>0.66577701558611857</v>
      </c>
      <c r="E10" s="61">
        <f>+MAR!D37</f>
        <v>0.42489371219949423</v>
      </c>
      <c r="F10" s="61">
        <f>+APR!D36</f>
        <v>0.76933005935676613</v>
      </c>
      <c r="G10" s="61">
        <f>+MAY!D37</f>
        <v>1.0375453756109241</v>
      </c>
      <c r="H10" s="61">
        <f>+JUN!D36</f>
        <v>0.50760535852175559</v>
      </c>
      <c r="I10" s="61">
        <f>+JUL!D37</f>
        <v>0.30788865813220773</v>
      </c>
      <c r="J10" s="61">
        <f>+AUG!D37</f>
        <v>0.20185746594847503</v>
      </c>
      <c r="K10" s="61">
        <f>+SEP!D36</f>
        <v>0.3594090871889899</v>
      </c>
      <c r="L10" s="61">
        <f>+OCT!D37</f>
        <v>0.68330279659017712</v>
      </c>
      <c r="M10" s="61">
        <f>+NOV!D36</f>
        <v>0.58655124909601197</v>
      </c>
      <c r="N10" s="61">
        <f>+DEC!D37</f>
        <v>0.38251516520643097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10.202999999999999</v>
      </c>
      <c r="D12" s="61">
        <f>+FEB!E31</f>
        <v>10.467344827586206</v>
      </c>
      <c r="E12" s="61">
        <f>+MAR!E34</f>
        <v>11.187161290322583</v>
      </c>
      <c r="F12" s="61">
        <f>+APR!E33</f>
        <v>12.044833333333333</v>
      </c>
      <c r="G12" s="61">
        <f>+MAY!E34</f>
        <v>13.099129032258066</v>
      </c>
      <c r="H12" s="61">
        <f>+JUN!E33</f>
        <v>13.833866666666665</v>
      </c>
      <c r="I12" s="61">
        <f>+JUL!E34</f>
        <v>14.1651935483871</v>
      </c>
      <c r="J12" s="61">
        <f>+AUG!E34</f>
        <v>13.966322580645166</v>
      </c>
      <c r="K12" s="61">
        <f>+SEP!E33</f>
        <v>13.164299999999999</v>
      </c>
      <c r="L12" s="61">
        <f>+OCT!E34</f>
        <v>11.920193548387097</v>
      </c>
      <c r="M12" s="61">
        <f>+NOV!E33</f>
        <v>10.384500000000003</v>
      </c>
      <c r="N12" s="61">
        <f>+DEC!E34</f>
        <v>9.4935161290322565</v>
      </c>
    </row>
    <row r="13" spans="1:14" x14ac:dyDescent="0.25">
      <c r="A13" s="60" t="s">
        <v>2</v>
      </c>
      <c r="B13" s="60" t="s">
        <v>35</v>
      </c>
      <c r="C13" s="61">
        <f>+JAN!E35</f>
        <v>9.0890000000000004</v>
      </c>
      <c r="D13" s="61">
        <f>+FEB!E32</f>
        <v>9.1140000000000008</v>
      </c>
      <c r="E13" s="61">
        <f>+MAR!E35</f>
        <v>10.394</v>
      </c>
      <c r="F13" s="61">
        <f>+APR!E34</f>
        <v>10.663</v>
      </c>
      <c r="G13" s="61">
        <f>+MAY!E35</f>
        <v>10.785</v>
      </c>
      <c r="H13" s="61">
        <f>+JUN!E34</f>
        <v>12.678000000000001</v>
      </c>
      <c r="I13" s="61">
        <f>+JUL!E35</f>
        <v>13.666</v>
      </c>
      <c r="J13" s="61">
        <f>+AUG!E35</f>
        <v>13.401</v>
      </c>
      <c r="K13" s="61">
        <f>+SEP!E34</f>
        <v>12.509</v>
      </c>
      <c r="L13" s="61">
        <f>+OCT!E35</f>
        <v>10.443</v>
      </c>
      <c r="M13" s="61">
        <f>+NOV!E34</f>
        <v>9.4350000000000005</v>
      </c>
      <c r="N13" s="61">
        <f>+DEC!E35</f>
        <v>8.9410000000000007</v>
      </c>
    </row>
    <row r="14" spans="1:14" x14ac:dyDescent="0.25">
      <c r="A14" s="60" t="s">
        <v>2</v>
      </c>
      <c r="B14" s="60" t="s">
        <v>36</v>
      </c>
      <c r="C14" s="61">
        <f>+JAN!E36</f>
        <v>11.077999999999999</v>
      </c>
      <c r="D14" s="61">
        <f>+FEB!E33</f>
        <v>11.467000000000001</v>
      </c>
      <c r="E14" s="61">
        <f>+MAR!E36</f>
        <v>12.170999999999999</v>
      </c>
      <c r="F14" s="61">
        <f>+APR!E35</f>
        <v>13.593999999999999</v>
      </c>
      <c r="G14" s="61">
        <f>+MAY!E36</f>
        <v>15.007999999999999</v>
      </c>
      <c r="H14" s="61">
        <f>+JUN!E35</f>
        <v>14.648999999999999</v>
      </c>
      <c r="I14" s="61">
        <f>+JUL!E36</f>
        <v>14.433</v>
      </c>
      <c r="J14" s="61">
        <f>+AUG!E36</f>
        <v>14.361000000000001</v>
      </c>
      <c r="K14" s="61">
        <f>+SEP!E35</f>
        <v>13.834</v>
      </c>
      <c r="L14" s="61">
        <f>+OCT!E36</f>
        <v>12.678000000000001</v>
      </c>
      <c r="M14" s="61">
        <f>+NOV!E35</f>
        <v>11.37</v>
      </c>
      <c r="N14" s="61">
        <f>+DEC!E36</f>
        <v>10.32</v>
      </c>
    </row>
    <row r="15" spans="1:14" x14ac:dyDescent="0.25">
      <c r="A15" s="60" t="s">
        <v>2</v>
      </c>
      <c r="B15" s="60" t="s">
        <v>10</v>
      </c>
      <c r="C15" s="61">
        <f>+JAN!E37</f>
        <v>0.54847850155376787</v>
      </c>
      <c r="D15" s="61">
        <f>+FEB!E34</f>
        <v>0.65429936769156072</v>
      </c>
      <c r="E15" s="61">
        <f>+MAR!E37</f>
        <v>0.4808925102885393</v>
      </c>
      <c r="F15" s="61">
        <f>+APR!E36</f>
        <v>0.78259290880989962</v>
      </c>
      <c r="G15" s="61">
        <f>+MAY!E37</f>
        <v>1.0245492258203273</v>
      </c>
      <c r="H15" s="61">
        <f>+JUN!E36</f>
        <v>0.60801416347689274</v>
      </c>
      <c r="I15" s="61">
        <f>+JUL!E37</f>
        <v>0.17302570509509815</v>
      </c>
      <c r="J15" s="61">
        <f>+AUG!E37</f>
        <v>0.19927859679299473</v>
      </c>
      <c r="K15" s="61">
        <f>+SEP!E36</f>
        <v>0.38144960800645172</v>
      </c>
      <c r="L15" s="61">
        <f>+OCT!E37</f>
        <v>0.67061878984287537</v>
      </c>
      <c r="M15" s="61">
        <f>+NOV!E36</f>
        <v>0.58294104214807996</v>
      </c>
      <c r="N15" s="61">
        <f>+DEC!E37</f>
        <v>0.36610197768451902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1.1756451612903225</v>
      </c>
      <c r="D17" s="61">
        <f>+FEB!G31</f>
        <v>1.7973103448275867</v>
      </c>
      <c r="E17" s="61">
        <f>+MAR!G34</f>
        <v>1.4751612903225808</v>
      </c>
      <c r="F17" s="61">
        <f>+APR!G33</f>
        <v>1.8016999999999996</v>
      </c>
      <c r="G17" s="61">
        <f>+MAY!G34</f>
        <v>1.503967741935484</v>
      </c>
      <c r="H17" s="61">
        <f>+JUN!G33</f>
        <v>1.0780666666666667</v>
      </c>
      <c r="I17" s="61">
        <f>+JUL!G34</f>
        <v>0.87351612903225828</v>
      </c>
      <c r="J17" s="61">
        <f>+AUG!G34</f>
        <v>0.61167741935483877</v>
      </c>
      <c r="K17" s="61">
        <f>+SEP!G33</f>
        <v>0.54736666666666667</v>
      </c>
      <c r="L17" s="61">
        <f>+OCT!G34</f>
        <v>0.44258064516129064</v>
      </c>
      <c r="M17" s="61">
        <f>+NOV!G33</f>
        <v>0.30983333333333307</v>
      </c>
      <c r="N17" s="61">
        <f>+DEC!G34</f>
        <v>0.33793548387096767</v>
      </c>
    </row>
    <row r="18" spans="1:14" x14ac:dyDescent="0.25">
      <c r="A18" s="60" t="s">
        <v>4</v>
      </c>
      <c r="B18" s="60" t="s">
        <v>35</v>
      </c>
      <c r="C18" s="61">
        <f>+JAN!G35</f>
        <v>0.66500000000000092</v>
      </c>
      <c r="D18" s="61">
        <f>+FEB!G32</f>
        <v>0.76100000000000101</v>
      </c>
      <c r="E18" s="61">
        <f>+MAR!G35</f>
        <v>0.58699999999999974</v>
      </c>
      <c r="F18" s="61">
        <f>+APR!G34</f>
        <v>0.80299999999999905</v>
      </c>
      <c r="G18" s="61">
        <f>+MAY!G35</f>
        <v>0.77399999999999913</v>
      </c>
      <c r="H18" s="61">
        <f>+JUN!G34</f>
        <v>0.4350000000000005</v>
      </c>
      <c r="I18" s="61">
        <f>+JUL!G35</f>
        <v>0.48000000000000043</v>
      </c>
      <c r="J18" s="61">
        <f>+AUG!G35</f>
        <v>0.48000000000000043</v>
      </c>
      <c r="K18" s="61">
        <f>+SEP!G34</f>
        <v>0.21700000000000053</v>
      </c>
      <c r="L18" s="61">
        <f>+OCT!G35</f>
        <v>0.19500000000000028</v>
      </c>
      <c r="M18" s="61">
        <f>+NOV!G34</f>
        <v>7.3999999999999844E-2</v>
      </c>
      <c r="N18" s="61">
        <f>+DEC!G35</f>
        <v>9.7999999999998977E-2</v>
      </c>
    </row>
    <row r="19" spans="1:14" x14ac:dyDescent="0.25">
      <c r="A19" s="60" t="s">
        <v>4</v>
      </c>
      <c r="B19" s="60" t="s">
        <v>36</v>
      </c>
      <c r="C19" s="61">
        <f>+JAN!G36</f>
        <v>2.1769999999999996</v>
      </c>
      <c r="D19" s="61">
        <f>+FEB!G33</f>
        <v>3.4740000000000002</v>
      </c>
      <c r="E19" s="61">
        <f>+MAR!G36</f>
        <v>2.4539999999999988</v>
      </c>
      <c r="F19" s="61">
        <f>+APR!G35</f>
        <v>2.6620000000000008</v>
      </c>
      <c r="G19" s="61">
        <f>+MAY!G36</f>
        <v>2.5640000000000001</v>
      </c>
      <c r="H19" s="61">
        <f>+JUN!G35</f>
        <v>1.5620000000000012</v>
      </c>
      <c r="I19" s="61">
        <f>+JUL!G36</f>
        <v>1.2270000000000003</v>
      </c>
      <c r="J19" s="61">
        <f>+AUG!G36</f>
        <v>0.74600000000000044</v>
      </c>
      <c r="K19" s="61">
        <f>+SEP!G35</f>
        <v>0.81899999999999906</v>
      </c>
      <c r="L19" s="61">
        <f>+OCT!G36</f>
        <v>0.95199999999999996</v>
      </c>
      <c r="M19" s="61">
        <f>+NOV!G35</f>
        <v>0.51500000000000057</v>
      </c>
      <c r="N19" s="61">
        <f>+DEC!G36</f>
        <v>0.68900000000000006</v>
      </c>
    </row>
    <row r="20" spans="1:14" x14ac:dyDescent="0.25">
      <c r="A20" s="60" t="s">
        <v>4</v>
      </c>
      <c r="B20" s="60" t="s">
        <v>10</v>
      </c>
      <c r="C20" s="61">
        <f>+JAN!G37</f>
        <v>0.4212989871328191</v>
      </c>
      <c r="D20" s="61">
        <f>+FEB!G34</f>
        <v>0.53930372462014387</v>
      </c>
      <c r="E20" s="61">
        <f>+MAR!G37</f>
        <v>0.55549258001490165</v>
      </c>
      <c r="F20" s="61">
        <f>+APR!G36</f>
        <v>0.56629760361674819</v>
      </c>
      <c r="G20" s="61">
        <f>+MAY!G37</f>
        <v>0.52953089200857484</v>
      </c>
      <c r="H20" s="61">
        <f>+JUN!G36</f>
        <v>0.2832571554117459</v>
      </c>
      <c r="I20" s="61">
        <f>+JUL!G37</f>
        <v>0.18644085227720147</v>
      </c>
      <c r="J20" s="61">
        <f>+AUG!G37</f>
        <v>8.2961592357256336E-2</v>
      </c>
      <c r="K20" s="61">
        <f>+SEP!G36</f>
        <v>0.13011466649375653</v>
      </c>
      <c r="L20" s="61">
        <f>+OCT!G37</f>
        <v>0.13802216589943039</v>
      </c>
      <c r="M20" s="61">
        <f>+NOV!G36</f>
        <v>0.13586024343834499</v>
      </c>
      <c r="N20" s="61">
        <f>+DEC!G37</f>
        <v>0.15214290113439854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9.5914095622119806</v>
      </c>
      <c r="D22" s="61">
        <f>+FEB!H31</f>
        <v>9.4921680008210174</v>
      </c>
      <c r="E22" s="61">
        <f>+MAR!H34</f>
        <v>10.342454877112139</v>
      </c>
      <c r="F22" s="61">
        <f>+APR!H33</f>
        <v>10.899081746031746</v>
      </c>
      <c r="G22" s="61">
        <f>+MAY!H34</f>
        <v>12.146177995391703</v>
      </c>
      <c r="H22" s="61">
        <f>+JUN!H33</f>
        <v>13.313266964285715</v>
      </c>
      <c r="I22" s="61">
        <f>+JUL!H34</f>
        <v>13.654490495391697</v>
      </c>
      <c r="J22" s="61">
        <f>+AUG!H34</f>
        <v>13.705137864823341</v>
      </c>
      <c r="K22" s="61">
        <f>+SEP!H33</f>
        <v>12.974997718253963</v>
      </c>
      <c r="L22" s="61">
        <f>+OCT!H34</f>
        <v>11.827701228878647</v>
      </c>
      <c r="M22" s="61">
        <f>+NOV!H33</f>
        <v>10.327844742063492</v>
      </c>
      <c r="N22" s="61">
        <f>+DEC!H34</f>
        <v>9.3199687980030728</v>
      </c>
    </row>
    <row r="23" spans="1:14" x14ac:dyDescent="0.25">
      <c r="A23" s="60" t="s">
        <v>5</v>
      </c>
      <c r="B23" s="60" t="s">
        <v>35</v>
      </c>
      <c r="C23" s="61">
        <f>+JAN!H35</f>
        <v>8.9403244047619062</v>
      </c>
      <c r="D23" s="61">
        <f>+FEB!H32</f>
        <v>9.0395416666666666</v>
      </c>
      <c r="E23" s="61">
        <f>+MAR!H35</f>
        <v>9.9281636904761914</v>
      </c>
      <c r="F23" s="61">
        <f>+APR!H34</f>
        <v>10.186324404761905</v>
      </c>
      <c r="G23" s="61">
        <f>+MAY!H35</f>
        <v>11.169241071428571</v>
      </c>
      <c r="H23" s="61">
        <f>+JUN!H34</f>
        <v>12.690086309523808</v>
      </c>
      <c r="I23" s="61">
        <f>+JUL!H35</f>
        <v>13.173833333333334</v>
      </c>
      <c r="J23" s="61">
        <f>+AUG!H35</f>
        <v>13.509931547619042</v>
      </c>
      <c r="K23" s="61">
        <f>+SEP!H34</f>
        <v>12.507297619047614</v>
      </c>
      <c r="L23" s="61">
        <f>+OCT!H35</f>
        <v>10.619842261904761</v>
      </c>
      <c r="M23" s="61">
        <f>+NOV!H34</f>
        <v>9.6094315476190495</v>
      </c>
      <c r="N23" s="61">
        <f>+DEC!H35</f>
        <v>9.0256249999999998</v>
      </c>
    </row>
    <row r="24" spans="1:14" x14ac:dyDescent="0.25">
      <c r="A24" s="60" t="s">
        <v>5</v>
      </c>
      <c r="B24" s="60" t="s">
        <v>36</v>
      </c>
      <c r="C24" s="61">
        <f>+JAN!H36</f>
        <v>10.008309523809524</v>
      </c>
      <c r="D24" s="61">
        <f>+FEB!H33</f>
        <v>9.9975238095238108</v>
      </c>
      <c r="E24" s="61">
        <f>+MAR!H36</f>
        <v>10.661854166666666</v>
      </c>
      <c r="F24" s="61">
        <f>+APR!H35</f>
        <v>12.015345238095236</v>
      </c>
      <c r="G24" s="61">
        <f>+MAY!H36</f>
        <v>13.604008928571428</v>
      </c>
      <c r="H24" s="61">
        <f>+JUN!H35</f>
        <v>13.904392857142858</v>
      </c>
      <c r="I24" s="61">
        <f>+JUL!H36</f>
        <v>13.919547619047611</v>
      </c>
      <c r="J24" s="61">
        <f>+AUG!H36</f>
        <v>13.971639880952376</v>
      </c>
      <c r="K24" s="61">
        <f>+SEP!H35</f>
        <v>13.439169642857136</v>
      </c>
      <c r="L24" s="61">
        <f>+OCT!H36</f>
        <v>12.443184523809521</v>
      </c>
      <c r="M24" s="61">
        <f>+NOV!H35</f>
        <v>10.985857142857144</v>
      </c>
      <c r="N24" s="61">
        <f>+DEC!H36</f>
        <v>9.8450744047619043</v>
      </c>
    </row>
    <row r="25" spans="1:14" x14ac:dyDescent="0.25">
      <c r="A25" s="60" t="s">
        <v>5</v>
      </c>
      <c r="B25" s="60" t="s">
        <v>10</v>
      </c>
      <c r="C25" s="61">
        <f>+JAN!H37</f>
        <v>0.36466618460992828</v>
      </c>
      <c r="D25" s="61">
        <f>+FEB!H34</f>
        <v>0.25038453598865007</v>
      </c>
      <c r="E25" s="61">
        <f>+MAR!H37</f>
        <v>0.16353025925576509</v>
      </c>
      <c r="F25" s="61">
        <f>+APR!H36</f>
        <v>0.49455067031092187</v>
      </c>
      <c r="G25" s="61">
        <f>+MAY!H37</f>
        <v>0.51262505487815291</v>
      </c>
      <c r="H25" s="61">
        <f>+JUN!H36</f>
        <v>0.43893034417458454</v>
      </c>
      <c r="I25" s="61">
        <f>+JUL!H37</f>
        <v>0.22791343100804409</v>
      </c>
      <c r="J25" s="61">
        <f>+AUG!H37</f>
        <v>0.14277810382188488</v>
      </c>
      <c r="K25" s="61">
        <f>+SEP!H36</f>
        <v>0.29250372849581918</v>
      </c>
      <c r="L25" s="61">
        <f>+OCT!H37</f>
        <v>0.58520197611309988</v>
      </c>
      <c r="M25" s="61">
        <f>+NOV!H36</f>
        <v>0.43156962039782765</v>
      </c>
      <c r="N25" s="61">
        <f>+DEC!H37</f>
        <v>0.23585363660478426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9.0126359447004614</v>
      </c>
      <c r="D27" s="61">
        <f>+FEB!I31</f>
        <v>8.6526748768472892</v>
      </c>
      <c r="E27" s="61">
        <f>+MAR!I34</f>
        <v>9.6437788018433199</v>
      </c>
      <c r="F27" s="61">
        <f>+APR!I33</f>
        <v>10.08152380952381</v>
      </c>
      <c r="G27" s="61">
        <f>+MAY!I34</f>
        <v>11.41872811059908</v>
      </c>
      <c r="H27" s="61">
        <f>+JUN!I33</f>
        <v>12.815219047619047</v>
      </c>
      <c r="I27" s="61">
        <f>+JUL!I34</f>
        <v>13.217511520737322</v>
      </c>
      <c r="J27" s="61">
        <f>+AUG!I34</f>
        <v>13.404474654377884</v>
      </c>
      <c r="K27" s="61">
        <f>+SEP!I33</f>
        <v>12.7141</v>
      </c>
      <c r="L27" s="61">
        <f>+OCT!I34</f>
        <v>11.625603686635944</v>
      </c>
      <c r="M27" s="61">
        <f>+NOV!I33</f>
        <v>10.203671428571429</v>
      </c>
      <c r="N27" s="61">
        <f>+DEC!I34</f>
        <v>9.1870506912442398</v>
      </c>
    </row>
    <row r="28" spans="1:14" x14ac:dyDescent="0.25">
      <c r="A28" s="60" t="s">
        <v>18</v>
      </c>
      <c r="B28" s="60" t="s">
        <v>35</v>
      </c>
      <c r="C28" s="61">
        <f>+JAN!I35</f>
        <v>8.4651428571428564</v>
      </c>
      <c r="D28" s="61">
        <f>+FEB!I32</f>
        <v>7.9764285714285714</v>
      </c>
      <c r="E28" s="61">
        <f>+MAR!I35</f>
        <v>9.1064285714285713</v>
      </c>
      <c r="F28" s="61">
        <f>+APR!I34</f>
        <v>9.5337142857142858</v>
      </c>
      <c r="G28" s="61">
        <f>+MAY!I35</f>
        <v>10.542857142857143</v>
      </c>
      <c r="H28" s="61">
        <f>+JUN!I34</f>
        <v>12.281285714285715</v>
      </c>
      <c r="I28" s="61">
        <f>+JUL!I35</f>
        <v>12.695714285714287</v>
      </c>
      <c r="J28" s="61">
        <f>+AUG!I35</f>
        <v>13.218857142857145</v>
      </c>
      <c r="K28" s="61">
        <f>+SEP!I34</f>
        <v>12.281285714285714</v>
      </c>
      <c r="L28" s="61">
        <f>+OCT!I35</f>
        <v>10.432142857142859</v>
      </c>
      <c r="M28" s="61">
        <f>+NOV!I34</f>
        <v>9.5085714285714289</v>
      </c>
      <c r="N28" s="61">
        <f>+DEC!I35</f>
        <v>8.8375714285714277</v>
      </c>
    </row>
    <row r="29" spans="1:14" x14ac:dyDescent="0.25">
      <c r="A29" s="60" t="s">
        <v>18</v>
      </c>
      <c r="B29" s="60" t="s">
        <v>36</v>
      </c>
      <c r="C29" s="61">
        <f>+JAN!I36</f>
        <v>9.5018571428571441</v>
      </c>
      <c r="D29" s="61">
        <f>+FEB!I33</f>
        <v>9.1594285714285721</v>
      </c>
      <c r="E29" s="61">
        <f>+MAR!I36</f>
        <v>10.015428571428572</v>
      </c>
      <c r="F29" s="61">
        <f>+APR!I35</f>
        <v>11.229714285714286</v>
      </c>
      <c r="G29" s="61">
        <f>+MAY!I36</f>
        <v>12.994000000000002</v>
      </c>
      <c r="H29" s="61">
        <f>+JUN!I35</f>
        <v>13.33242857142857</v>
      </c>
      <c r="I29" s="61">
        <f>+JUL!I36</f>
        <v>13.562714285714284</v>
      </c>
      <c r="J29" s="61">
        <f>+AUG!I36</f>
        <v>13.621428571428568</v>
      </c>
      <c r="K29" s="61">
        <f>+SEP!I35</f>
        <v>13.143142857142859</v>
      </c>
      <c r="L29" s="61">
        <f>+OCT!I36</f>
        <v>12.198428571428574</v>
      </c>
      <c r="M29" s="61">
        <f>+NOV!I35</f>
        <v>10.847857142857142</v>
      </c>
      <c r="N29" s="61">
        <f>+DEC!I36</f>
        <v>9.7235714285714288</v>
      </c>
    </row>
    <row r="30" spans="1:14" x14ac:dyDescent="0.25">
      <c r="A30" s="60" t="s">
        <v>18</v>
      </c>
      <c r="B30" s="60" t="s">
        <v>10</v>
      </c>
      <c r="C30" s="61">
        <f>+JAN!I37</f>
        <v>0.32265462219335128</v>
      </c>
      <c r="D30" s="61">
        <f>+FEB!I34</f>
        <v>0.34293121201741245</v>
      </c>
      <c r="E30" s="61">
        <f>+MAR!I37</f>
        <v>0.19750761920620438</v>
      </c>
      <c r="F30" s="61">
        <f>+APR!I36</f>
        <v>0.46024808555607716</v>
      </c>
      <c r="G30" s="61">
        <f>+MAY!I37</f>
        <v>0.49185123761006844</v>
      </c>
      <c r="H30" s="61">
        <f>+JUN!I36</f>
        <v>0.3841731806099643</v>
      </c>
      <c r="I30" s="61">
        <f>+JUL!I37</f>
        <v>0.28635135350119045</v>
      </c>
      <c r="J30" s="61">
        <f>+AUG!I37</f>
        <v>0.12347122492226656</v>
      </c>
      <c r="K30" s="61">
        <f>+SEP!I36</f>
        <v>0.26362469097519381</v>
      </c>
      <c r="L30" s="61">
        <f>+OCT!I37</f>
        <v>0.56937081363073683</v>
      </c>
      <c r="M30" s="61">
        <f>+NOV!I36</f>
        <v>0.41789549847121521</v>
      </c>
      <c r="N30" s="61">
        <f>+DEC!I37</f>
        <v>0.247386680024588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10.188004608294932</v>
      </c>
      <c r="D32" s="61">
        <f>+FEB!J31</f>
        <v>10.411753694581277</v>
      </c>
      <c r="E32" s="61">
        <f>+MAR!J34</f>
        <v>11.183387096774192</v>
      </c>
      <c r="F32" s="61">
        <f>+APR!J33</f>
        <v>11.831128571428575</v>
      </c>
      <c r="G32" s="61">
        <f>+MAY!J34</f>
        <v>12.961516129032258</v>
      </c>
      <c r="H32" s="61">
        <f>+JUN!J33</f>
        <v>13.909352380952381</v>
      </c>
      <c r="I32" s="61">
        <f>+JUL!J34</f>
        <v>14.119958525345629</v>
      </c>
      <c r="J32" s="61">
        <f>+AUG!J34</f>
        <v>14.023921658986181</v>
      </c>
      <c r="K32" s="61">
        <f>+SEP!J33</f>
        <v>13.270371428571432</v>
      </c>
      <c r="L32" s="61">
        <f>+OCT!J34</f>
        <v>12.085967741935482</v>
      </c>
      <c r="M32" s="61">
        <f>+NOV!J33</f>
        <v>10.517942857142859</v>
      </c>
      <c r="N32" s="61">
        <f>+DEC!J34</f>
        <v>9.5162534562211967</v>
      </c>
    </row>
    <row r="33" spans="1:14" x14ac:dyDescent="0.25">
      <c r="A33" s="60" t="s">
        <v>6</v>
      </c>
      <c r="B33" s="60" t="s">
        <v>35</v>
      </c>
      <c r="C33" s="61">
        <f>+JAN!J35</f>
        <v>9.5018571428571441</v>
      </c>
      <c r="D33" s="61">
        <f>+FEB!J32</f>
        <v>9.8588571428571434</v>
      </c>
      <c r="E33" s="61">
        <f>+MAR!J35</f>
        <v>10.889142857142856</v>
      </c>
      <c r="F33" s="61">
        <f>+APR!J34</f>
        <v>10.914</v>
      </c>
      <c r="G33" s="61">
        <f>+MAY!J35</f>
        <v>11.847285714285716</v>
      </c>
      <c r="H33" s="61">
        <f>+JUN!J34</f>
        <v>13.201714285714287</v>
      </c>
      <c r="I33" s="61">
        <f>+JUL!J35</f>
        <v>13.748142857142856</v>
      </c>
      <c r="J33" s="61">
        <f>+AUG!J35</f>
        <v>13.833857142857141</v>
      </c>
      <c r="K33" s="61">
        <f>+SEP!J34</f>
        <v>12.774714285714285</v>
      </c>
      <c r="L33" s="61">
        <f>+OCT!J35</f>
        <v>10.910571428571428</v>
      </c>
      <c r="M33" s="61">
        <f>+NOV!J34</f>
        <v>9.7622857142857136</v>
      </c>
      <c r="N33" s="61">
        <f>+DEC!J35</f>
        <v>9.2692857142857132</v>
      </c>
    </row>
    <row r="34" spans="1:14" x14ac:dyDescent="0.25">
      <c r="A34" s="60" t="s">
        <v>6</v>
      </c>
      <c r="B34" s="60" t="s">
        <v>36</v>
      </c>
      <c r="C34" s="61">
        <f>+JAN!J36</f>
        <v>10.697571428571427</v>
      </c>
      <c r="D34" s="61">
        <f>+FEB!J33</f>
        <v>11.12257142857143</v>
      </c>
      <c r="E34" s="61">
        <f>+MAR!J36</f>
        <v>11.514999999999999</v>
      </c>
      <c r="F34" s="61">
        <f>+APR!J35</f>
        <v>12.877571428571429</v>
      </c>
      <c r="G34" s="61">
        <f>+MAY!J36</f>
        <v>14.292285714285715</v>
      </c>
      <c r="H34" s="61">
        <f>+JUN!J35</f>
        <v>14.508428571428571</v>
      </c>
      <c r="I34" s="61">
        <f>+JUL!J36</f>
        <v>14.289714285714288</v>
      </c>
      <c r="J34" s="61">
        <f>+AUG!J36</f>
        <v>14.323857142857145</v>
      </c>
      <c r="K34" s="61">
        <f>+SEP!J35</f>
        <v>13.761714285714286</v>
      </c>
      <c r="L34" s="61">
        <f>+OCT!J36</f>
        <v>12.722999999999999</v>
      </c>
      <c r="M34" s="61">
        <f>+NOV!J35</f>
        <v>11.158000000000001</v>
      </c>
      <c r="N34" s="61">
        <f>+DEC!J36</f>
        <v>10.025857142857143</v>
      </c>
    </row>
    <row r="35" spans="1:14" x14ac:dyDescent="0.25">
      <c r="A35" s="60" t="s">
        <v>6</v>
      </c>
      <c r="B35" s="60" t="s">
        <v>10</v>
      </c>
      <c r="C35" s="61">
        <f>+JAN!J37</f>
        <v>0.38499675320456339</v>
      </c>
      <c r="D35" s="61">
        <f>+FEB!J34</f>
        <v>0.31428358509610815</v>
      </c>
      <c r="E35" s="61">
        <f>+MAR!J37</f>
        <v>0.17773456932763376</v>
      </c>
      <c r="F35" s="61">
        <f>+APR!J36</f>
        <v>0.54608383065749122</v>
      </c>
      <c r="G35" s="61">
        <f>+MAY!J37</f>
        <v>0.5947023890433798</v>
      </c>
      <c r="H35" s="61">
        <f>+JUN!J36</f>
        <v>0.46618166389137855</v>
      </c>
      <c r="I35" s="61">
        <f>+JUL!J37</f>
        <v>0.15785795816875661</v>
      </c>
      <c r="J35" s="61">
        <f>+AUG!J37</f>
        <v>0.16250893785450179</v>
      </c>
      <c r="K35" s="61">
        <f>+SEP!J36</f>
        <v>0.33307806068684226</v>
      </c>
      <c r="L35" s="61">
        <f>+OCT!J37</f>
        <v>0.5618213053959773</v>
      </c>
      <c r="M35" s="61">
        <f>+NOV!J36</f>
        <v>0.44128524559551707</v>
      </c>
      <c r="N35" s="61">
        <f>+DEC!J37</f>
        <v>0.23387895499894368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2021-06-17T23:30:09Z</dcterms:modified>
</cp:coreProperties>
</file>