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ilot project flow\Data-discharge\"/>
    </mc:Choice>
  </mc:AlternateContent>
  <bookViews>
    <workbookView xWindow="480" yWindow="135" windowWidth="18195" windowHeight="13605"/>
  </bookViews>
  <sheets>
    <sheet name="Bears' Spot 2017-07-10" sheetId="4" r:id="rId1"/>
  </sheets>
  <calcPr calcId="162913"/>
</workbook>
</file>

<file path=xl/calcChain.xml><?xml version="1.0" encoding="utf-8"?>
<calcChain xmlns="http://schemas.openxmlformats.org/spreadsheetml/2006/main">
  <c r="D53" i="4" l="1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55" i="4" l="1"/>
  <c r="E34" i="4" s="1"/>
  <c r="E26" i="4" l="1"/>
  <c r="E10" i="4"/>
  <c r="E18" i="4"/>
  <c r="E53" i="4"/>
  <c r="E45" i="4"/>
  <c r="E37" i="4"/>
  <c r="E29" i="4"/>
  <c r="E41" i="4"/>
  <c r="E33" i="4"/>
  <c r="E5" i="4"/>
  <c r="E25" i="4"/>
  <c r="E16" i="4"/>
  <c r="E17" i="4"/>
  <c r="E15" i="4"/>
  <c r="E24" i="4"/>
  <c r="E43" i="4"/>
  <c r="E7" i="4"/>
  <c r="E36" i="4"/>
  <c r="E35" i="4"/>
  <c r="E46" i="4"/>
  <c r="E44" i="4"/>
  <c r="E27" i="4"/>
  <c r="E38" i="4"/>
  <c r="E47" i="4"/>
  <c r="E19" i="4"/>
  <c r="E8" i="4"/>
  <c r="E30" i="4"/>
  <c r="E21" i="4"/>
  <c r="E28" i="4"/>
  <c r="E9" i="4"/>
  <c r="E11" i="4"/>
  <c r="E39" i="4"/>
  <c r="E22" i="4"/>
  <c r="E13" i="4"/>
  <c r="E40" i="4"/>
  <c r="E20" i="4"/>
  <c r="E50" i="4"/>
  <c r="E31" i="4"/>
  <c r="E14" i="4"/>
  <c r="E32" i="4"/>
  <c r="E48" i="4"/>
  <c r="E12" i="4"/>
  <c r="E42" i="4"/>
  <c r="E23" i="4"/>
  <c r="E6" i="4"/>
  <c r="E52" i="4"/>
  <c r="E49" i="4"/>
  <c r="E51" i="4"/>
  <c r="E55" i="4" l="1"/>
</calcChain>
</file>

<file path=xl/sharedStrings.xml><?xml version="1.0" encoding="utf-8"?>
<sst xmlns="http://schemas.openxmlformats.org/spreadsheetml/2006/main" count="8" uniqueCount="8">
  <si>
    <t>Distance</t>
  </si>
  <si>
    <t>Depth</t>
  </si>
  <si>
    <t>Velocity</t>
  </si>
  <si>
    <t>Qi</t>
  </si>
  <si>
    <t>% Q</t>
  </si>
  <si>
    <t>discharge (cfs)=</t>
  </si>
  <si>
    <t>Discharge taken downstream of staff gauge at "Bears' Spot", 2017-07-10 at ~1500</t>
  </si>
  <si>
    <t>WEL=1.9', WER=7.1'; staff gauge=0.94'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</si>
</sst>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tabSelected="1" topLeftCell="A19" workbookViewId="0">
      <selection activeCell="M41" sqref="M41"/>
    </sheetView>
  </sheetViews>
  <sheetFormatPr defaultRowHeight="15" x14ac:dyDescent="0.25"/>
  <sheetData>
    <row r="1" spans="1:5" x14ac:dyDescent="0.25">
      <c r="A1" t="s">
        <v>6</v>
      </c>
      <c r="D1" s="1"/>
    </row>
    <row r="2" spans="1:5" x14ac:dyDescent="0.25">
      <c r="A2" t="s">
        <v>7</v>
      </c>
      <c r="D2" s="1"/>
    </row>
    <row r="3" spans="1:5" x14ac:dyDescent="0.25">
      <c r="A3" t="s">
        <v>0</v>
      </c>
      <c r="B3" s="2" t="s">
        <v>1</v>
      </c>
      <c r="C3" s="2" t="s">
        <v>2</v>
      </c>
      <c r="D3" s="3" t="s">
        <v>3</v>
      </c>
      <c r="E3" s="3" t="s">
        <v>4</v>
      </c>
    </row>
    <row r="4" spans="1:5" x14ac:dyDescent="0.25">
      <c r="A4">
        <v>1.9</v>
      </c>
      <c r="B4">
        <v>0</v>
      </c>
      <c r="D4" s="1"/>
      <c r="E4" s="1"/>
    </row>
    <row r="5" spans="1:5" x14ac:dyDescent="0.25">
      <c r="A5">
        <v>2.1</v>
      </c>
      <c r="B5">
        <v>0.1</v>
      </c>
      <c r="D5" s="1">
        <f>+C5*B5*((A6-A4)/2)</f>
        <v>0</v>
      </c>
      <c r="E5" s="1">
        <f>+(D5/$D$55)*100</f>
        <v>0</v>
      </c>
    </row>
    <row r="6" spans="1:5" x14ac:dyDescent="0.25">
      <c r="A6">
        <v>2.2999999999999998</v>
      </c>
      <c r="B6">
        <v>0.1</v>
      </c>
      <c r="D6" s="1">
        <f t="shared" ref="D6:D29" si="0">+C6*B6*((A7-A5)/2)</f>
        <v>0</v>
      </c>
      <c r="E6" s="1">
        <f t="shared" ref="E6:E53" si="1">+(D6/$D$55)*100</f>
        <v>0</v>
      </c>
    </row>
    <row r="7" spans="1:5" x14ac:dyDescent="0.25">
      <c r="A7">
        <v>2.5</v>
      </c>
      <c r="B7">
        <v>0.1</v>
      </c>
      <c r="D7" s="1">
        <f t="shared" si="0"/>
        <v>0</v>
      </c>
      <c r="E7" s="1">
        <f t="shared" si="1"/>
        <v>0</v>
      </c>
    </row>
    <row r="8" spans="1:5" x14ac:dyDescent="0.25">
      <c r="A8">
        <v>2.7</v>
      </c>
      <c r="B8">
        <v>0.3</v>
      </c>
      <c r="C8">
        <v>-0.03</v>
      </c>
      <c r="D8" s="1">
        <f t="shared" si="0"/>
        <v>-1.7999999999999995E-3</v>
      </c>
      <c r="E8" s="1">
        <f t="shared" si="1"/>
        <v>-0.81967213114754067</v>
      </c>
    </row>
    <row r="9" spans="1:5" x14ac:dyDescent="0.25">
      <c r="A9">
        <v>2.9</v>
      </c>
      <c r="B9">
        <v>0.3</v>
      </c>
      <c r="C9">
        <v>0.03</v>
      </c>
      <c r="D9" s="1">
        <f t="shared" si="0"/>
        <v>1.7999999999999995E-3</v>
      </c>
      <c r="E9" s="1">
        <f t="shared" si="1"/>
        <v>0.81967213114754067</v>
      </c>
    </row>
    <row r="10" spans="1:5" x14ac:dyDescent="0.25">
      <c r="A10">
        <v>3.1</v>
      </c>
      <c r="B10">
        <v>0.3</v>
      </c>
      <c r="C10">
        <v>0.05</v>
      </c>
      <c r="D10" s="1">
        <f t="shared" si="0"/>
        <v>2.9999999999999992E-3</v>
      </c>
      <c r="E10" s="1">
        <f t="shared" si="1"/>
        <v>1.3661202185792345</v>
      </c>
    </row>
    <row r="11" spans="1:5" x14ac:dyDescent="0.25">
      <c r="A11">
        <v>3.3</v>
      </c>
      <c r="B11">
        <v>0.3</v>
      </c>
      <c r="C11">
        <v>0.06</v>
      </c>
      <c r="D11" s="1">
        <f t="shared" si="0"/>
        <v>3.599999999999999E-3</v>
      </c>
      <c r="E11" s="1">
        <f t="shared" si="1"/>
        <v>1.6393442622950813</v>
      </c>
    </row>
    <row r="12" spans="1:5" x14ac:dyDescent="0.25">
      <c r="A12">
        <v>3.5</v>
      </c>
      <c r="B12">
        <v>0.3</v>
      </c>
      <c r="C12">
        <v>0.12</v>
      </c>
      <c r="D12" s="1">
        <f t="shared" si="0"/>
        <v>7.2000000000000059E-3</v>
      </c>
      <c r="E12" s="1">
        <f t="shared" si="1"/>
        <v>3.2786885245901662</v>
      </c>
    </row>
    <row r="13" spans="1:5" x14ac:dyDescent="0.25">
      <c r="A13">
        <v>3.7</v>
      </c>
      <c r="B13">
        <v>0.35</v>
      </c>
      <c r="C13">
        <v>0.12</v>
      </c>
      <c r="D13" s="1">
        <f t="shared" si="0"/>
        <v>8.3999999999999977E-3</v>
      </c>
      <c r="E13" s="1">
        <f t="shared" si="1"/>
        <v>3.8251366120218568</v>
      </c>
    </row>
    <row r="14" spans="1:5" x14ac:dyDescent="0.25">
      <c r="A14">
        <v>3.9</v>
      </c>
      <c r="B14">
        <v>0.4</v>
      </c>
      <c r="C14">
        <v>0.16</v>
      </c>
      <c r="D14" s="1">
        <f t="shared" si="0"/>
        <v>1.2799999999999983E-2</v>
      </c>
      <c r="E14" s="1">
        <f t="shared" si="1"/>
        <v>5.8287795992713942</v>
      </c>
    </row>
    <row r="15" spans="1:5" x14ac:dyDescent="0.25">
      <c r="A15">
        <v>4.0999999999999996</v>
      </c>
      <c r="B15">
        <v>0.35</v>
      </c>
      <c r="C15">
        <v>0.16</v>
      </c>
      <c r="D15" s="1">
        <f t="shared" si="0"/>
        <v>1.1199999999999996E-2</v>
      </c>
      <c r="E15" s="1">
        <f t="shared" si="1"/>
        <v>5.1001821493624755</v>
      </c>
    </row>
    <row r="16" spans="1:5" x14ac:dyDescent="0.25">
      <c r="A16">
        <v>4.3</v>
      </c>
      <c r="B16">
        <v>0.45</v>
      </c>
      <c r="C16">
        <v>0.18</v>
      </c>
      <c r="D16" s="1">
        <f t="shared" si="0"/>
        <v>1.6200000000000016E-2</v>
      </c>
      <c r="E16" s="1">
        <f t="shared" si="1"/>
        <v>7.3770491803278757</v>
      </c>
    </row>
    <row r="17" spans="1:5" x14ac:dyDescent="0.25">
      <c r="A17">
        <v>4.5</v>
      </c>
      <c r="B17">
        <v>0.45</v>
      </c>
      <c r="C17">
        <v>0.22</v>
      </c>
      <c r="D17" s="1">
        <f t="shared" si="0"/>
        <v>1.9800000000000019E-2</v>
      </c>
      <c r="E17" s="1">
        <f t="shared" si="1"/>
        <v>9.0163934426229577</v>
      </c>
    </row>
    <row r="18" spans="1:5" x14ac:dyDescent="0.25">
      <c r="A18">
        <v>4.7</v>
      </c>
      <c r="B18">
        <v>0.45</v>
      </c>
      <c r="C18">
        <v>0.23</v>
      </c>
      <c r="D18" s="1">
        <f t="shared" si="0"/>
        <v>2.070000000000002E-2</v>
      </c>
      <c r="E18" s="1">
        <f t="shared" si="1"/>
        <v>9.4262295081967302</v>
      </c>
    </row>
    <row r="19" spans="1:5" x14ac:dyDescent="0.25">
      <c r="A19">
        <v>4.9000000000000004</v>
      </c>
      <c r="B19">
        <v>0.4</v>
      </c>
      <c r="C19">
        <v>0.18</v>
      </c>
      <c r="D19" s="1">
        <f t="shared" si="0"/>
        <v>1.4399999999999981E-2</v>
      </c>
      <c r="E19" s="1">
        <f t="shared" si="1"/>
        <v>6.5573770491803183</v>
      </c>
    </row>
    <row r="20" spans="1:5" x14ac:dyDescent="0.25">
      <c r="A20">
        <v>5.0999999999999996</v>
      </c>
      <c r="B20">
        <v>0.5</v>
      </c>
      <c r="C20">
        <v>0.14000000000000001</v>
      </c>
      <c r="D20" s="1">
        <f t="shared" si="0"/>
        <v>1.3999999999999983E-2</v>
      </c>
      <c r="E20" s="1">
        <f t="shared" si="1"/>
        <v>6.3752276867030888</v>
      </c>
    </row>
    <row r="21" spans="1:5" x14ac:dyDescent="0.25">
      <c r="A21">
        <v>5.3</v>
      </c>
      <c r="B21">
        <v>0.5</v>
      </c>
      <c r="C21">
        <v>0.12</v>
      </c>
      <c r="D21" s="1">
        <f t="shared" si="0"/>
        <v>1.2000000000000011E-2</v>
      </c>
      <c r="E21" s="1">
        <f t="shared" si="1"/>
        <v>5.4644808743169442</v>
      </c>
    </row>
    <row r="22" spans="1:5" x14ac:dyDescent="0.25">
      <c r="A22">
        <v>5.5</v>
      </c>
      <c r="B22">
        <v>0.5</v>
      </c>
      <c r="C22">
        <v>0.19</v>
      </c>
      <c r="D22" s="1">
        <f t="shared" si="0"/>
        <v>1.9000000000000017E-2</v>
      </c>
      <c r="E22" s="1">
        <f t="shared" si="1"/>
        <v>8.6520947176684952</v>
      </c>
    </row>
    <row r="23" spans="1:5" x14ac:dyDescent="0.25">
      <c r="A23">
        <v>5.7</v>
      </c>
      <c r="B23">
        <v>0.4</v>
      </c>
      <c r="C23">
        <v>0.23</v>
      </c>
      <c r="D23" s="1">
        <f t="shared" si="0"/>
        <v>1.8400000000000021E-2</v>
      </c>
      <c r="E23" s="1">
        <f t="shared" si="1"/>
        <v>8.3788706739526493</v>
      </c>
    </row>
    <row r="24" spans="1:5" x14ac:dyDescent="0.25">
      <c r="A24">
        <v>5.9</v>
      </c>
      <c r="B24">
        <v>0.4</v>
      </c>
      <c r="C24">
        <v>0.22</v>
      </c>
      <c r="D24" s="1">
        <f t="shared" si="0"/>
        <v>1.7599999999999977E-2</v>
      </c>
      <c r="E24" s="1">
        <f t="shared" si="1"/>
        <v>8.0145719489981673</v>
      </c>
    </row>
    <row r="25" spans="1:5" x14ac:dyDescent="0.25">
      <c r="A25">
        <v>6.1</v>
      </c>
      <c r="B25">
        <v>0.4</v>
      </c>
      <c r="C25">
        <v>0.16</v>
      </c>
      <c r="D25" s="1">
        <f t="shared" si="0"/>
        <v>1.2799999999999983E-2</v>
      </c>
      <c r="E25" s="1">
        <f t="shared" si="1"/>
        <v>5.8287795992713942</v>
      </c>
    </row>
    <row r="26" spans="1:5" x14ac:dyDescent="0.25">
      <c r="A26">
        <v>6.3</v>
      </c>
      <c r="B26">
        <v>0.3</v>
      </c>
      <c r="C26">
        <v>0.1</v>
      </c>
      <c r="D26" s="1">
        <f t="shared" si="0"/>
        <v>6.0000000000000053E-3</v>
      </c>
      <c r="E26" s="1">
        <f t="shared" si="1"/>
        <v>2.7322404371584721</v>
      </c>
    </row>
    <row r="27" spans="1:5" x14ac:dyDescent="0.25">
      <c r="A27">
        <v>6.5</v>
      </c>
      <c r="B27">
        <v>0.25</v>
      </c>
      <c r="C27">
        <v>0.05</v>
      </c>
      <c r="D27" s="1">
        <f t="shared" si="0"/>
        <v>2.5000000000000022E-3</v>
      </c>
      <c r="E27" s="1">
        <f t="shared" si="1"/>
        <v>1.1384335154826968</v>
      </c>
    </row>
    <row r="28" spans="1:5" x14ac:dyDescent="0.25">
      <c r="A28">
        <v>6.7</v>
      </c>
      <c r="B28">
        <v>0.15</v>
      </c>
      <c r="D28" s="1">
        <f t="shared" si="0"/>
        <v>0</v>
      </c>
      <c r="E28" s="1">
        <f t="shared" si="1"/>
        <v>0</v>
      </c>
    </row>
    <row r="29" spans="1:5" x14ac:dyDescent="0.25">
      <c r="A29">
        <v>6.9</v>
      </c>
      <c r="B29">
        <v>0.1</v>
      </c>
      <c r="D29" s="1">
        <f t="shared" si="0"/>
        <v>0</v>
      </c>
      <c r="E29" s="1">
        <f t="shared" si="1"/>
        <v>0</v>
      </c>
    </row>
    <row r="30" spans="1:5" x14ac:dyDescent="0.25">
      <c r="A30">
        <v>7.1</v>
      </c>
      <c r="B30">
        <v>0</v>
      </c>
      <c r="D30" s="1">
        <f>+C30*B30*((A31-A29)/2)</f>
        <v>0</v>
      </c>
      <c r="E30" s="1">
        <f t="shared" si="1"/>
        <v>0</v>
      </c>
    </row>
    <row r="31" spans="1:5" x14ac:dyDescent="0.25">
      <c r="D31" s="1">
        <f>+C31*B31*((A32-A30)/2)</f>
        <v>0</v>
      </c>
      <c r="E31" s="1">
        <f t="shared" si="1"/>
        <v>0</v>
      </c>
    </row>
    <row r="32" spans="1:5" x14ac:dyDescent="0.25">
      <c r="D32" s="1">
        <f>+C32*B32*((A33-A31)/2)</f>
        <v>0</v>
      </c>
      <c r="E32" s="1">
        <f t="shared" si="1"/>
        <v>0</v>
      </c>
    </row>
    <row r="33" spans="4:5" x14ac:dyDescent="0.25">
      <c r="D33" s="1">
        <f>+C33*B33*((A34-A32)/2)</f>
        <v>0</v>
      </c>
      <c r="E33" s="1">
        <f t="shared" si="1"/>
        <v>0</v>
      </c>
    </row>
    <row r="34" spans="4:5" x14ac:dyDescent="0.25">
      <c r="D34" s="1">
        <f t="shared" ref="D34:D52" si="2">+C34*B34*((A35-A33)/2)</f>
        <v>0</v>
      </c>
      <c r="E34" s="1">
        <f t="shared" si="1"/>
        <v>0</v>
      </c>
    </row>
    <row r="35" spans="4:5" x14ac:dyDescent="0.25">
      <c r="D35" s="1">
        <f t="shared" si="2"/>
        <v>0</v>
      </c>
      <c r="E35" s="1">
        <f t="shared" si="1"/>
        <v>0</v>
      </c>
    </row>
    <row r="36" spans="4:5" x14ac:dyDescent="0.25">
      <c r="D36" s="1">
        <f t="shared" si="2"/>
        <v>0</v>
      </c>
      <c r="E36" s="1">
        <f t="shared" si="1"/>
        <v>0</v>
      </c>
    </row>
    <row r="37" spans="4:5" x14ac:dyDescent="0.25">
      <c r="D37" s="1">
        <f t="shared" si="2"/>
        <v>0</v>
      </c>
      <c r="E37" s="1">
        <f t="shared" si="1"/>
        <v>0</v>
      </c>
    </row>
    <row r="38" spans="4:5" x14ac:dyDescent="0.25">
      <c r="D38" s="1">
        <f t="shared" si="2"/>
        <v>0</v>
      </c>
      <c r="E38" s="1">
        <f t="shared" si="1"/>
        <v>0</v>
      </c>
    </row>
    <row r="39" spans="4:5" x14ac:dyDescent="0.25">
      <c r="D39" s="1">
        <f t="shared" si="2"/>
        <v>0</v>
      </c>
      <c r="E39" s="1">
        <f t="shared" si="1"/>
        <v>0</v>
      </c>
    </row>
    <row r="40" spans="4:5" x14ac:dyDescent="0.25">
      <c r="D40" s="1">
        <f t="shared" si="2"/>
        <v>0</v>
      </c>
      <c r="E40" s="1">
        <f t="shared" si="1"/>
        <v>0</v>
      </c>
    </row>
    <row r="41" spans="4:5" x14ac:dyDescent="0.25">
      <c r="D41" s="1">
        <f t="shared" si="2"/>
        <v>0</v>
      </c>
      <c r="E41" s="1">
        <f t="shared" si="1"/>
        <v>0</v>
      </c>
    </row>
    <row r="42" spans="4:5" x14ac:dyDescent="0.25">
      <c r="D42" s="1">
        <f t="shared" si="2"/>
        <v>0</v>
      </c>
      <c r="E42" s="1">
        <f t="shared" si="1"/>
        <v>0</v>
      </c>
    </row>
    <row r="43" spans="4:5" x14ac:dyDescent="0.25">
      <c r="D43" s="1">
        <f t="shared" si="2"/>
        <v>0</v>
      </c>
      <c r="E43" s="1">
        <f t="shared" si="1"/>
        <v>0</v>
      </c>
    </row>
    <row r="44" spans="4:5" x14ac:dyDescent="0.25">
      <c r="D44" s="1">
        <f t="shared" si="2"/>
        <v>0</v>
      </c>
      <c r="E44" s="1">
        <f t="shared" si="1"/>
        <v>0</v>
      </c>
    </row>
    <row r="45" spans="4:5" x14ac:dyDescent="0.25">
      <c r="D45" s="1">
        <f t="shared" si="2"/>
        <v>0</v>
      </c>
      <c r="E45" s="1">
        <f t="shared" si="1"/>
        <v>0</v>
      </c>
    </row>
    <row r="46" spans="4:5" x14ac:dyDescent="0.25">
      <c r="D46" s="1">
        <f t="shared" si="2"/>
        <v>0</v>
      </c>
      <c r="E46" s="1">
        <f t="shared" si="1"/>
        <v>0</v>
      </c>
    </row>
    <row r="47" spans="4:5" x14ac:dyDescent="0.25">
      <c r="D47" s="1">
        <f t="shared" si="2"/>
        <v>0</v>
      </c>
      <c r="E47" s="1">
        <f t="shared" si="1"/>
        <v>0</v>
      </c>
    </row>
    <row r="48" spans="4:5" x14ac:dyDescent="0.25">
      <c r="D48" s="1">
        <f t="shared" si="2"/>
        <v>0</v>
      </c>
      <c r="E48" s="1">
        <f t="shared" si="1"/>
        <v>0</v>
      </c>
    </row>
    <row r="49" spans="2:5" x14ac:dyDescent="0.25">
      <c r="D49" s="1">
        <f t="shared" si="2"/>
        <v>0</v>
      </c>
      <c r="E49" s="1">
        <f t="shared" si="1"/>
        <v>0</v>
      </c>
    </row>
    <row r="50" spans="2:5" x14ac:dyDescent="0.25">
      <c r="D50" s="1">
        <f t="shared" si="2"/>
        <v>0</v>
      </c>
      <c r="E50" s="1">
        <f t="shared" si="1"/>
        <v>0</v>
      </c>
    </row>
    <row r="51" spans="2:5" x14ac:dyDescent="0.25">
      <c r="D51" s="1">
        <f t="shared" si="2"/>
        <v>0</v>
      </c>
      <c r="E51" s="1">
        <f t="shared" si="1"/>
        <v>0</v>
      </c>
    </row>
    <row r="52" spans="2:5" x14ac:dyDescent="0.25">
      <c r="D52" s="1">
        <f t="shared" si="2"/>
        <v>0</v>
      </c>
      <c r="E52" s="1">
        <f t="shared" si="1"/>
        <v>0</v>
      </c>
    </row>
    <row r="53" spans="2:5" x14ac:dyDescent="0.25">
      <c r="D53" s="1">
        <f>+C53*B53*((A54-A52)/2)</f>
        <v>0</v>
      </c>
      <c r="E53" s="1">
        <f t="shared" si="1"/>
        <v>0</v>
      </c>
    </row>
    <row r="54" spans="2:5" x14ac:dyDescent="0.25">
      <c r="D54" s="1"/>
      <c r="E54" s="1"/>
    </row>
    <row r="55" spans="2:5" x14ac:dyDescent="0.25">
      <c r="B55" t="s">
        <v>5</v>
      </c>
      <c r="D55" s="1">
        <f>SUM(D5:D53)</f>
        <v>0.21960000000000002</v>
      </c>
      <c r="E55" s="1">
        <f>SUM(E5:E53)</f>
        <v>100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Bears' Spot 2017-07-10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SL</cp:lastModifiedBy>
  <cp:lastPrinted>2017-07-11T17:39:02Z</cp:lastPrinted>
  <dcterms:created xsi:type="dcterms:W3CDTF">2017-07-11T15:52:04Z</dcterms:created>
  <dcterms:modified xsi:type="dcterms:W3CDTF">2021-04-21T17:50:24Z</dcterms:modified>
</cp:coreProperties>
</file>