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OMEARA CREEK\OMEUSK03A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I3697" i="1" l="1"/>
  <c r="P78" i="1" s="1"/>
  <c r="G19" i="5" s="1"/>
  <c r="E39" i="7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P110" i="1" s="1"/>
  <c r="G20" i="6" s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R110" i="1" l="1"/>
  <c r="I20" i="6" s="1"/>
  <c r="D39" i="7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<sst xmlns="http://schemas.openxmlformats.org/spreadsheetml/2006/main" count="353" uniqueCount="95">
  <si>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</si>
  <si>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</si>
  <si>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</si>
  <si>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</si>
  <si>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</si>
  <si>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</si>
  <si>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</si>
  <si>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</si>
  <si>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</si>
  <si>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</si>
  <si>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</si>
  <si>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</si>
  <si>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</si>
  <si>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</si>
  <si>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</si>
  <si>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</si>
  <si>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</si>
  <si>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</si>
  <si>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</si>
  <si>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</si>
  <si>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</si>
  <si>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</si>
  <si>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</si>
  <si>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</si>
  <si>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</si>
  <si>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</si>
  <si>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</si>
  <si>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</si>
  <si>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</si>
  <si>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</si>
  <si>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</si>
  <si>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</si>
  <si>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</si>
  <si>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</si>
  <si>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</si>
  <si>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</si>
  <si>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</si>
  <si>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</si>
  <si>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</si>
  <si>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</si>
  <si>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</si>
  <si>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</si>
  <si>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</si>
  <si>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</si>
  <si>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</si>
  <si>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</si>
  <si>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</si>
  <si>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</si>
  <si>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</si>
  <si>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</si>
  <si>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</si>
  <si>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</si>
  <si>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</si>
  <si>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</si>
  <si>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</si>
  <si>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</si>
  <si>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</si>
  <si>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</si>
  <si>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</si>
  <si>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</si>
  <si>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</si>
  <si>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</si>
  <si>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</si>
  <si>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</si>
  <si>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</si>
  <si>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</si>
  <si>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</si>
  <si>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</si>
  <si>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</si>
  <si>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 xml:space="preserve">   </t>
  </si>
  <si>
    <t xml:space="preserve">  </t>
  </si>
  <si>
    <t>N/A IN AIR</t>
  </si>
  <si>
    <t>2nd highest location, next to 10563319</t>
  </si>
  <si>
    <t>in solar radiation shield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</si>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</sst>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p4Nt6gLQXGh1I3rthLs1Sbga9w92HerQmYbud51s+4sEhqcVTxjYhPOv1MAW2VDMMVwLNJuELxh+eemGvuqulw==" saltValue="LptpxCblDJgcC2DlLUAIU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4" sqref="H4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68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47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71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43101</v>
      </c>
      <c r="D2" s="3">
        <v>5.7190000000000003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5.7046250000000001</v>
      </c>
      <c r="M2" s="58">
        <f>+F49</f>
        <v>4.9729999999999999</v>
      </c>
      <c r="N2" s="58">
        <f>+G49</f>
        <v>6.8890000000000002</v>
      </c>
      <c r="O2" s="58">
        <f>+H49</f>
        <v>0.50496082110502782</v>
      </c>
      <c r="P2" s="58">
        <f>+I49</f>
        <v>1.9160000000000004</v>
      </c>
      <c r="Q2" s="48">
        <f>+IF(L2="","",(L2+SUM(V3:V8))/7)</f>
        <v>5.8626160714285716</v>
      </c>
      <c r="R2" s="48">
        <f>+IF(L2="","",(M2+SUM(W3:W8))/7)</f>
        <v>3.722</v>
      </c>
      <c r="S2" s="48">
        <f>+IF(L2="","",(N2+SUM(X3:X8))/7)</f>
        <v>7.5654285714285718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43101.020833333336</v>
      </c>
      <c r="D3" s="3">
        <v>5.6929999999999996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6.6067708333333321</v>
      </c>
      <c r="M3" s="58">
        <f>+F97</f>
        <v>4.9470000000000001</v>
      </c>
      <c r="N3" s="58">
        <f>+G97</f>
        <v>7.77</v>
      </c>
      <c r="O3" s="58">
        <f>+H97</f>
        <v>1.0059704796561963</v>
      </c>
      <c r="P3" s="58">
        <f>+I97</f>
        <v>2.8229999999999995</v>
      </c>
      <c r="Q3" s="48">
        <f>+IF(L3="","",(SUM(L2:L3)+SUM(V4:V8))/7)</f>
        <v>6.5152767857142857</v>
      </c>
      <c r="R3" s="48">
        <f>+IF(L3="","",(SUM(M2:M3)+SUM(W4:W8))/7)</f>
        <v>4.2678571428571432</v>
      </c>
      <c r="S3" s="48">
        <f>+IF(L3="","",(SUM(N2:N3)+SUM(X4:X8))/7)</f>
        <v>8.2834285714285709</v>
      </c>
      <c r="U3" s="11" t="s">
        <v>15</v>
      </c>
      <c r="V3" s="12">
        <v>2.0381458333333335</v>
      </c>
      <c r="W3" s="12">
        <v>1.1259999999999999</v>
      </c>
      <c r="X3" s="12">
        <v>2.7440000000000002</v>
      </c>
      <c r="Y3" s="42"/>
    </row>
    <row r="4" spans="1:33" x14ac:dyDescent="0.25">
      <c r="A4" s="7">
        <v>43101</v>
      </c>
      <c r="B4" s="2">
        <v>4.1666666664241347E-2</v>
      </c>
      <c r="C4" s="8">
        <v>43101.041666666664</v>
      </c>
      <c r="D4" s="3">
        <v>5.5389999999999997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7.8559375000000005</v>
      </c>
      <c r="M4" s="58">
        <f>+F145</f>
        <v>5.7190000000000003</v>
      </c>
      <c r="N4" s="58">
        <f>+G145</f>
        <v>10.148999999999999</v>
      </c>
      <c r="O4" s="58">
        <f>+H145</f>
        <v>1.5085648866678592</v>
      </c>
      <c r="P4" s="58">
        <f>+I145</f>
        <v>4.4299999999999988</v>
      </c>
      <c r="Q4" s="48">
        <f>+IF(L4="","",(SUM(L2:L4)+SUM(V5:V8))/7)</f>
        <v>6.9503273809523813</v>
      </c>
      <c r="R4" s="48">
        <f>+IF(L4="","",(SUM(M2:M4)+SUM(W5:W8))/7)</f>
        <v>4.765428571428572</v>
      </c>
      <c r="S4" s="48">
        <f>+IF(L4="","",(SUM(N2:N4)+SUM(X5:X8))/7)</f>
        <v>8.7418571428571425</v>
      </c>
      <c r="U4" s="11" t="s">
        <v>16</v>
      </c>
      <c r="V4" s="12">
        <v>4.8105833333333337</v>
      </c>
      <c r="W4" s="12">
        <v>2.2360000000000002</v>
      </c>
      <c r="X4" s="12">
        <v>6.94</v>
      </c>
      <c r="Y4" s="42"/>
    </row>
    <row r="5" spans="1:33" x14ac:dyDescent="0.25">
      <c r="A5" s="7">
        <v>43101</v>
      </c>
      <c r="B5" s="2">
        <v>6.25E-2</v>
      </c>
      <c r="C5" s="8">
        <v>43101.0625</v>
      </c>
      <c r="D5" s="3">
        <v>5.4880000000000004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8.2734791666666663</v>
      </c>
      <c r="M5" s="58">
        <f>+F193</f>
        <v>7.3179999999999996</v>
      </c>
      <c r="N5" s="58">
        <f>+G193</f>
        <v>9.8789999999999996</v>
      </c>
      <c r="O5" s="58">
        <f>+H193</f>
        <v>0.7312729207779548</v>
      </c>
      <c r="P5" s="58">
        <f>+I193</f>
        <v>2.5609999999999999</v>
      </c>
      <c r="Q5" s="48">
        <f>+IF(L5="","",(SUM(L2:L5)+SUM(V6:V8))/7)</f>
        <v>6.8818303571428583</v>
      </c>
      <c r="R5" s="48">
        <f>+IF(L5="","",(SUM(M2:M5)+SUM(W6:W8))/7)</f>
        <v>4.8375714285714286</v>
      </c>
      <c r="S5" s="48">
        <f>+IF(L5="","",(SUM(N2:N5)+SUM(X6:X8))/7)</f>
        <v>8.5879999999999992</v>
      </c>
      <c r="U5" s="11" t="s">
        <v>17</v>
      </c>
      <c r="V5" s="12">
        <v>8.7529583333333356</v>
      </c>
      <c r="W5" s="12">
        <v>6.8129999999999997</v>
      </c>
      <c r="X5" s="12">
        <v>10.956</v>
      </c>
      <c r="Y5" s="42"/>
    </row>
    <row r="6" spans="1:33" x14ac:dyDescent="0.25">
      <c r="A6" s="7">
        <v>43101</v>
      </c>
      <c r="B6" s="2">
        <v>8.3333333335758653E-2</v>
      </c>
      <c r="C6" s="8">
        <v>43101.083333333336</v>
      </c>
      <c r="D6" s="3">
        <v>5.4370000000000003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8.3715833333333318</v>
      </c>
      <c r="M6" s="58">
        <f>+F241</f>
        <v>7.0410000000000004</v>
      </c>
      <c r="N6" s="58">
        <f>+G241</f>
        <v>9.9030000000000005</v>
      </c>
      <c r="O6" s="58">
        <f>+H241</f>
        <v>0.80312601574293485</v>
      </c>
      <c r="P6" s="58">
        <f>+I241</f>
        <v>2.8620000000000001</v>
      </c>
      <c r="Q6" s="48">
        <f>+IF(L6="","",(SUM(L2:L6)+SUM(V7:V8))/7)</f>
        <v>6.6578749999999998</v>
      </c>
      <c r="R6" s="48">
        <f>+IF(L6="","",(SUM(M2:M6)+SUM(W7:W8))/7)</f>
        <v>4.8124285714285708</v>
      </c>
      <c r="S6" s="48">
        <f>+IF(L6="","",(SUM(N2:N6)+SUM(X7:X8))/7)</f>
        <v>8.4097142857142853</v>
      </c>
      <c r="U6" s="11" t="s">
        <v>18</v>
      </c>
      <c r="V6" s="12">
        <v>9.9392708333333371</v>
      </c>
      <c r="W6" s="12">
        <v>7.2169999999999996</v>
      </c>
      <c r="X6" s="12">
        <v>11.151</v>
      </c>
      <c r="Y6" s="42"/>
    </row>
    <row r="7" spans="1:33" x14ac:dyDescent="0.25">
      <c r="A7" s="7">
        <v>43101</v>
      </c>
      <c r="B7" s="2">
        <v>0.10416666666424135</v>
      </c>
      <c r="C7" s="8">
        <v>43101.104166666664</v>
      </c>
      <c r="D7" s="3">
        <v>5.5650000000000004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6.3834375000000003</v>
      </c>
      <c r="M7" s="58">
        <f>+F289</f>
        <v>5.024</v>
      </c>
      <c r="N7" s="58">
        <f>+G289</f>
        <v>7.77</v>
      </c>
      <c r="O7" s="58">
        <f>+H289</f>
        <v>0.74669512723192533</v>
      </c>
      <c r="P7" s="58">
        <f>+I289</f>
        <v>2.7459999999999996</v>
      </c>
      <c r="Q7" s="48">
        <f>+IF(L7="","",(SUM(L2:L7)+V8)/7)</f>
        <v>6.7561577380952382</v>
      </c>
      <c r="R7" s="48">
        <f>+IF(L7="","",(SUM(M2:M7)+W8)/7)</f>
        <v>5.2145714285714275</v>
      </c>
      <c r="S7" s="48">
        <f>+IF(L7="","",(SUM(N2:N7)+X8)/7)</f>
        <v>8.402571428571429</v>
      </c>
      <c r="U7" s="11" t="s">
        <v>19</v>
      </c>
      <c r="V7" s="12">
        <v>5.695458333333332</v>
      </c>
      <c r="W7" s="12">
        <v>2.2090000000000001</v>
      </c>
      <c r="X7" s="12">
        <v>7.82</v>
      </c>
      <c r="Y7" s="42"/>
    </row>
    <row r="8" spans="1:33" x14ac:dyDescent="0.25">
      <c r="A8" s="7">
        <v>43101</v>
      </c>
      <c r="B8" s="2">
        <v>0.125</v>
      </c>
      <c r="C8" s="8">
        <v>43101.125</v>
      </c>
      <c r="D8" s="3">
        <v>5.5140000000000002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6.4790624999999986</v>
      </c>
      <c r="M8" s="58">
        <f>+F337</f>
        <v>5.7960000000000003</v>
      </c>
      <c r="N8" s="58">
        <f>+G337</f>
        <v>7.2679999999999998</v>
      </c>
      <c r="O8" s="58">
        <f>+H337</f>
        <v>0.53544216789451171</v>
      </c>
      <c r="P8" s="58">
        <f>+I337</f>
        <v>1.4719999999999995</v>
      </c>
      <c r="Q8" s="48">
        <f>IF(L8="","",(AVERAGE(L2:L8)))</f>
        <v>7.0964136904761901</v>
      </c>
      <c r="R8" s="48">
        <f>IF(L8="","",(AVERAGE(M2:M8)))</f>
        <v>5.831142857142857</v>
      </c>
      <c r="S8" s="48">
        <f>IF(L8="","",(AVERAGE(N2:N8)))</f>
        <v>8.5182857142857138</v>
      </c>
      <c r="U8" s="11" t="s">
        <v>20</v>
      </c>
      <c r="V8" s="12">
        <v>4.097270833333333</v>
      </c>
      <c r="W8" s="12">
        <v>1.48</v>
      </c>
      <c r="X8" s="12">
        <v>6.4580000000000002</v>
      </c>
      <c r="Y8" s="42"/>
    </row>
    <row r="9" spans="1:33" x14ac:dyDescent="0.25">
      <c r="A9" s="7">
        <v>43101</v>
      </c>
      <c r="B9" s="2">
        <v>0.14583333333575865</v>
      </c>
      <c r="C9" s="8">
        <v>43101.145833333336</v>
      </c>
      <c r="D9" s="3">
        <v>5.3849999999999998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7.1594583333333324</v>
      </c>
      <c r="M9" s="58">
        <f>+F385</f>
        <v>6.5350000000000001</v>
      </c>
      <c r="N9" s="58">
        <f>+G385</f>
        <v>7.5940000000000003</v>
      </c>
      <c r="O9" s="58">
        <f>+H385</f>
        <v>0.31590127452770267</v>
      </c>
      <c r="P9" s="58">
        <f>+I385</f>
        <v>1.0590000000000002</v>
      </c>
      <c r="Q9" s="48">
        <f t="shared" ref="Q9:Q72" si="1">IF(L9="","",(AVERAGE(L3:L9)))</f>
        <v>7.3042470238095234</v>
      </c>
      <c r="R9" s="48">
        <f t="shared" ref="R9:R72" si="2">IF(L9="","",(AVERAGE(M3:M9)))</f>
        <v>6.054285714285716</v>
      </c>
      <c r="S9" s="48">
        <f t="shared" ref="S9:S72" si="3">IF(L9="","",(AVERAGE(N3:N9)))</f>
        <v>8.618999999999998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43101.166666666664</v>
      </c>
      <c r="D10" s="3">
        <v>5.36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6.5689374999999979</v>
      </c>
      <c r="M10" s="58">
        <f>+F433</f>
        <v>4.9989999999999997</v>
      </c>
      <c r="N10" s="58">
        <f>+G433</f>
        <v>7.569</v>
      </c>
      <c r="O10" s="58">
        <f>+H433</f>
        <v>0.82179868649021237</v>
      </c>
      <c r="P10" s="58">
        <f>+I433</f>
        <v>2.5700000000000003</v>
      </c>
      <c r="Q10" s="48">
        <f t="shared" si="1"/>
        <v>7.2988422619047606</v>
      </c>
      <c r="R10" s="48">
        <f t="shared" si="2"/>
        <v>6.0617142857142863</v>
      </c>
      <c r="S10" s="48">
        <f t="shared" si="3"/>
        <v>8.5902857142857147</v>
      </c>
      <c r="U10" s="5" t="s">
        <v>21</v>
      </c>
      <c r="V10" s="15"/>
      <c r="W10" s="16"/>
      <c r="X10" s="16">
        <v>2018</v>
      </c>
    </row>
    <row r="11" spans="1:33" x14ac:dyDescent="0.25">
      <c r="A11" s="7">
        <v>43101</v>
      </c>
      <c r="B11" s="2">
        <v>0.1875</v>
      </c>
      <c r="C11" s="8">
        <v>43101.1875</v>
      </c>
      <c r="D11" s="3">
        <v>5.1539999999999999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6.2451874999999992</v>
      </c>
      <c r="M11" s="59">
        <f>+F481</f>
        <v>4.194</v>
      </c>
      <c r="N11" s="59">
        <f>+G481</f>
        <v>8.9410000000000007</v>
      </c>
      <c r="O11" s="59">
        <f>+H481</f>
        <v>1.3784017364594741</v>
      </c>
      <c r="P11" s="59">
        <f>+I481</f>
        <v>4.7470000000000008</v>
      </c>
      <c r="Q11" s="48">
        <f t="shared" si="1"/>
        <v>7.0687351190476173</v>
      </c>
      <c r="R11" s="48">
        <f t="shared" si="2"/>
        <v>5.8438571428571437</v>
      </c>
      <c r="S11" s="48">
        <f t="shared" si="3"/>
        <v>8.4177142857142861</v>
      </c>
      <c r="U11" s="17" t="s">
        <v>22</v>
      </c>
      <c r="V11" s="15"/>
      <c r="W11" s="3"/>
      <c r="X11" s="3">
        <v>10563312</v>
      </c>
    </row>
    <row r="12" spans="1:33" x14ac:dyDescent="0.25">
      <c r="A12" s="7">
        <v>43101</v>
      </c>
      <c r="B12" s="2">
        <v>0.20833333333575865</v>
      </c>
      <c r="C12" s="8">
        <v>43101.208333333336</v>
      </c>
      <c r="D12" s="3">
        <v>5.2309999999999999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9.7424166666666672</v>
      </c>
      <c r="M12" s="59">
        <f>+F529</f>
        <v>8.17</v>
      </c>
      <c r="N12" s="59">
        <f>+G529</f>
        <v>11.077999999999999</v>
      </c>
      <c r="O12" s="59">
        <f>+H529</f>
        <v>0.77711301057547222</v>
      </c>
      <c r="P12" s="59">
        <f>+I529</f>
        <v>2.9079999999999995</v>
      </c>
      <c r="Q12" s="48">
        <f t="shared" si="1"/>
        <v>7.2785833333333319</v>
      </c>
      <c r="R12" s="48">
        <f t="shared" si="2"/>
        <v>5.9655714285714287</v>
      </c>
      <c r="S12" s="48">
        <f t="shared" si="3"/>
        <v>8.5890000000000004</v>
      </c>
    </row>
    <row r="13" spans="1:33" x14ac:dyDescent="0.25">
      <c r="A13" s="7">
        <v>43101</v>
      </c>
      <c r="B13" s="2">
        <v>0.22916666666424135</v>
      </c>
      <c r="C13" s="8">
        <v>43101.229166666664</v>
      </c>
      <c r="D13" s="3">
        <v>5.3079999999999998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9.3739583333333325</v>
      </c>
      <c r="M13" s="59">
        <f>+F577</f>
        <v>8.6679999999999993</v>
      </c>
      <c r="N13" s="59">
        <f>+G577</f>
        <v>9.9770000000000003</v>
      </c>
      <c r="O13" s="59">
        <f>+H577</f>
        <v>0.34570402777910347</v>
      </c>
      <c r="P13" s="59">
        <f>+I577</f>
        <v>1.3090000000000011</v>
      </c>
      <c r="Q13" s="48">
        <f t="shared" si="1"/>
        <v>7.4217797619047605</v>
      </c>
      <c r="R13" s="48">
        <f t="shared" si="2"/>
        <v>6.1979999999999995</v>
      </c>
      <c r="S13" s="48">
        <f t="shared" si="3"/>
        <v>8.5995714285714282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43101.25</v>
      </c>
      <c r="D14" s="3">
        <v>4.9729999999999999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10.1983125</v>
      </c>
      <c r="M14" s="59">
        <f>+F625</f>
        <v>8.7669999999999995</v>
      </c>
      <c r="N14" s="59">
        <f>+G625</f>
        <v>12.92</v>
      </c>
      <c r="O14" s="59">
        <f>+H625</f>
        <v>1.0526463340178636</v>
      </c>
      <c r="P14" s="59">
        <f>+I625</f>
        <v>4.1530000000000005</v>
      </c>
      <c r="Q14" s="48">
        <f t="shared" si="1"/>
        <v>7.9667619047619036</v>
      </c>
      <c r="R14" s="48">
        <f t="shared" si="2"/>
        <v>6.7327142857142848</v>
      </c>
      <c r="S14" s="48">
        <f t="shared" si="3"/>
        <v>9.3352857142857157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43101.270833333336</v>
      </c>
      <c r="D15" s="3">
        <v>5.2050000000000001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12.649937499999998</v>
      </c>
      <c r="M15" s="59">
        <f>+F673</f>
        <v>11.467000000000001</v>
      </c>
      <c r="N15" s="59">
        <f>+G673</f>
        <v>14.218</v>
      </c>
      <c r="O15" s="59">
        <f>+H673</f>
        <v>0.59374797312084049</v>
      </c>
      <c r="P15" s="59">
        <f>+I673</f>
        <v>2.7509999999999994</v>
      </c>
      <c r="Q15" s="48">
        <f t="shared" si="1"/>
        <v>8.848315476190475</v>
      </c>
      <c r="R15" s="48">
        <f t="shared" si="2"/>
        <v>7.5428571428571427</v>
      </c>
      <c r="S15" s="48">
        <f t="shared" si="3"/>
        <v>10.32814285714286</v>
      </c>
      <c r="U15" s="64" t="str">
        <f>+K368</f>
        <v>MEAN</v>
      </c>
      <c r="V15" s="61">
        <f t="shared" ref="V15:X18" si="6">+L368</f>
        <v>10.139803211805553</v>
      </c>
      <c r="W15" s="61">
        <f t="shared" si="6"/>
        <v>7.774300000000002</v>
      </c>
      <c r="X15" s="61">
        <f t="shared" si="6"/>
        <v>12.655737499999999</v>
      </c>
      <c r="Y15" s="61">
        <f t="shared" si="5"/>
        <v>4.8814375000000041</v>
      </c>
      <c r="Z15" s="61">
        <f t="shared" si="5"/>
        <v>10.041319196428564</v>
      </c>
      <c r="AA15" s="61">
        <f t="shared" si="5"/>
        <v>7.6735345238095238</v>
      </c>
      <c r="AB15" s="61">
        <f t="shared" si="5"/>
        <v>12.549932738095235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43101.291666666664</v>
      </c>
      <c r="D16" s="3">
        <v>5.024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10.847874999999997</v>
      </c>
      <c r="M16" s="59">
        <f>+F721</f>
        <v>9.1389999999999993</v>
      </c>
      <c r="N16" s="59">
        <f>+G721</f>
        <v>12.798999999999999</v>
      </c>
      <c r="O16" s="59">
        <f>+H721</f>
        <v>1.140185401590498</v>
      </c>
      <c r="P16" s="59">
        <f>+I721</f>
        <v>3.66</v>
      </c>
      <c r="Q16" s="48">
        <f t="shared" si="1"/>
        <v>9.3752321428571417</v>
      </c>
      <c r="R16" s="48">
        <f t="shared" si="2"/>
        <v>7.9148571428571426</v>
      </c>
      <c r="S16" s="48">
        <f t="shared" si="3"/>
        <v>11.071714285714288</v>
      </c>
      <c r="U16" s="64" t="str">
        <f t="shared" ref="U16:U18" si="7">+K369</f>
        <v>MIN</v>
      </c>
      <c r="V16" s="61">
        <f t="shared" si="6"/>
        <v>-0.25616666666666665</v>
      </c>
      <c r="W16" s="61">
        <f t="shared" si="6"/>
        <v>-3.242</v>
      </c>
      <c r="X16" s="61">
        <f t="shared" si="6"/>
        <v>1.615</v>
      </c>
      <c r="Y16" s="61">
        <f t="shared" si="5"/>
        <v>1.0590000000000002</v>
      </c>
      <c r="Z16" s="61">
        <f t="shared" si="5"/>
        <v>0.95090476190476192</v>
      </c>
      <c r="AA16" s="61">
        <f t="shared" si="5"/>
        <v>-1.0475714285714288</v>
      </c>
      <c r="AB16" s="61">
        <f t="shared" si="5"/>
        <v>3.0057142857142858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43101.3125</v>
      </c>
      <c r="D17" s="3">
        <v>5.2309999999999999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9.0668541666666691</v>
      </c>
      <c r="M17" s="59">
        <f>+F769</f>
        <v>7.8949999999999996</v>
      </c>
      <c r="N17" s="59">
        <f>+G769</f>
        <v>11.516</v>
      </c>
      <c r="O17" s="59">
        <f>+H769</f>
        <v>1.0365639225412608</v>
      </c>
      <c r="P17" s="59">
        <f>+I769</f>
        <v>3.6210000000000004</v>
      </c>
      <c r="Q17" s="48">
        <f t="shared" si="1"/>
        <v>9.7320773809523793</v>
      </c>
      <c r="R17" s="48">
        <f t="shared" si="2"/>
        <v>8.3285714285714274</v>
      </c>
      <c r="S17" s="48">
        <f t="shared" si="3"/>
        <v>11.635571428571428</v>
      </c>
      <c r="U17" s="64" t="str">
        <f t="shared" si="7"/>
        <v>MAX</v>
      </c>
      <c r="V17" s="61">
        <f t="shared" si="6"/>
        <v>16.256249999999998</v>
      </c>
      <c r="W17" s="61">
        <f t="shared" si="6"/>
        <v>14.721</v>
      </c>
      <c r="X17" s="61">
        <f t="shared" si="6"/>
        <v>22.393000000000001</v>
      </c>
      <c r="Y17" s="61">
        <f t="shared" si="5"/>
        <v>14.623000000000001</v>
      </c>
      <c r="Z17" s="61">
        <f t="shared" si="5"/>
        <v>15.727622023809525</v>
      </c>
      <c r="AA17" s="61">
        <f t="shared" si="5"/>
        <v>14.052714285714286</v>
      </c>
      <c r="AB17" s="61">
        <f t="shared" si="5"/>
        <v>18.948285714285714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43101.333333333336</v>
      </c>
      <c r="D18" s="3">
        <v>5.282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9.9295416666666672</v>
      </c>
      <c r="M18" s="59">
        <f>+F817</f>
        <v>8.02</v>
      </c>
      <c r="N18" s="59">
        <f>+G817</f>
        <v>12.364000000000001</v>
      </c>
      <c r="O18" s="59">
        <f>+H817</f>
        <v>1.1162452631875535</v>
      </c>
      <c r="P18" s="59">
        <f>+I817</f>
        <v>4.3440000000000012</v>
      </c>
      <c r="Q18" s="48">
        <f t="shared" si="1"/>
        <v>10.258413690476189</v>
      </c>
      <c r="R18" s="48">
        <f t="shared" si="2"/>
        <v>8.8751428571428566</v>
      </c>
      <c r="S18" s="48">
        <f t="shared" si="3"/>
        <v>12.124571428571429</v>
      </c>
      <c r="U18" s="64" t="str">
        <f t="shared" si="7"/>
        <v>SD</v>
      </c>
      <c r="V18" s="61">
        <f t="shared" si="6"/>
        <v>4.0676229887255468</v>
      </c>
      <c r="W18" s="61">
        <f t="shared" si="6"/>
        <v>4.250200206163063</v>
      </c>
      <c r="X18" s="61">
        <f t="shared" si="6"/>
        <v>4.348460592548558</v>
      </c>
      <c r="Y18" s="61">
        <f t="shared" si="5"/>
        <v>2.2768301692283393</v>
      </c>
      <c r="Z18" s="61">
        <f t="shared" si="5"/>
        <v>3.8526398183175883</v>
      </c>
      <c r="AA18" s="61">
        <f t="shared" si="5"/>
        <v>3.9623759557345308</v>
      </c>
      <c r="AB18" s="61">
        <f t="shared" si="5"/>
        <v>3.9666328370793038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43101.354166666664</v>
      </c>
      <c r="D19" s="3">
        <v>5.5140000000000002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7.3735208333333313</v>
      </c>
      <c r="M19" s="59">
        <f>+F865</f>
        <v>5.7190000000000003</v>
      </c>
      <c r="N19" s="59">
        <f>+G865</f>
        <v>10.198</v>
      </c>
      <c r="O19" s="59">
        <f>+H865</f>
        <v>1.0816383552147399</v>
      </c>
      <c r="P19" s="59">
        <f>+I865</f>
        <v>4.4790000000000001</v>
      </c>
      <c r="Q19" s="48">
        <f t="shared" si="1"/>
        <v>9.92</v>
      </c>
      <c r="R19" s="48">
        <f t="shared" si="2"/>
        <v>8.5249999999999986</v>
      </c>
      <c r="S19" s="48">
        <f t="shared" si="3"/>
        <v>11.998857142857142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43101.375</v>
      </c>
      <c r="D20" s="3">
        <v>5.4109999999999996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6.2079583333333339</v>
      </c>
      <c r="M20" s="59">
        <f>+F913</f>
        <v>4.8440000000000003</v>
      </c>
      <c r="N20" s="59">
        <f>+G913</f>
        <v>7.242</v>
      </c>
      <c r="O20" s="59">
        <f>+H913</f>
        <v>0.74151572653250319</v>
      </c>
      <c r="P20" s="59">
        <f>+I913</f>
        <v>2.3979999999999997</v>
      </c>
      <c r="Q20" s="48">
        <f t="shared" si="1"/>
        <v>9.4677142857142851</v>
      </c>
      <c r="R20" s="48">
        <f t="shared" si="2"/>
        <v>7.9787142857142852</v>
      </c>
      <c r="S20" s="48">
        <f t="shared" si="3"/>
        <v>11.608142857142855</v>
      </c>
      <c r="U20" s="71" t="str">
        <f>+K373</f>
        <v># DAYS (N)=</v>
      </c>
      <c r="V20" s="61"/>
      <c r="W20" s="62">
        <f>+M373</f>
        <v>240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43101.395833333336</v>
      </c>
      <c r="D21" s="3">
        <v>5.5389999999999997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6.8412916666666668</v>
      </c>
      <c r="M21" s="59">
        <f>+F961</f>
        <v>4.1680000000000001</v>
      </c>
      <c r="N21" s="59">
        <f>+G961</f>
        <v>8.6929999999999996</v>
      </c>
      <c r="O21" s="59">
        <f>+H961</f>
        <v>1.507018798091583</v>
      </c>
      <c r="P21" s="59">
        <f>+I961</f>
        <v>4.5249999999999995</v>
      </c>
      <c r="Q21" s="48">
        <f t="shared" si="1"/>
        <v>8.9881398809523798</v>
      </c>
      <c r="R21" s="48">
        <f t="shared" si="2"/>
        <v>7.3217142857142861</v>
      </c>
      <c r="S21" s="48">
        <f t="shared" si="3"/>
        <v>11.004285714285714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43101.416666666664</v>
      </c>
      <c r="D22" s="3">
        <v>5.6680000000000001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7.1210000000000013</v>
      </c>
      <c r="M22" s="59">
        <f>+F1009</f>
        <v>4.8440000000000003</v>
      </c>
      <c r="N22" s="59">
        <f>+G1009</f>
        <v>9.1140000000000008</v>
      </c>
      <c r="O22" s="59">
        <f>+H1009</f>
        <v>1.2060649747854542</v>
      </c>
      <c r="P22" s="59">
        <f>+I1009</f>
        <v>4.2700000000000005</v>
      </c>
      <c r="Q22" s="48">
        <f t="shared" si="1"/>
        <v>8.1982916666666661</v>
      </c>
      <c r="R22" s="48">
        <f t="shared" si="2"/>
        <v>6.375571428571428</v>
      </c>
      <c r="S22" s="48">
        <f t="shared" si="3"/>
        <v>10.275142857142857</v>
      </c>
      <c r="U22" s="71" t="str">
        <f>+K375</f>
        <v># DAYS D_range&gt;10=</v>
      </c>
      <c r="V22" s="70"/>
      <c r="W22" s="62">
        <f>+M375</f>
        <v>5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43101.4375</v>
      </c>
      <c r="D23" s="3">
        <v>5.8979999999999997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5.9031249999999993</v>
      </c>
      <c r="M23" s="59">
        <f>+F1057</f>
        <v>4.298</v>
      </c>
      <c r="N23" s="59">
        <f>+G1057</f>
        <v>7.72</v>
      </c>
      <c r="O23" s="59">
        <f>+H1057</f>
        <v>0.93930016105247283</v>
      </c>
      <c r="P23" s="59">
        <f>+I1057</f>
        <v>3.4219999999999997</v>
      </c>
      <c r="Q23" s="48">
        <f t="shared" si="1"/>
        <v>7.4918988095238097</v>
      </c>
      <c r="R23" s="48">
        <f t="shared" si="2"/>
        <v>5.6840000000000002</v>
      </c>
      <c r="S23" s="48">
        <f t="shared" si="3"/>
        <v>9.5495714285714275</v>
      </c>
    </row>
    <row r="24" spans="1:33" x14ac:dyDescent="0.25">
      <c r="A24" s="7">
        <v>43101</v>
      </c>
      <c r="B24" s="2">
        <v>0.45833333333575865</v>
      </c>
      <c r="C24" s="8">
        <v>43101.458333333336</v>
      </c>
      <c r="D24" s="3">
        <v>6.1529999999999996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7.9609375000000036</v>
      </c>
      <c r="M24" s="59">
        <f>+F1105</f>
        <v>5.7450000000000001</v>
      </c>
      <c r="N24" s="59">
        <f>+G1105</f>
        <v>10.345000000000001</v>
      </c>
      <c r="O24" s="59">
        <f>+H1105</f>
        <v>1.8077774576634518</v>
      </c>
      <c r="P24" s="59">
        <f>+I1105</f>
        <v>4.6000000000000005</v>
      </c>
      <c r="Q24" s="48">
        <f t="shared" si="1"/>
        <v>7.3339107142857136</v>
      </c>
      <c r="R24" s="48">
        <f t="shared" si="2"/>
        <v>5.3768571428571423</v>
      </c>
      <c r="S24" s="48">
        <f t="shared" si="3"/>
        <v>9.3822857142857146</v>
      </c>
    </row>
    <row r="25" spans="1:33" x14ac:dyDescent="0.25">
      <c r="A25" s="7">
        <v>43101</v>
      </c>
      <c r="B25" s="2">
        <v>0.47916666666424135</v>
      </c>
      <c r="C25" s="8">
        <v>43101.479166666664</v>
      </c>
      <c r="D25" s="3">
        <v>6.3310000000000004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6.8763958333333326</v>
      </c>
      <c r="M25" s="59">
        <f>+F1153</f>
        <v>3.8010000000000002</v>
      </c>
      <c r="N25" s="59">
        <f>+G1153</f>
        <v>10.198</v>
      </c>
      <c r="O25" s="59">
        <f>+H1153</f>
        <v>1.5616551058955139</v>
      </c>
      <c r="P25" s="59">
        <f>+I1153</f>
        <v>6.3970000000000002</v>
      </c>
      <c r="Q25" s="48">
        <f t="shared" si="1"/>
        <v>6.8977470238095231</v>
      </c>
      <c r="R25" s="48">
        <f t="shared" si="2"/>
        <v>4.7741428571428575</v>
      </c>
      <c r="S25" s="48">
        <f t="shared" si="3"/>
        <v>9.0728571428571421</v>
      </c>
    </row>
    <row r="26" spans="1:33" x14ac:dyDescent="0.25">
      <c r="A26" s="7">
        <v>43101</v>
      </c>
      <c r="B26" s="2">
        <v>0.5</v>
      </c>
      <c r="C26" s="8">
        <v>43101.5</v>
      </c>
      <c r="D26" s="3">
        <v>6.484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4.513958333333334</v>
      </c>
      <c r="M26" s="59">
        <f>+F1201</f>
        <v>3.1949999999999998</v>
      </c>
      <c r="N26" s="59">
        <f>+G1201</f>
        <v>6.5350000000000001</v>
      </c>
      <c r="O26" s="59">
        <f>+H1201</f>
        <v>0.96514582644906877</v>
      </c>
      <c r="P26" s="59">
        <f>+I1201</f>
        <v>3.3400000000000003</v>
      </c>
      <c r="Q26" s="48">
        <f t="shared" si="1"/>
        <v>6.4892380952380959</v>
      </c>
      <c r="R26" s="48">
        <f t="shared" si="2"/>
        <v>4.4135714285714291</v>
      </c>
      <c r="S26" s="48">
        <f t="shared" si="3"/>
        <v>8.5495714285714275</v>
      </c>
    </row>
    <row r="27" spans="1:33" x14ac:dyDescent="0.25">
      <c r="A27" s="7">
        <v>43101</v>
      </c>
      <c r="B27" s="2">
        <v>0.52083333333575865</v>
      </c>
      <c r="C27" s="8">
        <v>43101.520833333336</v>
      </c>
      <c r="D27" s="3">
        <v>6.56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4.9363124999999997</v>
      </c>
      <c r="M27" s="59">
        <f>+F1249</f>
        <v>3.327</v>
      </c>
      <c r="N27" s="59">
        <f>+G1249</f>
        <v>6.94</v>
      </c>
      <c r="O27" s="59">
        <f>+H1249</f>
        <v>0.98085410362927761</v>
      </c>
      <c r="P27" s="59">
        <f>+I1249</f>
        <v>3.6130000000000004</v>
      </c>
      <c r="Q27" s="48">
        <f t="shared" si="1"/>
        <v>6.3075744047619056</v>
      </c>
      <c r="R27" s="48">
        <f t="shared" si="2"/>
        <v>4.1968571428571426</v>
      </c>
      <c r="S27" s="48">
        <f t="shared" si="3"/>
        <v>8.5064285714285717</v>
      </c>
    </row>
    <row r="28" spans="1:33" x14ac:dyDescent="0.25">
      <c r="A28" s="7">
        <v>43101</v>
      </c>
      <c r="B28" s="2">
        <v>0.54166666666424135</v>
      </c>
      <c r="C28" s="8">
        <v>43101.541666666664</v>
      </c>
      <c r="D28" s="3">
        <v>6.5090000000000003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7.6829374999999969</v>
      </c>
      <c r="M28" s="59">
        <f>+F1297</f>
        <v>4.5839999999999996</v>
      </c>
      <c r="N28" s="59">
        <f>+G1297</f>
        <v>9.6080000000000005</v>
      </c>
      <c r="O28" s="59">
        <f>+H1297</f>
        <v>1.0937555914751003</v>
      </c>
      <c r="P28" s="59">
        <f>+I1297</f>
        <v>5.0240000000000009</v>
      </c>
      <c r="Q28" s="48">
        <f t="shared" si="1"/>
        <v>6.4278095238095236</v>
      </c>
      <c r="R28" s="48">
        <f t="shared" si="2"/>
        <v>4.2562857142857142</v>
      </c>
      <c r="S28" s="48">
        <f t="shared" si="3"/>
        <v>8.6371428571428588</v>
      </c>
    </row>
    <row r="29" spans="1:33" x14ac:dyDescent="0.25">
      <c r="A29" s="7">
        <v>43101</v>
      </c>
      <c r="B29" s="2">
        <v>0.5625</v>
      </c>
      <c r="C29" s="8">
        <v>43101.5625</v>
      </c>
      <c r="D29" s="3">
        <v>6.7119999999999997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10.642354166666665</v>
      </c>
      <c r="M29" s="59">
        <f>+F1345</f>
        <v>7.82</v>
      </c>
      <c r="N29" s="59">
        <f>+G1345</f>
        <v>12.243</v>
      </c>
      <c r="O29" s="59">
        <f>+H1345</f>
        <v>1.01635237417586</v>
      </c>
      <c r="P29" s="59">
        <f>+I1345</f>
        <v>4.423</v>
      </c>
      <c r="Q29" s="48">
        <f t="shared" si="1"/>
        <v>6.930860119047618</v>
      </c>
      <c r="R29" s="48">
        <f t="shared" si="2"/>
        <v>4.6814285714285706</v>
      </c>
      <c r="S29" s="48">
        <f t="shared" si="3"/>
        <v>9.084142857142858</v>
      </c>
    </row>
    <row r="30" spans="1:33" x14ac:dyDescent="0.25">
      <c r="A30" s="7">
        <v>43101</v>
      </c>
      <c r="B30" s="2">
        <v>0.58333333333575865</v>
      </c>
      <c r="C30" s="8">
        <v>43101.583333333336</v>
      </c>
      <c r="D30" s="3">
        <v>6.8890000000000002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9.2007916666666656</v>
      </c>
      <c r="M30" s="59">
        <f>+F1393</f>
        <v>6.306</v>
      </c>
      <c r="N30" s="59">
        <f>+G1393</f>
        <v>10.760999999999999</v>
      </c>
      <c r="O30" s="59">
        <f>+H1393</f>
        <v>1.4877126375224421</v>
      </c>
      <c r="P30" s="59">
        <f>+I1393</f>
        <v>4.4549999999999992</v>
      </c>
      <c r="Q30" s="48">
        <f t="shared" si="1"/>
        <v>7.4019553571428576</v>
      </c>
      <c r="R30" s="48">
        <f t="shared" si="2"/>
        <v>4.968285714285714</v>
      </c>
      <c r="S30" s="48">
        <f t="shared" si="3"/>
        <v>9.5185714285714305</v>
      </c>
    </row>
    <row r="31" spans="1:33" x14ac:dyDescent="0.25">
      <c r="A31" s="7">
        <v>43101</v>
      </c>
      <c r="B31" s="2">
        <v>0.60416666666424135</v>
      </c>
      <c r="C31" s="8">
        <v>43101.604166666664</v>
      </c>
      <c r="D31" s="3">
        <v>6.5090000000000003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5.4920208333333322</v>
      </c>
      <c r="M31" s="59">
        <f>+F1441</f>
        <v>2.956</v>
      </c>
      <c r="N31" s="59">
        <f>+G1441</f>
        <v>7.4189999999999996</v>
      </c>
      <c r="O31" s="59">
        <f>+H1441</f>
        <v>1.1829868884650252</v>
      </c>
      <c r="P31" s="59">
        <f>+I1441</f>
        <v>4.4629999999999992</v>
      </c>
      <c r="Q31" s="48">
        <f t="shared" si="1"/>
        <v>7.0492529761904761</v>
      </c>
      <c r="R31" s="48">
        <f t="shared" si="2"/>
        <v>4.5698571428571428</v>
      </c>
      <c r="S31" s="48">
        <f t="shared" si="3"/>
        <v>9.1005714285714294</v>
      </c>
    </row>
    <row r="32" spans="1:33" x14ac:dyDescent="0.25">
      <c r="A32" s="7">
        <v>43101</v>
      </c>
      <c r="B32" s="2">
        <v>0.625</v>
      </c>
      <c r="C32" s="8">
        <v>43101.625</v>
      </c>
      <c r="D32" s="3">
        <v>6.2549999999999999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5.3302500000000004</v>
      </c>
      <c r="M32" s="59">
        <f>+F1489</f>
        <v>3.722</v>
      </c>
      <c r="N32" s="59">
        <f>+G1489</f>
        <v>6.585</v>
      </c>
      <c r="O32" s="59">
        <f>+H1489</f>
        <v>0.98086207198327302</v>
      </c>
      <c r="P32" s="59">
        <f>+I1489</f>
        <v>2.863</v>
      </c>
      <c r="Q32" s="48">
        <f t="shared" si="1"/>
        <v>6.8283750000000003</v>
      </c>
      <c r="R32" s="48">
        <f t="shared" si="2"/>
        <v>4.5585714285714287</v>
      </c>
      <c r="S32" s="48">
        <f t="shared" si="3"/>
        <v>8.5844285714285711</v>
      </c>
    </row>
    <row r="33" spans="1:19" x14ac:dyDescent="0.25">
      <c r="A33" s="7">
        <v>43101</v>
      </c>
      <c r="B33" s="2">
        <v>0.64583333333575865</v>
      </c>
      <c r="C33" s="8">
        <v>43101.645833333336</v>
      </c>
      <c r="D33" s="3">
        <v>6.1020000000000003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6.8770833333333323</v>
      </c>
      <c r="M33" s="59">
        <f>+F1537</f>
        <v>5.8470000000000004</v>
      </c>
      <c r="N33" s="59">
        <f>+G1537</f>
        <v>10.051</v>
      </c>
      <c r="O33" s="59">
        <f>+H1537</f>
        <v>1.0760932656196989</v>
      </c>
      <c r="P33" s="59">
        <f>+I1537</f>
        <v>4.2039999999999997</v>
      </c>
      <c r="Q33" s="48">
        <f t="shared" si="1"/>
        <v>7.1659642857142858</v>
      </c>
      <c r="R33" s="48">
        <f t="shared" si="2"/>
        <v>4.9374285714285708</v>
      </c>
      <c r="S33" s="48">
        <f t="shared" si="3"/>
        <v>9.0867142857142866</v>
      </c>
    </row>
    <row r="34" spans="1:19" x14ac:dyDescent="0.25">
      <c r="A34" s="7">
        <v>43101</v>
      </c>
      <c r="B34" s="2">
        <v>0.66666666666424135</v>
      </c>
      <c r="C34" s="8">
        <v>43101.666666666664</v>
      </c>
      <c r="D34" s="3">
        <v>6.1790000000000003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9.4463541666666639</v>
      </c>
      <c r="M34" s="59">
        <f>+F1585</f>
        <v>8.3190000000000008</v>
      </c>
      <c r="N34" s="59">
        <f>+G1585</f>
        <v>10.443</v>
      </c>
      <c r="O34" s="59">
        <f>+H1585</f>
        <v>0.53589013202268487</v>
      </c>
      <c r="P34" s="59">
        <f>+I1585</f>
        <v>2.1239999999999988</v>
      </c>
      <c r="Q34" s="48">
        <f t="shared" si="1"/>
        <v>7.8102559523809507</v>
      </c>
      <c r="R34" s="48">
        <f t="shared" si="2"/>
        <v>5.6505714285714292</v>
      </c>
      <c r="S34" s="48">
        <f t="shared" si="3"/>
        <v>9.5871428571428563</v>
      </c>
    </row>
    <row r="35" spans="1:19" x14ac:dyDescent="0.25">
      <c r="A35" s="7">
        <v>43101</v>
      </c>
      <c r="B35" s="2">
        <v>0.6875</v>
      </c>
      <c r="C35" s="8">
        <v>43101.6875</v>
      </c>
      <c r="D35" s="3">
        <v>6.1280000000000001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9.3553750000000004</v>
      </c>
      <c r="M35" s="59">
        <f>+F1633</f>
        <v>8.5429999999999993</v>
      </c>
      <c r="N35" s="59">
        <f>+G1633</f>
        <v>10.785</v>
      </c>
      <c r="O35" s="59">
        <f>+H1633</f>
        <v>0.62806350895159935</v>
      </c>
      <c r="P35" s="59">
        <f>+I1633</f>
        <v>2.2420000000000009</v>
      </c>
      <c r="Q35" s="48">
        <f t="shared" si="1"/>
        <v>8.0491755952380952</v>
      </c>
      <c r="R35" s="48">
        <f t="shared" si="2"/>
        <v>6.2161428571428576</v>
      </c>
      <c r="S35" s="48">
        <f t="shared" si="3"/>
        <v>9.7552857142857139</v>
      </c>
    </row>
    <row r="36" spans="1:19" x14ac:dyDescent="0.25">
      <c r="A36" s="7">
        <v>43101</v>
      </c>
      <c r="B36" s="2">
        <v>0.70833333333575865</v>
      </c>
      <c r="C36" s="8">
        <v>43101.708333333336</v>
      </c>
      <c r="D36" s="3">
        <v>5.8470000000000004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9.5778958333333346</v>
      </c>
      <c r="M36" s="59">
        <f>+F1681</f>
        <v>8.3190000000000008</v>
      </c>
      <c r="N36" s="59">
        <f>+G1681</f>
        <v>10.858000000000001</v>
      </c>
      <c r="O36" s="59">
        <f>+H1681</f>
        <v>0.63274388081250832</v>
      </c>
      <c r="P36" s="59">
        <f>+I1681</f>
        <v>2.5389999999999997</v>
      </c>
      <c r="Q36" s="48">
        <f t="shared" si="1"/>
        <v>7.8971101190476185</v>
      </c>
      <c r="R36" s="48">
        <f t="shared" si="2"/>
        <v>6.2874285714285714</v>
      </c>
      <c r="S36" s="48">
        <f t="shared" si="3"/>
        <v>9.5574285714285718</v>
      </c>
    </row>
    <row r="37" spans="1:19" x14ac:dyDescent="0.25">
      <c r="A37" s="7">
        <v>43101</v>
      </c>
      <c r="B37" s="2">
        <v>0.72916666666424135</v>
      </c>
      <c r="C37" s="8">
        <v>43101.729166666664</v>
      </c>
      <c r="D37" s="3">
        <v>5.5650000000000004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8.1323958333333373</v>
      </c>
      <c r="M37" s="59">
        <f>+F1729</f>
        <v>7.4189999999999996</v>
      </c>
      <c r="N37" s="59">
        <f>+G1729</f>
        <v>8.9160000000000004</v>
      </c>
      <c r="O37" s="59">
        <f>+H1729</f>
        <v>0.37214214509039728</v>
      </c>
      <c r="P37" s="59">
        <f>+I1729</f>
        <v>1.4970000000000008</v>
      </c>
      <c r="Q37" s="48">
        <f t="shared" si="1"/>
        <v>7.7444821428571435</v>
      </c>
      <c r="R37" s="48">
        <f t="shared" si="2"/>
        <v>6.4464285714285712</v>
      </c>
      <c r="S37" s="48">
        <f t="shared" si="3"/>
        <v>9.2938571428571439</v>
      </c>
    </row>
    <row r="38" spans="1:19" x14ac:dyDescent="0.25">
      <c r="A38" s="7">
        <v>43101</v>
      </c>
      <c r="B38" s="2">
        <v>0.75</v>
      </c>
      <c r="C38" s="8">
        <v>43101.75</v>
      </c>
      <c r="D38" s="3">
        <v>5.3849999999999998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7.7224375000000007</v>
      </c>
      <c r="M38" s="59">
        <f>+F1777</f>
        <v>6.9649999999999999</v>
      </c>
      <c r="N38" s="59">
        <f>+G1777</f>
        <v>8.9410000000000007</v>
      </c>
      <c r="O38" s="59">
        <f>+H1777</f>
        <v>0.56541172745403268</v>
      </c>
      <c r="P38" s="59">
        <f>+I1777</f>
        <v>1.9760000000000009</v>
      </c>
      <c r="Q38" s="48">
        <f t="shared" si="1"/>
        <v>8.0631130952380961</v>
      </c>
      <c r="R38" s="48">
        <f t="shared" si="2"/>
        <v>7.0191428571428576</v>
      </c>
      <c r="S38" s="48">
        <f t="shared" si="3"/>
        <v>9.5112857142857159</v>
      </c>
    </row>
    <row r="39" spans="1:19" x14ac:dyDescent="0.25">
      <c r="A39" s="7">
        <v>43101</v>
      </c>
      <c r="B39" s="2">
        <v>0.77083333333575865</v>
      </c>
      <c r="C39" s="8">
        <v>43101.770833333336</v>
      </c>
      <c r="D39" s="3">
        <v>5.3339999999999996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7.7603750000000007</v>
      </c>
      <c r="M39" s="59">
        <f>+F1825</f>
        <v>5.2569999999999997</v>
      </c>
      <c r="N39" s="59">
        <f>+G1825</f>
        <v>11.029</v>
      </c>
      <c r="O39" s="59">
        <f>+H1825</f>
        <v>1.6066651152474754</v>
      </c>
      <c r="P39" s="59">
        <f>+I1825</f>
        <v>5.7720000000000002</v>
      </c>
      <c r="Q39" s="48">
        <f t="shared" si="1"/>
        <v>8.4102738095238099</v>
      </c>
      <c r="R39" s="48">
        <f t="shared" si="2"/>
        <v>7.2384285714285701</v>
      </c>
      <c r="S39" s="48">
        <f t="shared" si="3"/>
        <v>10.146142857142857</v>
      </c>
    </row>
    <row r="40" spans="1:19" x14ac:dyDescent="0.25">
      <c r="A40" s="7">
        <v>43101</v>
      </c>
      <c r="B40" s="2">
        <v>0.79166666666424135</v>
      </c>
      <c r="C40" s="8">
        <v>43101.791666666664</v>
      </c>
      <c r="D40" s="3">
        <v>5.3079999999999998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8.0791874999999997</v>
      </c>
      <c r="M40" s="59">
        <f>+F1873</f>
        <v>5.3339999999999996</v>
      </c>
      <c r="N40" s="59">
        <f>+G1873</f>
        <v>9.6820000000000004</v>
      </c>
      <c r="O40" s="59">
        <f>+H1873</f>
        <v>1.288764551994936</v>
      </c>
      <c r="P40" s="59">
        <f>+I1873</f>
        <v>4.3480000000000008</v>
      </c>
      <c r="Q40" s="48">
        <f t="shared" si="1"/>
        <v>8.582002976190477</v>
      </c>
      <c r="R40" s="48">
        <f t="shared" si="2"/>
        <v>7.1651428571428557</v>
      </c>
      <c r="S40" s="48">
        <f t="shared" si="3"/>
        <v>10.093428571428571</v>
      </c>
    </row>
    <row r="41" spans="1:19" x14ac:dyDescent="0.25">
      <c r="A41" s="7">
        <v>43101</v>
      </c>
      <c r="B41" s="2">
        <v>0.8125</v>
      </c>
      <c r="C41" s="8">
        <v>43101.8125</v>
      </c>
      <c r="D41" s="3">
        <v>5.6680000000000001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5.7341458333333337</v>
      </c>
      <c r="M41" s="59">
        <f>+F1921</f>
        <v>3.4849999999999999</v>
      </c>
      <c r="N41" s="59">
        <f>+G1921</f>
        <v>7.4690000000000003</v>
      </c>
      <c r="O41" s="59">
        <f>+H1921</f>
        <v>1.0709928380391769</v>
      </c>
      <c r="P41" s="59">
        <f>+I1921</f>
        <v>3.9840000000000004</v>
      </c>
      <c r="Q41" s="48">
        <f t="shared" si="1"/>
        <v>8.0516875000000017</v>
      </c>
      <c r="R41" s="48">
        <f t="shared" si="2"/>
        <v>6.4745714285714291</v>
      </c>
      <c r="S41" s="48">
        <f t="shared" si="3"/>
        <v>9.6685714285714273</v>
      </c>
    </row>
    <row r="42" spans="1:19" x14ac:dyDescent="0.25">
      <c r="A42" s="7">
        <v>43101</v>
      </c>
      <c r="B42" s="2">
        <v>0.83333333333575865</v>
      </c>
      <c r="C42" s="8">
        <v>43101.833333333336</v>
      </c>
      <c r="D42" s="3">
        <v>6.3570000000000002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3.228749999999998</v>
      </c>
      <c r="M42" s="59">
        <f>+F1969</f>
        <v>0.439</v>
      </c>
      <c r="N42" s="59">
        <f>+G1969</f>
        <v>5.6420000000000003</v>
      </c>
      <c r="O42" s="59">
        <f>+H1969</f>
        <v>1.6354997219276877</v>
      </c>
      <c r="P42" s="59">
        <f>+I1969</f>
        <v>5.2030000000000003</v>
      </c>
      <c r="Q42" s="48">
        <f t="shared" si="1"/>
        <v>7.1764553571428582</v>
      </c>
      <c r="R42" s="48">
        <f t="shared" si="2"/>
        <v>5.3168571428571427</v>
      </c>
      <c r="S42" s="48">
        <f t="shared" si="3"/>
        <v>8.9338571428571445</v>
      </c>
    </row>
    <row r="43" spans="1:19" x14ac:dyDescent="0.25">
      <c r="A43" s="7">
        <v>43101</v>
      </c>
      <c r="B43" s="2">
        <v>0.85416666666424135</v>
      </c>
      <c r="C43" s="8">
        <v>43101.854166666664</v>
      </c>
      <c r="D43" s="3">
        <v>6.4080000000000004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3.7785416666666674</v>
      </c>
      <c r="M43" s="59">
        <f>+F2017</f>
        <v>1.615</v>
      </c>
      <c r="N43" s="59">
        <f>+G2017</f>
        <v>5.8719999999999999</v>
      </c>
      <c r="O43" s="59">
        <f>+H2017</f>
        <v>1.1885359482803206</v>
      </c>
      <c r="P43" s="59">
        <f>+I2017</f>
        <v>4.2569999999999997</v>
      </c>
      <c r="Q43" s="48">
        <f t="shared" si="1"/>
        <v>6.3479761904761913</v>
      </c>
      <c r="R43" s="48">
        <f t="shared" si="2"/>
        <v>4.3591428571428565</v>
      </c>
      <c r="S43" s="48">
        <f t="shared" si="3"/>
        <v>8.2215714285714281</v>
      </c>
    </row>
    <row r="44" spans="1:19" x14ac:dyDescent="0.25">
      <c r="A44" s="7">
        <v>43101</v>
      </c>
      <c r="B44" s="2">
        <v>0.875</v>
      </c>
      <c r="C44" s="8">
        <v>43101.875</v>
      </c>
      <c r="D44" s="3">
        <v>5.7960000000000003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1.4328333333333336</v>
      </c>
      <c r="M44" s="59">
        <f>+F2065</f>
        <v>-1.0429999999999999</v>
      </c>
      <c r="N44" s="59">
        <f>+G2065</f>
        <v>4.5579999999999998</v>
      </c>
      <c r="O44" s="59">
        <f>+H2065</f>
        <v>1.7876760182145113</v>
      </c>
      <c r="P44" s="59">
        <f>+I2065</f>
        <v>5.601</v>
      </c>
      <c r="Q44" s="48">
        <f t="shared" si="1"/>
        <v>5.3908958333333334</v>
      </c>
      <c r="R44" s="48">
        <f t="shared" si="2"/>
        <v>3.1502857142857139</v>
      </c>
      <c r="S44" s="48">
        <f t="shared" si="3"/>
        <v>7.5990000000000011</v>
      </c>
    </row>
    <row r="45" spans="1:19" x14ac:dyDescent="0.25">
      <c r="A45" s="7">
        <v>43101</v>
      </c>
      <c r="B45" s="2">
        <v>0.89583333333575865</v>
      </c>
      <c r="C45" s="8">
        <v>43101.895833333336</v>
      </c>
      <c r="D45" s="3">
        <v>5.36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1.7647291666666669</v>
      </c>
      <c r="M45" s="59">
        <f>+F2113</f>
        <v>-1.071</v>
      </c>
      <c r="N45" s="59">
        <f>+G2113</f>
        <v>4.74</v>
      </c>
      <c r="O45" s="59">
        <f>+H2113</f>
        <v>2.4212425220577485</v>
      </c>
      <c r="P45" s="59">
        <f>+I2113</f>
        <v>5.8109999999999999</v>
      </c>
      <c r="Q45" s="48">
        <f t="shared" si="1"/>
        <v>4.5397946428571423</v>
      </c>
      <c r="R45" s="48">
        <f t="shared" si="2"/>
        <v>2.0022857142857142</v>
      </c>
      <c r="S45" s="48">
        <f t="shared" si="3"/>
        <v>6.9988571428571431</v>
      </c>
    </row>
    <row r="46" spans="1:19" x14ac:dyDescent="0.25">
      <c r="A46" s="7">
        <v>43101</v>
      </c>
      <c r="B46" s="2">
        <v>0.91666666666424135</v>
      </c>
      <c r="C46" s="8">
        <v>43101.916666666664</v>
      </c>
      <c r="D46" s="3">
        <v>5.1790000000000003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5.0245416666666669</v>
      </c>
      <c r="M46" s="59">
        <f>+F2161</f>
        <v>3.3540000000000001</v>
      </c>
      <c r="N46" s="59">
        <f>+G2161</f>
        <v>6.5350000000000001</v>
      </c>
      <c r="O46" s="59">
        <f>+H2161</f>
        <v>0.83746702592015354</v>
      </c>
      <c r="P46" s="59">
        <f>+I2161</f>
        <v>3.181</v>
      </c>
      <c r="Q46" s="48">
        <f t="shared" si="1"/>
        <v>4.14896130952381</v>
      </c>
      <c r="R46" s="48">
        <f t="shared" si="2"/>
        <v>1.7304285714285714</v>
      </c>
      <c r="S46" s="48">
        <f t="shared" si="3"/>
        <v>6.3568571428571436</v>
      </c>
    </row>
    <row r="47" spans="1:19" x14ac:dyDescent="0.25">
      <c r="A47" s="7">
        <v>43101</v>
      </c>
      <c r="B47" s="2">
        <v>0.9375</v>
      </c>
      <c r="C47" s="8">
        <v>43101.9375</v>
      </c>
      <c r="D47" s="3">
        <v>5.2569999999999997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5.2961250000000009</v>
      </c>
      <c r="M47" s="59">
        <f>+F2209</f>
        <v>2.85</v>
      </c>
      <c r="N47" s="59">
        <f>+G2209</f>
        <v>7.2169999999999996</v>
      </c>
      <c r="O47" s="59">
        <f>+H2209</f>
        <v>1.1315682889482153</v>
      </c>
      <c r="P47" s="59">
        <f>+I2209</f>
        <v>4.3669999999999991</v>
      </c>
      <c r="Q47" s="48">
        <f t="shared" si="1"/>
        <v>3.751380952380952</v>
      </c>
      <c r="R47" s="48">
        <f t="shared" si="2"/>
        <v>1.3755714285714284</v>
      </c>
      <c r="S47" s="48">
        <f t="shared" si="3"/>
        <v>6.0047142857142859</v>
      </c>
    </row>
    <row r="48" spans="1:19" x14ac:dyDescent="0.25">
      <c r="A48" s="7">
        <v>43101</v>
      </c>
      <c r="B48" s="2">
        <v>0.95833333333575865</v>
      </c>
      <c r="C48" s="8">
        <v>43101.958333333336</v>
      </c>
      <c r="D48" s="3">
        <v>5.3849999999999998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7.1935208333333343</v>
      </c>
      <c r="M48" s="59">
        <f>+F2257</f>
        <v>5.6420000000000003</v>
      </c>
      <c r="N48" s="59">
        <f>+G2257</f>
        <v>8.9649999999999999</v>
      </c>
      <c r="O48" s="59">
        <f>+H2257</f>
        <v>1.0791965882787338</v>
      </c>
      <c r="P48" s="59">
        <f>+I2257</f>
        <v>3.3229999999999995</v>
      </c>
      <c r="Q48" s="48">
        <f t="shared" si="1"/>
        <v>3.9598630952380951</v>
      </c>
      <c r="R48" s="48">
        <f t="shared" si="2"/>
        <v>1.6837142857142859</v>
      </c>
      <c r="S48" s="48">
        <f t="shared" si="3"/>
        <v>6.2184285714285705</v>
      </c>
    </row>
    <row r="49" spans="1:19" x14ac:dyDescent="0.25">
      <c r="A49" s="7">
        <v>43101</v>
      </c>
      <c r="B49" s="2">
        <v>0.97916666666424135</v>
      </c>
      <c r="C49" s="8">
        <v>43101.979166666664</v>
      </c>
      <c r="D49" s="3">
        <v>5.024</v>
      </c>
      <c r="E49" s="48">
        <f>+IF(D49="","",AVERAGE(D2:D49))</f>
        <v>5.7046250000000001</v>
      </c>
      <c r="F49" s="48">
        <f>+IF(D49="","",MIN(D2:D49))</f>
        <v>4.9729999999999999</v>
      </c>
      <c r="G49" s="48">
        <f>+IF(D49="","",MAX(D2:D49))</f>
        <v>6.8890000000000002</v>
      </c>
      <c r="H49" s="48">
        <f>STDEV(D2:D49)</f>
        <v>0.50496082110502782</v>
      </c>
      <c r="I49" s="48">
        <f>+IF(F49="","",(G49-F49))</f>
        <v>1.9160000000000004</v>
      </c>
      <c r="J49" s="60">
        <f t="shared" si="0"/>
        <v>48</v>
      </c>
      <c r="K49" s="67">
        <f>+A2305</f>
        <v>43148</v>
      </c>
      <c r="L49" s="59">
        <f>+E2305</f>
        <v>6.6812291666666681</v>
      </c>
      <c r="M49" s="59">
        <f>+F2305</f>
        <v>3.4060000000000001</v>
      </c>
      <c r="N49" s="59">
        <f>+G2305</f>
        <v>8.7420000000000009</v>
      </c>
      <c r="O49" s="59">
        <f>+H2305</f>
        <v>1.5042181575536682</v>
      </c>
      <c r="P49" s="59">
        <f>+I2305</f>
        <v>5.3360000000000003</v>
      </c>
      <c r="Q49" s="48">
        <f t="shared" si="1"/>
        <v>4.4530744047619057</v>
      </c>
      <c r="R49" s="48">
        <f t="shared" si="2"/>
        <v>2.1075714285714287</v>
      </c>
      <c r="S49" s="48">
        <f t="shared" si="3"/>
        <v>6.6612857142857154</v>
      </c>
    </row>
    <row r="50" spans="1:19" x14ac:dyDescent="0.25">
      <c r="A50" s="7">
        <v>43102</v>
      </c>
      <c r="B50" s="2">
        <v>0</v>
      </c>
      <c r="C50" s="8">
        <v>43102</v>
      </c>
      <c r="D50" s="3">
        <v>4.9470000000000001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2.1087708333333337</v>
      </c>
      <c r="M50" s="59">
        <f>+F2353</f>
        <v>-0.39500000000000002</v>
      </c>
      <c r="N50" s="59">
        <f>+G2353</f>
        <v>3.7490000000000001</v>
      </c>
      <c r="O50" s="59">
        <f>+H2353</f>
        <v>1.327064561587177</v>
      </c>
      <c r="P50" s="59">
        <f>+I2353</f>
        <v>4.1440000000000001</v>
      </c>
      <c r="Q50" s="48">
        <f t="shared" si="1"/>
        <v>4.2145357142857147</v>
      </c>
      <c r="R50" s="48">
        <f t="shared" si="2"/>
        <v>1.8204285714285715</v>
      </c>
      <c r="S50" s="48">
        <f t="shared" si="3"/>
        <v>6.3580000000000014</v>
      </c>
    </row>
    <row r="51" spans="1:19" x14ac:dyDescent="0.25">
      <c r="A51" s="7">
        <v>43102</v>
      </c>
      <c r="B51" s="2">
        <v>2.0833333335758653E-2</v>
      </c>
      <c r="C51" s="8">
        <v>43102.020833333336</v>
      </c>
      <c r="D51" s="3">
        <v>5.1280000000000001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-0.10239583333333326</v>
      </c>
      <c r="M51" s="59">
        <f>+F2401</f>
        <v>-1.2989999999999999</v>
      </c>
      <c r="N51" s="59">
        <f>+G2401</f>
        <v>1.615</v>
      </c>
      <c r="O51" s="59">
        <f>+H2401</f>
        <v>0.99132607812654605</v>
      </c>
      <c r="P51" s="59">
        <f>+I2401</f>
        <v>2.9139999999999997</v>
      </c>
      <c r="Q51" s="48">
        <f t="shared" si="1"/>
        <v>3.9952172619047626</v>
      </c>
      <c r="R51" s="48">
        <f t="shared" si="2"/>
        <v>1.7838571428571435</v>
      </c>
      <c r="S51" s="48">
        <f t="shared" si="3"/>
        <v>5.9375714285714292</v>
      </c>
    </row>
    <row r="52" spans="1:19" x14ac:dyDescent="0.25">
      <c r="A52" s="7">
        <v>43102</v>
      </c>
      <c r="B52" s="2">
        <v>4.1666666664241347E-2</v>
      </c>
      <c r="C52" s="8">
        <v>43102.041666666664</v>
      </c>
      <c r="D52" s="3">
        <v>4.9729999999999999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0.51681250000000001</v>
      </c>
      <c r="M52" s="59">
        <f>+F2449</f>
        <v>-0.56299999999999994</v>
      </c>
      <c r="N52" s="59">
        <f>+G2449</f>
        <v>2.423</v>
      </c>
      <c r="O52" s="59">
        <f>+H2449</f>
        <v>0.72384801085528261</v>
      </c>
      <c r="P52" s="59">
        <f>+I2449</f>
        <v>2.9859999999999998</v>
      </c>
      <c r="Q52" s="48">
        <f t="shared" si="1"/>
        <v>3.8169434523809533</v>
      </c>
      <c r="R52" s="48">
        <f t="shared" si="2"/>
        <v>1.8564285714285715</v>
      </c>
      <c r="S52" s="48">
        <f t="shared" si="3"/>
        <v>5.6065714285714288</v>
      </c>
    </row>
    <row r="53" spans="1:19" x14ac:dyDescent="0.25">
      <c r="A53" s="7">
        <v>43102</v>
      </c>
      <c r="B53" s="2">
        <v>6.25E-2</v>
      </c>
      <c r="C53" s="8">
        <v>43102.0625</v>
      </c>
      <c r="D53" s="3">
        <v>5.0759999999999996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-0.25616666666666665</v>
      </c>
      <c r="M53" s="59">
        <f>+F2497</f>
        <v>-2.5659999999999998</v>
      </c>
      <c r="N53" s="59">
        <f>+G2497</f>
        <v>1.67</v>
      </c>
      <c r="O53" s="59">
        <f>+H2497</f>
        <v>1.42543352619077</v>
      </c>
      <c r="P53" s="59">
        <f>+I2497</f>
        <v>4.2359999999999998</v>
      </c>
      <c r="Q53" s="48">
        <f t="shared" si="1"/>
        <v>3.0625565476190486</v>
      </c>
      <c r="R53" s="48">
        <f t="shared" si="2"/>
        <v>1.0107142857142859</v>
      </c>
      <c r="S53" s="48">
        <f t="shared" si="3"/>
        <v>4.9115714285714285</v>
      </c>
    </row>
    <row r="54" spans="1:19" x14ac:dyDescent="0.25">
      <c r="A54" s="7">
        <v>43102</v>
      </c>
      <c r="B54" s="2">
        <v>8.3333333335758653E-2</v>
      </c>
      <c r="C54" s="8">
        <v>43102.083333333336</v>
      </c>
      <c r="D54" s="3">
        <v>5.4619999999999997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-8.3895833333333378E-2</v>
      </c>
      <c r="M54" s="59">
        <f>+F2545</f>
        <v>-1.5840000000000001</v>
      </c>
      <c r="N54" s="59">
        <f>+G2545</f>
        <v>1.94</v>
      </c>
      <c r="O54" s="59">
        <f>+H2545</f>
        <v>1.067867794821209</v>
      </c>
      <c r="P54" s="59">
        <f>+I2545</f>
        <v>3.524</v>
      </c>
      <c r="Q54" s="48">
        <f t="shared" si="1"/>
        <v>2.2939821428571436</v>
      </c>
      <c r="R54" s="48">
        <f t="shared" si="2"/>
        <v>0.3772857142857145</v>
      </c>
      <c r="S54" s="48">
        <f t="shared" si="3"/>
        <v>4.1577142857142864</v>
      </c>
    </row>
    <row r="55" spans="1:19" x14ac:dyDescent="0.25">
      <c r="A55" s="7">
        <v>43102</v>
      </c>
      <c r="B55" s="2">
        <v>0.10416666666424135</v>
      </c>
      <c r="C55" s="8">
        <v>43102.104166666664</v>
      </c>
      <c r="D55" s="3">
        <v>5.5650000000000004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0.42589583333333314</v>
      </c>
      <c r="M55" s="59">
        <f>+F2593</f>
        <v>-3.242</v>
      </c>
      <c r="N55" s="59">
        <f>+G2593</f>
        <v>3.6429999999999998</v>
      </c>
      <c r="O55" s="59">
        <f>+H2593</f>
        <v>2.4921857555130731</v>
      </c>
      <c r="P55" s="59">
        <f>+I2593</f>
        <v>6.8849999999999998</v>
      </c>
      <c r="Q55" s="48">
        <f t="shared" si="1"/>
        <v>1.327178571428572</v>
      </c>
      <c r="R55" s="48">
        <f t="shared" si="2"/>
        <v>-0.89185714285714279</v>
      </c>
      <c r="S55" s="48">
        <f t="shared" si="3"/>
        <v>3.3974285714285726</v>
      </c>
    </row>
    <row r="56" spans="1:19" x14ac:dyDescent="0.25">
      <c r="A56" s="7">
        <v>43102</v>
      </c>
      <c r="B56" s="2">
        <v>0.125</v>
      </c>
      <c r="C56" s="8">
        <v>43102.125</v>
      </c>
      <c r="D56" s="3">
        <v>5.5389999999999997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4.0473125000000003</v>
      </c>
      <c r="M56" s="59">
        <f>+F2641</f>
        <v>2.3159999999999998</v>
      </c>
      <c r="N56" s="59">
        <f>+G2641</f>
        <v>6</v>
      </c>
      <c r="O56" s="59">
        <f>+H2641</f>
        <v>1.0739147744672957</v>
      </c>
      <c r="P56" s="59">
        <f>+I2641</f>
        <v>3.6840000000000002</v>
      </c>
      <c r="Q56" s="48">
        <f t="shared" si="1"/>
        <v>0.95090476190476192</v>
      </c>
      <c r="R56" s="48">
        <f t="shared" si="2"/>
        <v>-1.0475714285714288</v>
      </c>
      <c r="S56" s="48">
        <f t="shared" si="3"/>
        <v>3.0057142857142858</v>
      </c>
    </row>
    <row r="57" spans="1:19" x14ac:dyDescent="0.25">
      <c r="A57" s="7">
        <v>43102</v>
      </c>
      <c r="B57" s="2">
        <v>0.14583333333575865</v>
      </c>
      <c r="C57" s="8">
        <v>43102.145833333336</v>
      </c>
      <c r="D57" s="3">
        <v>5.6159999999999997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4.3110833333333334</v>
      </c>
      <c r="M57" s="59">
        <f>+F2689</f>
        <v>0.71499999999999997</v>
      </c>
      <c r="N57" s="59">
        <f>+G2689</f>
        <v>6.6609999999999996</v>
      </c>
      <c r="O57" s="59">
        <f>+H2689</f>
        <v>1.6318601816584242</v>
      </c>
      <c r="P57" s="59">
        <f>+I2689</f>
        <v>5.9459999999999997</v>
      </c>
      <c r="Q57" s="48">
        <f t="shared" si="1"/>
        <v>1.2655208333333334</v>
      </c>
      <c r="R57" s="48">
        <f t="shared" si="2"/>
        <v>-0.88900000000000023</v>
      </c>
      <c r="S57" s="48">
        <f t="shared" si="3"/>
        <v>3.4217142857142853</v>
      </c>
    </row>
    <row r="58" spans="1:19" x14ac:dyDescent="0.25">
      <c r="A58" s="7">
        <v>43102</v>
      </c>
      <c r="B58" s="2">
        <v>0.16666666666424135</v>
      </c>
      <c r="C58" s="8">
        <v>43102.166666666664</v>
      </c>
      <c r="D58" s="3">
        <v>5.7450000000000001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2.0540833333333333</v>
      </c>
      <c r="M58" s="59">
        <f>+F2737</f>
        <v>0.107</v>
      </c>
      <c r="N58" s="59">
        <f>+G2737</f>
        <v>5.2569999999999997</v>
      </c>
      <c r="O58" s="59">
        <f>+H2737</f>
        <v>1.8193584072920868</v>
      </c>
      <c r="P58" s="59">
        <f>+I2737</f>
        <v>5.1499999999999995</v>
      </c>
      <c r="Q58" s="48">
        <f t="shared" si="1"/>
        <v>1.5735892857142857</v>
      </c>
      <c r="R58" s="48">
        <f t="shared" si="2"/>
        <v>-0.68814285714285706</v>
      </c>
      <c r="S58" s="48">
        <f t="shared" si="3"/>
        <v>3.9419999999999993</v>
      </c>
    </row>
    <row r="59" spans="1:19" x14ac:dyDescent="0.25">
      <c r="A59" s="7">
        <v>43102</v>
      </c>
      <c r="B59" s="2">
        <v>0.1875</v>
      </c>
      <c r="C59" s="8">
        <v>43102.1875</v>
      </c>
      <c r="D59" s="3">
        <v>5.77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4.584625</v>
      </c>
      <c r="M59" s="59">
        <f>+F2785</f>
        <v>1.071</v>
      </c>
      <c r="N59" s="59">
        <f>+G2785</f>
        <v>7.2169999999999996</v>
      </c>
      <c r="O59" s="59">
        <f>+H2785</f>
        <v>1.5235947920708908</v>
      </c>
      <c r="P59" s="59">
        <f>+I2785</f>
        <v>6.1459999999999999</v>
      </c>
      <c r="Q59" s="48">
        <f t="shared" si="1"/>
        <v>2.1547053571428569</v>
      </c>
      <c r="R59" s="48">
        <f t="shared" si="2"/>
        <v>-0.45471428571428579</v>
      </c>
      <c r="S59" s="48">
        <f t="shared" si="3"/>
        <v>4.6268571428571423</v>
      </c>
    </row>
    <row r="60" spans="1:19" x14ac:dyDescent="0.25">
      <c r="A60" s="7">
        <v>43102</v>
      </c>
      <c r="B60" s="2">
        <v>0.20833333333575865</v>
      </c>
      <c r="C60" s="8">
        <v>43102.208333333336</v>
      </c>
      <c r="D60" s="3">
        <v>5.6929999999999996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4.9743125000000008</v>
      </c>
      <c r="M60" s="59">
        <f>+F2833</f>
        <v>3.6429999999999998</v>
      </c>
      <c r="N60" s="59">
        <f>+G2833</f>
        <v>6.7880000000000003</v>
      </c>
      <c r="O60" s="59">
        <f>+H2833</f>
        <v>1.039018545822846</v>
      </c>
      <c r="P60" s="59">
        <f>+I2833</f>
        <v>3.1450000000000005</v>
      </c>
      <c r="Q60" s="48">
        <f t="shared" si="1"/>
        <v>2.9019166666666663</v>
      </c>
      <c r="R60" s="48">
        <f t="shared" si="2"/>
        <v>0.43228571428571411</v>
      </c>
      <c r="S60" s="48">
        <f t="shared" si="3"/>
        <v>5.3579999999999997</v>
      </c>
    </row>
    <row r="61" spans="1:19" x14ac:dyDescent="0.25">
      <c r="A61" s="7">
        <v>43102</v>
      </c>
      <c r="B61" s="2">
        <v>0.22916666666424135</v>
      </c>
      <c r="C61" s="8">
        <v>43102.229166666664</v>
      </c>
      <c r="D61" s="3">
        <v>5.5650000000000004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3.9788124999999996</v>
      </c>
      <c r="M61" s="59">
        <f>+F2881</f>
        <v>1.8320000000000001</v>
      </c>
      <c r="N61" s="59">
        <f>+G2881</f>
        <v>6.306</v>
      </c>
      <c r="O61" s="59">
        <f>+H2881</f>
        <v>1.4870387775030871</v>
      </c>
      <c r="P61" s="59">
        <f>+I2881</f>
        <v>4.4740000000000002</v>
      </c>
      <c r="Q61" s="48">
        <f t="shared" si="1"/>
        <v>3.4823035714285715</v>
      </c>
      <c r="R61" s="48">
        <f t="shared" si="2"/>
        <v>0.92028571428571415</v>
      </c>
      <c r="S61" s="48">
        <f t="shared" si="3"/>
        <v>5.9817142857142853</v>
      </c>
    </row>
    <row r="62" spans="1:19" x14ac:dyDescent="0.25">
      <c r="A62" s="7">
        <v>43102</v>
      </c>
      <c r="B62" s="2">
        <v>0.25</v>
      </c>
      <c r="C62" s="8">
        <v>43102.25</v>
      </c>
      <c r="D62" s="3">
        <v>5.6420000000000003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3.4968958333333329</v>
      </c>
      <c r="M62" s="59">
        <f>+F2929</f>
        <v>0.82499999999999996</v>
      </c>
      <c r="N62" s="59">
        <f>+G2929</f>
        <v>5.5910000000000002</v>
      </c>
      <c r="O62" s="59">
        <f>+H2929</f>
        <v>1.4284790191204693</v>
      </c>
      <c r="P62" s="59">
        <f>+I2929</f>
        <v>4.766</v>
      </c>
      <c r="Q62" s="48">
        <f t="shared" si="1"/>
        <v>3.9210178571428571</v>
      </c>
      <c r="R62" s="48">
        <f t="shared" si="2"/>
        <v>1.5012857142857141</v>
      </c>
      <c r="S62" s="48">
        <f t="shared" si="3"/>
        <v>6.26</v>
      </c>
    </row>
    <row r="63" spans="1:19" x14ac:dyDescent="0.25">
      <c r="A63" s="7">
        <v>43102</v>
      </c>
      <c r="B63" s="2">
        <v>0.27083333333575865</v>
      </c>
      <c r="C63" s="8">
        <v>43102.270833333336</v>
      </c>
      <c r="D63" s="3">
        <v>5.3079999999999998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4.3431458333333319</v>
      </c>
      <c r="M63" s="59">
        <f>+F2977</f>
        <v>1.18</v>
      </c>
      <c r="N63" s="59">
        <f>+G2977</f>
        <v>7.92</v>
      </c>
      <c r="O63" s="59">
        <f>+H2977</f>
        <v>2.1907213520002822</v>
      </c>
      <c r="P63" s="59">
        <f>+I2977</f>
        <v>6.74</v>
      </c>
      <c r="Q63" s="48">
        <f t="shared" si="1"/>
        <v>3.9632797619047615</v>
      </c>
      <c r="R63" s="48">
        <f t="shared" si="2"/>
        <v>1.339</v>
      </c>
      <c r="S63" s="48">
        <f t="shared" si="3"/>
        <v>6.5342857142857147</v>
      </c>
    </row>
    <row r="64" spans="1:19" x14ac:dyDescent="0.25">
      <c r="A64" s="7">
        <v>43102</v>
      </c>
      <c r="B64" s="2">
        <v>0.29166666666424135</v>
      </c>
      <c r="C64" s="8">
        <v>43102.291666666664</v>
      </c>
      <c r="D64" s="3">
        <v>5.2569999999999997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3.8605416666666668</v>
      </c>
      <c r="M64" s="59">
        <f>+F3025</f>
        <v>0.57699999999999996</v>
      </c>
      <c r="N64" s="59">
        <f>+G3025</f>
        <v>7.9950000000000001</v>
      </c>
      <c r="O64" s="59">
        <f>+H3025</f>
        <v>2.4932245800845116</v>
      </c>
      <c r="P64" s="59">
        <f>+I3025</f>
        <v>7.4180000000000001</v>
      </c>
      <c r="Q64" s="48">
        <f t="shared" si="1"/>
        <v>3.8989166666666661</v>
      </c>
      <c r="R64" s="48">
        <f t="shared" si="2"/>
        <v>1.3192857142857142</v>
      </c>
      <c r="S64" s="48">
        <f t="shared" si="3"/>
        <v>6.7248571428571422</v>
      </c>
    </row>
    <row r="65" spans="1:19" x14ac:dyDescent="0.25">
      <c r="A65" s="7">
        <v>43102</v>
      </c>
      <c r="B65" s="2">
        <v>0.3125</v>
      </c>
      <c r="C65" s="8">
        <v>43102.3125</v>
      </c>
      <c r="D65" s="3">
        <v>5.3849999999999998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4.8479583333333336</v>
      </c>
      <c r="M65" s="59">
        <f>+F3073</f>
        <v>2.7170000000000001</v>
      </c>
      <c r="N65" s="59">
        <f>+G3073</f>
        <v>7.569</v>
      </c>
      <c r="O65" s="59">
        <f>+H3073</f>
        <v>1.6763782764896862</v>
      </c>
      <c r="P65" s="59">
        <f>+I3073</f>
        <v>4.8520000000000003</v>
      </c>
      <c r="Q65" s="48">
        <f t="shared" si="1"/>
        <v>4.2980416666666663</v>
      </c>
      <c r="R65" s="48">
        <f t="shared" si="2"/>
        <v>1.6921428571428572</v>
      </c>
      <c r="S65" s="48">
        <f t="shared" si="3"/>
        <v>7.0551428571428572</v>
      </c>
    </row>
    <row r="66" spans="1:19" x14ac:dyDescent="0.25">
      <c r="A66" s="7">
        <v>43102</v>
      </c>
      <c r="B66" s="2">
        <v>0.33333333333575865</v>
      </c>
      <c r="C66" s="8">
        <v>43102.333333333336</v>
      </c>
      <c r="D66" s="3">
        <v>5.5389999999999997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3.8578333333333323</v>
      </c>
      <c r="M66" s="59">
        <f>+F3121</f>
        <v>-0.28299999999999997</v>
      </c>
      <c r="N66" s="59">
        <f>+G3121</f>
        <v>7.97</v>
      </c>
      <c r="O66" s="59">
        <f>+H3121</f>
        <v>2.8002581821190753</v>
      </c>
      <c r="P66" s="59">
        <f>+I3121</f>
        <v>8.2530000000000001</v>
      </c>
      <c r="Q66" s="48">
        <f t="shared" si="1"/>
        <v>4.1942142857142857</v>
      </c>
      <c r="R66" s="48">
        <f t="shared" si="2"/>
        <v>1.4987142857142857</v>
      </c>
      <c r="S66" s="48">
        <f t="shared" si="3"/>
        <v>7.1627142857142863</v>
      </c>
    </row>
    <row r="67" spans="1:19" x14ac:dyDescent="0.25">
      <c r="A67" s="7">
        <v>43102</v>
      </c>
      <c r="B67" s="2">
        <v>0.35416666666424135</v>
      </c>
      <c r="C67" s="8">
        <v>43102.354166666664</v>
      </c>
      <c r="D67" s="3">
        <v>5.7960000000000003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7.6238333333333346</v>
      </c>
      <c r="M67" s="59">
        <f>+F3169</f>
        <v>4.3760000000000003</v>
      </c>
      <c r="N67" s="59">
        <f>+G3169</f>
        <v>11.321</v>
      </c>
      <c r="O67" s="59">
        <f>+H3169</f>
        <v>2.0466117337327216</v>
      </c>
      <c r="P67" s="59">
        <f>+I3169</f>
        <v>6.9449999999999994</v>
      </c>
      <c r="Q67" s="48">
        <f t="shared" si="1"/>
        <v>4.5727172619047618</v>
      </c>
      <c r="R67" s="48">
        <f t="shared" si="2"/>
        <v>1.6034285714285714</v>
      </c>
      <c r="S67" s="48">
        <f t="shared" si="3"/>
        <v>7.8102857142857136</v>
      </c>
    </row>
    <row r="68" spans="1:19" x14ac:dyDescent="0.25">
      <c r="A68" s="7">
        <v>43102</v>
      </c>
      <c r="B68" s="2">
        <v>0.375</v>
      </c>
      <c r="C68" s="8">
        <v>43102.375</v>
      </c>
      <c r="D68" s="3">
        <v>5.8209999999999997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7.6456875000000002</v>
      </c>
      <c r="M68" s="59">
        <f>+F3217</f>
        <v>6.1529999999999996</v>
      </c>
      <c r="N68" s="59">
        <f>+G3217</f>
        <v>9.1630000000000003</v>
      </c>
      <c r="O68" s="59">
        <f>+H3217</f>
        <v>1.1158420950640913</v>
      </c>
      <c r="P68" s="59">
        <f>+I3217</f>
        <v>3.0100000000000007</v>
      </c>
      <c r="Q68" s="48">
        <f t="shared" si="1"/>
        <v>5.0965565476190466</v>
      </c>
      <c r="R68" s="48">
        <f t="shared" si="2"/>
        <v>2.2207142857142856</v>
      </c>
      <c r="S68" s="48">
        <f t="shared" si="3"/>
        <v>8.2184285714285714</v>
      </c>
    </row>
    <row r="69" spans="1:19" x14ac:dyDescent="0.25">
      <c r="A69" s="7">
        <v>43102</v>
      </c>
      <c r="B69" s="2">
        <v>0.39583333333575865</v>
      </c>
      <c r="C69" s="8">
        <v>43102.395833333336</v>
      </c>
      <c r="D69" s="3">
        <v>6.1280000000000001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5.2135208333333338</v>
      </c>
      <c r="M69" s="59">
        <f>+F3265</f>
        <v>1.7509999999999999</v>
      </c>
      <c r="N69" s="59">
        <f>+G3265</f>
        <v>7.67</v>
      </c>
      <c r="O69" s="59">
        <f>+H3265</f>
        <v>1.8214627041296956</v>
      </c>
      <c r="P69" s="59">
        <f>+I3265</f>
        <v>5.9190000000000005</v>
      </c>
      <c r="Q69" s="48">
        <f t="shared" si="1"/>
        <v>5.3417886904761902</v>
      </c>
      <c r="R69" s="48">
        <f t="shared" si="2"/>
        <v>2.3530000000000002</v>
      </c>
      <c r="S69" s="48">
        <f t="shared" si="3"/>
        <v>8.515428571428572</v>
      </c>
    </row>
    <row r="70" spans="1:19" x14ac:dyDescent="0.25">
      <c r="A70" s="7">
        <v>43102</v>
      </c>
      <c r="B70" s="2">
        <v>0.41666666666424135</v>
      </c>
      <c r="C70" s="8">
        <v>43102.416666666664</v>
      </c>
      <c r="D70" s="3">
        <v>6.4080000000000004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6.4056041666666665</v>
      </c>
      <c r="M70" s="59">
        <f>+F3313</f>
        <v>0.77</v>
      </c>
      <c r="N70" s="59">
        <f>+G3313</f>
        <v>11.856</v>
      </c>
      <c r="O70" s="59">
        <f>+H3313</f>
        <v>3.5657052105429132</v>
      </c>
      <c r="P70" s="59">
        <f>+I3313</f>
        <v>11.086</v>
      </c>
      <c r="Q70" s="48">
        <f t="shared" si="1"/>
        <v>5.6364255952380944</v>
      </c>
      <c r="R70" s="48">
        <f t="shared" si="2"/>
        <v>2.2944285714285715</v>
      </c>
      <c r="S70" s="48">
        <f t="shared" si="3"/>
        <v>9.0777142857142863</v>
      </c>
    </row>
    <row r="71" spans="1:19" x14ac:dyDescent="0.25">
      <c r="A71" s="7">
        <v>43102</v>
      </c>
      <c r="B71" s="2">
        <v>0.4375</v>
      </c>
      <c r="C71" s="8">
        <v>43102.4375</v>
      </c>
      <c r="D71" s="3">
        <v>6.585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8.0925208333333334</v>
      </c>
      <c r="M71" s="59">
        <f>+F3361</f>
        <v>4.9210000000000003</v>
      </c>
      <c r="N71" s="59">
        <f>+G3361</f>
        <v>12.364000000000001</v>
      </c>
      <c r="O71" s="59">
        <f>+H3361</f>
        <v>2.3121783685666175</v>
      </c>
      <c r="P71" s="59">
        <f>+I3361</f>
        <v>7.4430000000000005</v>
      </c>
      <c r="Q71" s="48">
        <f t="shared" si="1"/>
        <v>6.2409940476190471</v>
      </c>
      <c r="R71" s="48">
        <f t="shared" si="2"/>
        <v>2.915</v>
      </c>
      <c r="S71" s="48">
        <f t="shared" si="3"/>
        <v>9.7018571428571416</v>
      </c>
    </row>
    <row r="72" spans="1:19" x14ac:dyDescent="0.25">
      <c r="A72" s="7">
        <v>43102</v>
      </c>
      <c r="B72" s="2">
        <v>0.45833333333575865</v>
      </c>
      <c r="C72" s="8">
        <v>43102.458333333336</v>
      </c>
      <c r="D72" s="3">
        <v>6.9139999999999997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13.098104166666666</v>
      </c>
      <c r="M72" s="59">
        <f>+F3409</f>
        <v>9.952</v>
      </c>
      <c r="N72" s="59">
        <f>+G3409</f>
        <v>17.106000000000002</v>
      </c>
      <c r="O72" s="59">
        <f>+H3409</f>
        <v>2.2421575498345683</v>
      </c>
      <c r="P72" s="59">
        <f>+I3409</f>
        <v>7.1540000000000017</v>
      </c>
      <c r="Q72" s="48">
        <f t="shared" si="1"/>
        <v>7.419586309523809</v>
      </c>
      <c r="R72" s="48">
        <f t="shared" si="2"/>
        <v>3.9485714285714288</v>
      </c>
      <c r="S72" s="48">
        <f t="shared" si="3"/>
        <v>11.064285714285717</v>
      </c>
    </row>
    <row r="73" spans="1:19" x14ac:dyDescent="0.25">
      <c r="A73" s="7">
        <v>43102</v>
      </c>
      <c r="B73" s="2">
        <v>0.47916666666424135</v>
      </c>
      <c r="C73" s="8">
        <v>43102.479166666664</v>
      </c>
      <c r="D73" s="3">
        <v>6.9139999999999997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9.9026458333333327</v>
      </c>
      <c r="M73" s="59">
        <f>+F3457</f>
        <v>5.9240000000000004</v>
      </c>
      <c r="N73" s="59">
        <f>+G3457</f>
        <v>14.912000000000001</v>
      </c>
      <c r="O73" s="59">
        <f>+H3457</f>
        <v>2.478152790865789</v>
      </c>
      <c r="P73" s="59">
        <f>+I3457</f>
        <v>8.9879999999999995</v>
      </c>
      <c r="Q73" s="48">
        <f t="shared" ref="Q73:Q136" si="9">IF(L73="","",(AVERAGE(L67:L73)))</f>
        <v>8.2831309523809526</v>
      </c>
      <c r="R73" s="48">
        <f t="shared" ref="R73:R136" si="10">IF(L73="","",(AVERAGE(M67:M73)))</f>
        <v>4.8352857142857149</v>
      </c>
      <c r="S73" s="48">
        <f t="shared" ref="S73:S136" si="11">IF(L73="","",(AVERAGE(N67:N73)))</f>
        <v>12.056000000000003</v>
      </c>
    </row>
    <row r="74" spans="1:19" x14ac:dyDescent="0.25">
      <c r="A74" s="7">
        <v>43102</v>
      </c>
      <c r="B74" s="2">
        <v>0.5</v>
      </c>
      <c r="C74" s="8">
        <v>43102.5</v>
      </c>
      <c r="D74" s="3">
        <v>7.4939999999999998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6.5614375000000003</v>
      </c>
      <c r="M74" s="59">
        <f>+F3505</f>
        <v>3.8540000000000001</v>
      </c>
      <c r="N74" s="59">
        <f>+G3505</f>
        <v>9.4849999999999994</v>
      </c>
      <c r="O74" s="59">
        <f>+H3505</f>
        <v>1.5785514354332921</v>
      </c>
      <c r="P74" s="59">
        <f>+I3505</f>
        <v>5.6309999999999993</v>
      </c>
      <c r="Q74" s="48">
        <f t="shared" si="9"/>
        <v>8.1313601190476188</v>
      </c>
      <c r="R74" s="48">
        <f t="shared" si="10"/>
        <v>4.7607142857142852</v>
      </c>
      <c r="S74" s="48">
        <f t="shared" si="11"/>
        <v>11.793714285714286</v>
      </c>
    </row>
    <row r="75" spans="1:19" x14ac:dyDescent="0.25">
      <c r="A75" s="7">
        <v>43102</v>
      </c>
      <c r="B75" s="2">
        <v>0.52083333333575865</v>
      </c>
      <c r="C75" s="8">
        <v>43102.520833333336</v>
      </c>
      <c r="D75" s="3">
        <v>7.444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5.8987708333333329</v>
      </c>
      <c r="M75" s="59">
        <f>+F3553</f>
        <v>4.1150000000000002</v>
      </c>
      <c r="N75" s="59">
        <f>+G3553</f>
        <v>8.99</v>
      </c>
      <c r="O75" s="59">
        <f>+H3553</f>
        <v>1.7122286613996516</v>
      </c>
      <c r="P75" s="59">
        <f>+I3553</f>
        <v>4.875</v>
      </c>
      <c r="Q75" s="48">
        <f t="shared" si="9"/>
        <v>7.8818005952380945</v>
      </c>
      <c r="R75" s="48">
        <f t="shared" si="10"/>
        <v>4.4695714285714283</v>
      </c>
      <c r="S75" s="48">
        <f t="shared" si="11"/>
        <v>11.769</v>
      </c>
    </row>
    <row r="76" spans="1:19" x14ac:dyDescent="0.25">
      <c r="A76" s="7">
        <v>43102</v>
      </c>
      <c r="B76" s="2">
        <v>0.54166666666424135</v>
      </c>
      <c r="C76" s="8">
        <v>43102.541666666664</v>
      </c>
      <c r="D76" s="3">
        <v>7.4690000000000003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5.8290208333333347</v>
      </c>
      <c r="M76" s="59">
        <f>+F3601</f>
        <v>3.274</v>
      </c>
      <c r="N76" s="59">
        <f>+G3601</f>
        <v>9.1140000000000008</v>
      </c>
      <c r="O76" s="59">
        <f>+H3601</f>
        <v>1.8065902818196597</v>
      </c>
      <c r="P76" s="59">
        <f>+I3601</f>
        <v>5.8400000000000007</v>
      </c>
      <c r="Q76" s="48">
        <f t="shared" si="9"/>
        <v>7.9697291666666654</v>
      </c>
      <c r="R76" s="48">
        <f t="shared" si="10"/>
        <v>4.6871428571428577</v>
      </c>
      <c r="S76" s="48">
        <f t="shared" si="11"/>
        <v>11.975285714285715</v>
      </c>
    </row>
    <row r="77" spans="1:19" x14ac:dyDescent="0.25">
      <c r="A77" s="7">
        <v>43102</v>
      </c>
      <c r="B77" s="2">
        <v>0.5625</v>
      </c>
      <c r="C77" s="8">
        <v>43102.5625</v>
      </c>
      <c r="D77" s="3">
        <v>7.5940000000000003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6.1300624999999984</v>
      </c>
      <c r="M77" s="59">
        <f>+F3649</f>
        <v>3.1160000000000001</v>
      </c>
      <c r="N77" s="59">
        <f>+G3649</f>
        <v>9.5340000000000007</v>
      </c>
      <c r="O77" s="59">
        <f>+H3649</f>
        <v>2.1757768620558187</v>
      </c>
      <c r="P77" s="59">
        <f>+I3649</f>
        <v>6.418000000000001</v>
      </c>
      <c r="Q77" s="48">
        <f t="shared" si="9"/>
        <v>7.9303660714285709</v>
      </c>
      <c r="R77" s="48">
        <f t="shared" si="10"/>
        <v>5.0222857142857142</v>
      </c>
      <c r="S77" s="48">
        <f t="shared" si="11"/>
        <v>11.64357142857143</v>
      </c>
    </row>
    <row r="78" spans="1:19" x14ac:dyDescent="0.25">
      <c r="A78" s="7">
        <v>43102</v>
      </c>
      <c r="B78" s="2">
        <v>0.58333333333575865</v>
      </c>
      <c r="C78" s="8">
        <v>43102.583333333336</v>
      </c>
      <c r="D78" s="3">
        <v>7.5940000000000003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5.4560208333333344</v>
      </c>
      <c r="M78" s="59">
        <f>+F3697</f>
        <v>3.1160000000000001</v>
      </c>
      <c r="N78" s="59">
        <f>+G3697</f>
        <v>7.4939999999999998</v>
      </c>
      <c r="O78" s="59">
        <f>+H3697</f>
        <v>1.1290794685783785</v>
      </c>
      <c r="P78" s="59">
        <f>+I3697</f>
        <v>4.3780000000000001</v>
      </c>
      <c r="Q78" s="48">
        <f t="shared" si="9"/>
        <v>7.5537232142857151</v>
      </c>
      <c r="R78" s="48">
        <f t="shared" si="10"/>
        <v>4.7644285714285717</v>
      </c>
      <c r="S78" s="48">
        <f t="shared" si="11"/>
        <v>10.947857142857144</v>
      </c>
    </row>
    <row r="79" spans="1:19" x14ac:dyDescent="0.25">
      <c r="A79" s="7">
        <v>43102</v>
      </c>
      <c r="B79" s="2">
        <v>0.60416666666424135</v>
      </c>
      <c r="C79" s="8">
        <v>43102.604166666664</v>
      </c>
      <c r="D79" s="3">
        <v>7.77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5.3387083333333329</v>
      </c>
      <c r="M79" s="59">
        <f>+F3745</f>
        <v>2.3159999999999998</v>
      </c>
      <c r="N79" s="59">
        <f>+G3745</f>
        <v>9.0640000000000001</v>
      </c>
      <c r="O79" s="59">
        <f>+H3745</f>
        <v>2.3471744349353734</v>
      </c>
      <c r="P79" s="59">
        <f>+I3745</f>
        <v>6.7480000000000002</v>
      </c>
      <c r="Q79" s="48">
        <f t="shared" si="9"/>
        <v>6.4452380952380963</v>
      </c>
      <c r="R79" s="48">
        <f t="shared" si="10"/>
        <v>3.6735714285714285</v>
      </c>
      <c r="S79" s="48">
        <f t="shared" si="11"/>
        <v>9.7990000000000013</v>
      </c>
    </row>
    <row r="80" spans="1:19" x14ac:dyDescent="0.25">
      <c r="A80" s="7">
        <v>43102</v>
      </c>
      <c r="B80" s="2">
        <v>0.625</v>
      </c>
      <c r="C80" s="8">
        <v>43102.625</v>
      </c>
      <c r="D80" s="3">
        <v>7.6950000000000003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4.7794791666666656</v>
      </c>
      <c r="M80" s="59">
        <f>+F3793</f>
        <v>1.0169999999999999</v>
      </c>
      <c r="N80" s="59">
        <f>+G3793</f>
        <v>9.1880000000000006</v>
      </c>
      <c r="O80" s="59">
        <f>+H3793</f>
        <v>2.9768884797441357</v>
      </c>
      <c r="P80" s="59">
        <f>+I3793</f>
        <v>8.1710000000000012</v>
      </c>
      <c r="Q80" s="48">
        <f t="shared" si="9"/>
        <v>5.7133571428571432</v>
      </c>
      <c r="R80" s="48">
        <f t="shared" si="10"/>
        <v>2.9725714285714284</v>
      </c>
      <c r="S80" s="48">
        <f t="shared" si="11"/>
        <v>8.9812857142857148</v>
      </c>
    </row>
    <row r="81" spans="1:19" x14ac:dyDescent="0.25">
      <c r="A81" s="7">
        <v>43102</v>
      </c>
      <c r="B81" s="2">
        <v>0.64583333333575865</v>
      </c>
      <c r="C81" s="8">
        <v>43102.645833333336</v>
      </c>
      <c r="D81" s="3">
        <v>7.77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5.5272500000000013</v>
      </c>
      <c r="M81" s="59">
        <f>+F3841</f>
        <v>0.96199999999999997</v>
      </c>
      <c r="N81" s="59">
        <f>+G3841</f>
        <v>10.516</v>
      </c>
      <c r="O81" s="59">
        <f>+H3841</f>
        <v>3.4430742108291224</v>
      </c>
      <c r="P81" s="59">
        <f>+I3841</f>
        <v>9.5540000000000003</v>
      </c>
      <c r="Q81" s="48">
        <f t="shared" si="9"/>
        <v>5.5656160714285718</v>
      </c>
      <c r="R81" s="48">
        <f t="shared" si="10"/>
        <v>2.5594285714285716</v>
      </c>
      <c r="S81" s="48">
        <f t="shared" si="11"/>
        <v>9.1285714285714281</v>
      </c>
    </row>
    <row r="82" spans="1:19" x14ac:dyDescent="0.25">
      <c r="A82" s="7">
        <v>43102</v>
      </c>
      <c r="B82" s="2">
        <v>0.66666666666424135</v>
      </c>
      <c r="C82" s="8">
        <v>43102.666666666664</v>
      </c>
      <c r="D82" s="3">
        <v>7.6189999999999998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5.0463333333333322</v>
      </c>
      <c r="M82" s="59">
        <f>+F3889</f>
        <v>2.61</v>
      </c>
      <c r="N82" s="59">
        <f>+G3889</f>
        <v>6.5090000000000003</v>
      </c>
      <c r="O82" s="59">
        <f>+H3889</f>
        <v>1.1556267035743861</v>
      </c>
      <c r="P82" s="59">
        <f>+I3889</f>
        <v>3.8990000000000005</v>
      </c>
      <c r="Q82" s="48">
        <f t="shared" si="9"/>
        <v>5.4438392857142848</v>
      </c>
      <c r="R82" s="48">
        <f t="shared" si="10"/>
        <v>2.3444285714285713</v>
      </c>
      <c r="S82" s="48">
        <f t="shared" si="11"/>
        <v>8.7741428571428575</v>
      </c>
    </row>
    <row r="83" spans="1:19" x14ac:dyDescent="0.25">
      <c r="A83" s="7">
        <v>43102</v>
      </c>
      <c r="B83" s="2">
        <v>0.6875</v>
      </c>
      <c r="C83" s="8">
        <v>43102.6875</v>
      </c>
      <c r="D83" s="3">
        <v>7.5439999999999996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3.8051041666666663</v>
      </c>
      <c r="M83" s="59">
        <f>+F3937</f>
        <v>2.0209999999999999</v>
      </c>
      <c r="N83" s="59">
        <f>+G3937</f>
        <v>6.23</v>
      </c>
      <c r="O83" s="59">
        <f>+H3937</f>
        <v>1.3401599656754759</v>
      </c>
      <c r="P83" s="59">
        <f>+I3937</f>
        <v>4.2090000000000005</v>
      </c>
      <c r="Q83" s="48">
        <f t="shared" si="9"/>
        <v>5.1547083333333328</v>
      </c>
      <c r="R83" s="48">
        <f t="shared" si="10"/>
        <v>2.165428571428571</v>
      </c>
      <c r="S83" s="48">
        <f t="shared" si="11"/>
        <v>8.3621428571428567</v>
      </c>
    </row>
    <row r="84" spans="1:19" x14ac:dyDescent="0.25">
      <c r="A84" s="7">
        <v>43102</v>
      </c>
      <c r="B84" s="2">
        <v>0.70833333333575865</v>
      </c>
      <c r="C84" s="8">
        <v>43102.708333333336</v>
      </c>
      <c r="D84" s="3">
        <v>7.5940000000000003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2.8622708333333331</v>
      </c>
      <c r="M84" s="59">
        <f>+F3985</f>
        <v>0.88</v>
      </c>
      <c r="N84" s="59">
        <f>+G3985</f>
        <v>4.9210000000000003</v>
      </c>
      <c r="O84" s="59">
        <f>+H3985</f>
        <v>1.284677072422407</v>
      </c>
      <c r="P84" s="59">
        <f>+I3985</f>
        <v>4.0410000000000004</v>
      </c>
      <c r="Q84" s="48">
        <f t="shared" si="9"/>
        <v>4.6878809523809517</v>
      </c>
      <c r="R84" s="48">
        <f t="shared" si="10"/>
        <v>1.8459999999999999</v>
      </c>
      <c r="S84" s="48">
        <f t="shared" si="11"/>
        <v>7.7031428571428577</v>
      </c>
    </row>
    <row r="85" spans="1:19" x14ac:dyDescent="0.25">
      <c r="A85" s="7">
        <v>43102</v>
      </c>
      <c r="B85" s="2">
        <v>0.72916666666424135</v>
      </c>
      <c r="C85" s="8">
        <v>43102.729166666664</v>
      </c>
      <c r="D85" s="3">
        <v>7.6189999999999998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3.8073541666666668</v>
      </c>
      <c r="M85" s="59">
        <f>+F4033</f>
        <v>-0.06</v>
      </c>
      <c r="N85" s="59">
        <f>+G4033</f>
        <v>8.2200000000000006</v>
      </c>
      <c r="O85" s="59">
        <f>+H4033</f>
        <v>2.855942371502612</v>
      </c>
      <c r="P85" s="59">
        <f>+I4033</f>
        <v>8.2800000000000011</v>
      </c>
      <c r="Q85" s="48">
        <f t="shared" si="9"/>
        <v>4.4523571428571431</v>
      </c>
      <c r="R85" s="48">
        <f t="shared" si="10"/>
        <v>1.3922857142857141</v>
      </c>
      <c r="S85" s="48">
        <f t="shared" si="11"/>
        <v>7.8068571428571429</v>
      </c>
    </row>
    <row r="86" spans="1:19" x14ac:dyDescent="0.25">
      <c r="A86" s="7">
        <v>43102</v>
      </c>
      <c r="B86" s="2">
        <v>0.75</v>
      </c>
      <c r="C86" s="8">
        <v>43102.75</v>
      </c>
      <c r="D86" s="3">
        <v>7.5439999999999996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6.9745000000000017</v>
      </c>
      <c r="M86" s="59">
        <f>+F4081</f>
        <v>4.3499999999999996</v>
      </c>
      <c r="N86" s="59">
        <f>+G4081</f>
        <v>8.0950000000000006</v>
      </c>
      <c r="O86" s="59">
        <f>+H4081</f>
        <v>1.1333719601260575</v>
      </c>
      <c r="P86" s="59">
        <f>+I4081</f>
        <v>3.745000000000001</v>
      </c>
      <c r="Q86" s="48">
        <f t="shared" si="9"/>
        <v>4.6860416666666671</v>
      </c>
      <c r="R86" s="48">
        <f t="shared" si="10"/>
        <v>1.6828571428571428</v>
      </c>
      <c r="S86" s="48">
        <f t="shared" si="11"/>
        <v>7.6684285714285707</v>
      </c>
    </row>
    <row r="87" spans="1:19" x14ac:dyDescent="0.25">
      <c r="A87" s="7">
        <v>43102</v>
      </c>
      <c r="B87" s="2">
        <v>0.77083333333575865</v>
      </c>
      <c r="C87" s="8">
        <v>43102.770833333336</v>
      </c>
      <c r="D87" s="3">
        <v>7.67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8.4811249999999969</v>
      </c>
      <c r="M87" s="59">
        <f>+F4129</f>
        <v>7.0659999999999998</v>
      </c>
      <c r="N87" s="59">
        <f>+G4129</f>
        <v>9.4350000000000005</v>
      </c>
      <c r="O87" s="59">
        <f>+H4129</f>
        <v>0.7009824905999148</v>
      </c>
      <c r="P87" s="59">
        <f>+I4129</f>
        <v>2.3690000000000007</v>
      </c>
      <c r="Q87" s="48">
        <f t="shared" si="9"/>
        <v>5.2148482142857144</v>
      </c>
      <c r="R87" s="48">
        <f t="shared" si="10"/>
        <v>2.5470000000000002</v>
      </c>
      <c r="S87" s="48">
        <f t="shared" si="11"/>
        <v>7.7037142857142857</v>
      </c>
    </row>
    <row r="88" spans="1:19" x14ac:dyDescent="0.25">
      <c r="A88" s="7">
        <v>43102</v>
      </c>
      <c r="B88" s="2">
        <v>0.79166666666424135</v>
      </c>
      <c r="C88" s="8">
        <v>43102.791666666664</v>
      </c>
      <c r="D88" s="3">
        <v>7.6189999999999998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7.0806875000000007</v>
      </c>
      <c r="M88" s="59">
        <f>+F4177</f>
        <v>5.5910000000000002</v>
      </c>
      <c r="N88" s="59">
        <f>+G4177</f>
        <v>9.0399999999999991</v>
      </c>
      <c r="O88" s="59">
        <f>+H4177</f>
        <v>1.0644677654443964</v>
      </c>
      <c r="P88" s="59">
        <f>+I4177</f>
        <v>3.448999999999999</v>
      </c>
      <c r="Q88" s="48">
        <f t="shared" si="9"/>
        <v>5.4367678571428568</v>
      </c>
      <c r="R88" s="48">
        <f t="shared" si="10"/>
        <v>3.2082857142857146</v>
      </c>
      <c r="S88" s="48">
        <f t="shared" si="11"/>
        <v>7.4928571428571429</v>
      </c>
    </row>
    <row r="89" spans="1:19" x14ac:dyDescent="0.25">
      <c r="A89" s="7">
        <v>43102</v>
      </c>
      <c r="B89" s="2">
        <v>0.8125</v>
      </c>
      <c r="C89" s="8">
        <v>43102.8125</v>
      </c>
      <c r="D89" s="3">
        <v>7.5439999999999996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7.4938750000000001</v>
      </c>
      <c r="M89" s="59">
        <f>+F4225</f>
        <v>3.4329999999999998</v>
      </c>
      <c r="N89" s="59">
        <f>+G4225</f>
        <v>10.686999999999999</v>
      </c>
      <c r="O89" s="59">
        <f>+H4225</f>
        <v>2.4363278403664541</v>
      </c>
      <c r="P89" s="59">
        <f>+I4225</f>
        <v>7.2539999999999996</v>
      </c>
      <c r="Q89" s="48">
        <f t="shared" si="9"/>
        <v>5.7864166666666677</v>
      </c>
      <c r="R89" s="48">
        <f t="shared" si="10"/>
        <v>3.3258571428571426</v>
      </c>
      <c r="S89" s="48">
        <f t="shared" si="11"/>
        <v>8.089714285714285</v>
      </c>
    </row>
    <row r="90" spans="1:19" x14ac:dyDescent="0.25">
      <c r="A90" s="7">
        <v>43102</v>
      </c>
      <c r="B90" s="2">
        <v>0.83333333333575865</v>
      </c>
      <c r="C90" s="8">
        <v>43102.833333333336</v>
      </c>
      <c r="D90" s="3">
        <v>7.4939999999999998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8.1608541666666667</v>
      </c>
      <c r="M90" s="59">
        <f>+F4273</f>
        <v>5.9489999999999998</v>
      </c>
      <c r="N90" s="59">
        <f>+G4273</f>
        <v>10.148999999999999</v>
      </c>
      <c r="O90" s="59">
        <f>+H4273</f>
        <v>1.1800078432769114</v>
      </c>
      <c r="P90" s="59">
        <f>+I4273</f>
        <v>4.1999999999999993</v>
      </c>
      <c r="Q90" s="48">
        <f t="shared" si="9"/>
        <v>6.408666666666667</v>
      </c>
      <c r="R90" s="48">
        <f t="shared" si="10"/>
        <v>3.8870000000000005</v>
      </c>
      <c r="S90" s="48">
        <f t="shared" si="11"/>
        <v>8.6495714285714289</v>
      </c>
    </row>
    <row r="91" spans="1:19" x14ac:dyDescent="0.25">
      <c r="A91" s="7">
        <v>43102</v>
      </c>
      <c r="B91" s="2">
        <v>0.85416666666424135</v>
      </c>
      <c r="C91" s="8">
        <v>43102.854166666664</v>
      </c>
      <c r="D91" s="3">
        <v>7.4690000000000003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7.2210208333333332</v>
      </c>
      <c r="M91" s="59">
        <f>+F4321</f>
        <v>4.8440000000000003</v>
      </c>
      <c r="N91" s="59">
        <f>+G4321</f>
        <v>10.051</v>
      </c>
      <c r="O91" s="59">
        <f>+H4321</f>
        <v>1.7388839351671153</v>
      </c>
      <c r="P91" s="59">
        <f>+I4321</f>
        <v>5.2069999999999999</v>
      </c>
      <c r="Q91" s="48">
        <f t="shared" si="9"/>
        <v>7.0313452380952386</v>
      </c>
      <c r="R91" s="48">
        <f t="shared" si="10"/>
        <v>4.4532857142857143</v>
      </c>
      <c r="S91" s="48">
        <f t="shared" si="11"/>
        <v>9.3824285714285711</v>
      </c>
    </row>
    <row r="92" spans="1:19" x14ac:dyDescent="0.25">
      <c r="A92" s="7">
        <v>43102</v>
      </c>
      <c r="B92" s="2">
        <v>0.875</v>
      </c>
      <c r="C92" s="8">
        <v>43102.875</v>
      </c>
      <c r="D92" s="3">
        <v>7.5439999999999996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5.5994583333333336</v>
      </c>
      <c r="M92" s="59">
        <f>+F4369</f>
        <v>2.1280000000000001</v>
      </c>
      <c r="N92" s="59">
        <f>+G4369</f>
        <v>6.8639999999999999</v>
      </c>
      <c r="O92" s="59">
        <f>+H4369</f>
        <v>1.2582910051121312</v>
      </c>
      <c r="P92" s="59">
        <f>+I4369</f>
        <v>4.7359999999999998</v>
      </c>
      <c r="Q92" s="48">
        <f t="shared" si="9"/>
        <v>7.2873601190476185</v>
      </c>
      <c r="R92" s="48">
        <f t="shared" si="10"/>
        <v>4.7658571428571435</v>
      </c>
      <c r="S92" s="48">
        <f t="shared" si="11"/>
        <v>9.1887142857142852</v>
      </c>
    </row>
    <row r="93" spans="1:19" x14ac:dyDescent="0.25">
      <c r="A93" s="7">
        <v>43102</v>
      </c>
      <c r="B93" s="2">
        <v>0.89583333333575865</v>
      </c>
      <c r="C93" s="8">
        <v>43102.895833333336</v>
      </c>
      <c r="D93" s="3">
        <v>7.5190000000000001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5.1887083333333317</v>
      </c>
      <c r="M93" s="59">
        <f>+F4417</f>
        <v>1.8859999999999999</v>
      </c>
      <c r="N93" s="59">
        <f>+G4417</f>
        <v>8.7669999999999995</v>
      </c>
      <c r="O93" s="59">
        <f>+H4417</f>
        <v>2.2799018265382638</v>
      </c>
      <c r="P93" s="59">
        <f>+I4417</f>
        <v>6.8809999999999993</v>
      </c>
      <c r="Q93" s="48">
        <f t="shared" si="9"/>
        <v>7.0322470238095232</v>
      </c>
      <c r="R93" s="48">
        <f t="shared" si="10"/>
        <v>4.4138571428571431</v>
      </c>
      <c r="S93" s="48">
        <f t="shared" si="11"/>
        <v>9.2847142857142853</v>
      </c>
    </row>
    <row r="94" spans="1:19" x14ac:dyDescent="0.25">
      <c r="A94" s="7">
        <v>43102</v>
      </c>
      <c r="B94" s="2">
        <v>0.91666666666424135</v>
      </c>
      <c r="C94" s="8">
        <v>43102.916666666664</v>
      </c>
      <c r="D94" s="3">
        <v>7.569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5.4136249999999988</v>
      </c>
      <c r="M94" s="59">
        <f>+F4465</f>
        <v>1.8859999999999999</v>
      </c>
      <c r="N94" s="59">
        <f>+G4465</f>
        <v>8.4440000000000008</v>
      </c>
      <c r="O94" s="59">
        <f>+H4465</f>
        <v>2.2510849641800457</v>
      </c>
      <c r="P94" s="59">
        <f>+I4465</f>
        <v>6.5580000000000007</v>
      </c>
      <c r="Q94" s="48">
        <f t="shared" si="9"/>
        <v>6.5940327380952368</v>
      </c>
      <c r="R94" s="48">
        <f t="shared" si="10"/>
        <v>3.6738571428571425</v>
      </c>
      <c r="S94" s="48">
        <f t="shared" si="11"/>
        <v>9.1431428571428572</v>
      </c>
    </row>
    <row r="95" spans="1:19" x14ac:dyDescent="0.25">
      <c r="A95" s="7">
        <v>43102</v>
      </c>
      <c r="B95" s="2">
        <v>0.9375</v>
      </c>
      <c r="C95" s="8">
        <v>43102.9375</v>
      </c>
      <c r="D95" s="3">
        <v>7.4690000000000003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7.3016875000000008</v>
      </c>
      <c r="M95" s="59">
        <f>+F4513</f>
        <v>4.74</v>
      </c>
      <c r="N95" s="59">
        <f>+G4513</f>
        <v>10.541</v>
      </c>
      <c r="O95" s="59">
        <f>+H4513</f>
        <v>2.0959984992305198</v>
      </c>
      <c r="P95" s="59">
        <f>+I4513</f>
        <v>5.8010000000000002</v>
      </c>
      <c r="Q95" s="48">
        <f t="shared" si="9"/>
        <v>6.6256041666666663</v>
      </c>
      <c r="R95" s="48">
        <f t="shared" si="10"/>
        <v>3.552285714285714</v>
      </c>
      <c r="S95" s="48">
        <f t="shared" si="11"/>
        <v>9.3575714285714291</v>
      </c>
    </row>
    <row r="96" spans="1:19" x14ac:dyDescent="0.25">
      <c r="A96" s="7">
        <v>43102</v>
      </c>
      <c r="B96" s="2">
        <v>0.95833333333575865</v>
      </c>
      <c r="C96" s="8">
        <v>43102.958333333336</v>
      </c>
      <c r="D96" s="3">
        <v>6.9139999999999997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9.1498541666666657</v>
      </c>
      <c r="M96" s="59">
        <f>+F4561</f>
        <v>7.82</v>
      </c>
      <c r="N96" s="59">
        <f>+G4561</f>
        <v>10.467000000000001</v>
      </c>
      <c r="O96" s="59">
        <f>+H4561</f>
        <v>0.95190476435817051</v>
      </c>
      <c r="P96" s="59">
        <f>+I4561</f>
        <v>2.6470000000000002</v>
      </c>
      <c r="Q96" s="48">
        <f t="shared" si="9"/>
        <v>6.8621726190476187</v>
      </c>
      <c r="R96" s="48">
        <f t="shared" si="10"/>
        <v>4.1790000000000003</v>
      </c>
      <c r="S96" s="48">
        <f t="shared" si="11"/>
        <v>9.3261428571428571</v>
      </c>
    </row>
    <row r="97" spans="1:19" x14ac:dyDescent="0.25">
      <c r="A97" s="7">
        <v>43102</v>
      </c>
      <c r="B97" s="2">
        <v>0.97916666666424135</v>
      </c>
      <c r="C97" s="8">
        <v>43102.979166666664</v>
      </c>
      <c r="D97" s="3">
        <v>6.7880000000000003</v>
      </c>
      <c r="E97" s="48">
        <f>+IF(D97="","",AVERAGE(D50:D97))</f>
        <v>6.6067708333333321</v>
      </c>
      <c r="F97" s="48">
        <f>+IF(D97="","",MIN(D50:D97))</f>
        <v>4.9470000000000001</v>
      </c>
      <c r="G97" s="48">
        <f>+IF(D97="","",MAX(D50:D97))</f>
        <v>7.77</v>
      </c>
      <c r="H97" s="48">
        <f>STDEV(D50:D97)</f>
        <v>1.0059704796561963</v>
      </c>
      <c r="I97" s="48">
        <f>+IF(F97="","",(G97-F97))</f>
        <v>2.8229999999999995</v>
      </c>
      <c r="J97" s="60">
        <f t="shared" si="8"/>
        <v>96</v>
      </c>
      <c r="K97" s="67">
        <f>+A4609</f>
        <v>43196</v>
      </c>
      <c r="L97" s="59">
        <f>+E4609</f>
        <v>11.786083333333336</v>
      </c>
      <c r="M97" s="59">
        <f>+F4609</f>
        <v>9.952</v>
      </c>
      <c r="N97" s="59">
        <f>+G4609</f>
        <v>14.098000000000001</v>
      </c>
      <c r="O97" s="59">
        <f>+H4609</f>
        <v>1.3122071034213467</v>
      </c>
      <c r="P97" s="59">
        <f>+I4609</f>
        <v>4.1460000000000008</v>
      </c>
      <c r="Q97" s="48">
        <f t="shared" si="9"/>
        <v>7.3800625000000002</v>
      </c>
      <c r="R97" s="48">
        <f t="shared" si="10"/>
        <v>4.7508571428571429</v>
      </c>
      <c r="S97" s="48">
        <f t="shared" si="11"/>
        <v>9.8902857142857137</v>
      </c>
    </row>
    <row r="98" spans="1:19" x14ac:dyDescent="0.25">
      <c r="A98" s="7">
        <v>43103</v>
      </c>
      <c r="B98" s="2">
        <v>0</v>
      </c>
      <c r="C98" s="8">
        <v>43103</v>
      </c>
      <c r="D98" s="3">
        <v>6.4080000000000004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9.9724791666666661</v>
      </c>
      <c r="M98" s="59">
        <f>+F4657</f>
        <v>8.07</v>
      </c>
      <c r="N98" s="59">
        <f>+G4657</f>
        <v>13.618</v>
      </c>
      <c r="O98" s="59">
        <f>+H4657</f>
        <v>1.5741562142274086</v>
      </c>
      <c r="P98" s="59">
        <f>+I4657</f>
        <v>5.548</v>
      </c>
      <c r="Q98" s="48">
        <f t="shared" si="9"/>
        <v>7.7731279761904757</v>
      </c>
      <c r="R98" s="48">
        <f t="shared" si="10"/>
        <v>5.2117142857142857</v>
      </c>
      <c r="S98" s="48">
        <f t="shared" si="11"/>
        <v>10.399857142857142</v>
      </c>
    </row>
    <row r="99" spans="1:19" x14ac:dyDescent="0.25">
      <c r="A99" s="7">
        <v>43103</v>
      </c>
      <c r="B99" s="2">
        <v>2.0833333335758653E-2</v>
      </c>
      <c r="C99" s="8">
        <v>43103.020833333336</v>
      </c>
      <c r="D99" s="3">
        <v>5.9489999999999998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8.4863333333333362</v>
      </c>
      <c r="M99" s="59">
        <f>+F4705</f>
        <v>7.444</v>
      </c>
      <c r="N99" s="59">
        <f>+G4705</f>
        <v>9.1630000000000003</v>
      </c>
      <c r="O99" s="59">
        <f>+H4705</f>
        <v>0.48815572739075508</v>
      </c>
      <c r="P99" s="59">
        <f>+I4705</f>
        <v>1.7190000000000003</v>
      </c>
      <c r="Q99" s="48">
        <f t="shared" si="9"/>
        <v>8.1855386904761911</v>
      </c>
      <c r="R99" s="48">
        <f t="shared" si="10"/>
        <v>5.9711428571428575</v>
      </c>
      <c r="S99" s="48">
        <f t="shared" si="11"/>
        <v>10.728285714285715</v>
      </c>
    </row>
    <row r="100" spans="1:19" x14ac:dyDescent="0.25">
      <c r="A100" s="7">
        <v>43103</v>
      </c>
      <c r="B100" s="2">
        <v>4.1666666664241347E-2</v>
      </c>
      <c r="C100" s="8">
        <v>43103.041666666664</v>
      </c>
      <c r="D100" s="3">
        <v>5.8979999999999997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10.106458333333334</v>
      </c>
      <c r="M100" s="59">
        <f>+F4753</f>
        <v>5.3079999999999998</v>
      </c>
      <c r="N100" s="59">
        <f>+G4753</f>
        <v>13.954000000000001</v>
      </c>
      <c r="O100" s="59">
        <f>+H4753</f>
        <v>3.121188575829164</v>
      </c>
      <c r="P100" s="59">
        <f>+I4753</f>
        <v>8.6460000000000008</v>
      </c>
      <c r="Q100" s="48">
        <f t="shared" si="9"/>
        <v>8.8880744047619054</v>
      </c>
      <c r="R100" s="48">
        <f t="shared" si="10"/>
        <v>6.4600000000000009</v>
      </c>
      <c r="S100" s="48">
        <f t="shared" si="11"/>
        <v>11.469285714285714</v>
      </c>
    </row>
    <row r="101" spans="1:19" x14ac:dyDescent="0.25">
      <c r="A101" s="7">
        <v>43103</v>
      </c>
      <c r="B101" s="2">
        <v>6.25E-2</v>
      </c>
      <c r="C101" s="8">
        <v>43103.0625</v>
      </c>
      <c r="D101" s="3">
        <v>5.7190000000000003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10.659833333333333</v>
      </c>
      <c r="M101" s="59">
        <f>+F4801</f>
        <v>9.1880000000000006</v>
      </c>
      <c r="N101" s="59">
        <f>+G4801</f>
        <v>12.944000000000001</v>
      </c>
      <c r="O101" s="59">
        <f>+H4801</f>
        <v>1.168471165775266</v>
      </c>
      <c r="P101" s="59">
        <f>+I4801</f>
        <v>3.7560000000000002</v>
      </c>
      <c r="Q101" s="48">
        <f t="shared" si="9"/>
        <v>9.6375327380952402</v>
      </c>
      <c r="R101" s="48">
        <f t="shared" si="10"/>
        <v>7.5031428571428576</v>
      </c>
      <c r="S101" s="48">
        <f t="shared" si="11"/>
        <v>12.112142857142858</v>
      </c>
    </row>
    <row r="102" spans="1:19" x14ac:dyDescent="0.25">
      <c r="A102" s="7">
        <v>43103</v>
      </c>
      <c r="B102" s="2">
        <v>8.3333333335758653E-2</v>
      </c>
      <c r="C102" s="8">
        <v>43103.083333333336</v>
      </c>
      <c r="D102" s="3">
        <v>5.8470000000000004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7.4243749999999951</v>
      </c>
      <c r="M102" s="59">
        <f>+F4849</f>
        <v>5.2050000000000001</v>
      </c>
      <c r="N102" s="59">
        <f>+G4849</f>
        <v>9.1880000000000006</v>
      </c>
      <c r="O102" s="59">
        <f>+H4849</f>
        <v>1.2403675437615655</v>
      </c>
      <c r="P102" s="59">
        <f>+I4849</f>
        <v>3.9830000000000005</v>
      </c>
      <c r="Q102" s="48">
        <f t="shared" si="9"/>
        <v>9.6550595238095234</v>
      </c>
      <c r="R102" s="48">
        <f t="shared" si="10"/>
        <v>7.5695714285714288</v>
      </c>
      <c r="S102" s="48">
        <f t="shared" si="11"/>
        <v>11.918857142857144</v>
      </c>
    </row>
    <row r="103" spans="1:19" x14ac:dyDescent="0.25">
      <c r="A103" s="7">
        <v>43103</v>
      </c>
      <c r="B103" s="2">
        <v>0.10416666666424135</v>
      </c>
      <c r="C103" s="8">
        <v>43103.104166666664</v>
      </c>
      <c r="D103" s="3">
        <v>5.9749999999999996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6.6399791666666692</v>
      </c>
      <c r="M103" s="59">
        <f>+F4897</f>
        <v>4.194</v>
      </c>
      <c r="N103" s="59">
        <f>+G4897</f>
        <v>8.8409999999999993</v>
      </c>
      <c r="O103" s="59">
        <f>+H4897</f>
        <v>1.3818327251906251</v>
      </c>
      <c r="P103" s="59">
        <f>+I4897</f>
        <v>4.6469999999999994</v>
      </c>
      <c r="Q103" s="48">
        <f t="shared" si="9"/>
        <v>9.2965059523809526</v>
      </c>
      <c r="R103" s="48">
        <f t="shared" si="10"/>
        <v>7.0515714285714282</v>
      </c>
      <c r="S103" s="48">
        <f t="shared" si="11"/>
        <v>11.686571428571428</v>
      </c>
    </row>
    <row r="104" spans="1:19" x14ac:dyDescent="0.25">
      <c r="A104" s="7">
        <v>43103</v>
      </c>
      <c r="B104" s="2">
        <v>0.125</v>
      </c>
      <c r="C104" s="8">
        <v>43103.125</v>
      </c>
      <c r="D104" s="3">
        <v>5.8719999999999999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9.4891250000000031</v>
      </c>
      <c r="M104" s="59">
        <f>+F4945</f>
        <v>7.7450000000000001</v>
      </c>
      <c r="N104" s="59">
        <f>+G4945</f>
        <v>10.271000000000001</v>
      </c>
      <c r="O104" s="59">
        <f>+H4945</f>
        <v>0.62486947147622662</v>
      </c>
      <c r="P104" s="59">
        <f>+I4945</f>
        <v>2.5260000000000007</v>
      </c>
      <c r="Q104" s="48">
        <f t="shared" si="9"/>
        <v>8.9683690476190474</v>
      </c>
      <c r="R104" s="48">
        <f t="shared" si="10"/>
        <v>6.7362857142857138</v>
      </c>
      <c r="S104" s="48">
        <f t="shared" si="11"/>
        <v>11.139857142857142</v>
      </c>
    </row>
    <row r="105" spans="1:19" x14ac:dyDescent="0.25">
      <c r="A105" s="7">
        <v>43103</v>
      </c>
      <c r="B105" s="2">
        <v>0.14583333333575865</v>
      </c>
      <c r="C105" s="8">
        <v>43103.145833333336</v>
      </c>
      <c r="D105" s="3">
        <v>5.77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9.1127291666666643</v>
      </c>
      <c r="M105" s="59">
        <f>+F4993</f>
        <v>7.0149999999999997</v>
      </c>
      <c r="N105" s="59">
        <f>+G4993</f>
        <v>10.026</v>
      </c>
      <c r="O105" s="59">
        <f>+H4993</f>
        <v>0.94481908072469367</v>
      </c>
      <c r="P105" s="59">
        <f>+I4993</f>
        <v>3.0110000000000001</v>
      </c>
      <c r="Q105" s="48">
        <f t="shared" si="9"/>
        <v>8.8455476190476201</v>
      </c>
      <c r="R105" s="48">
        <f t="shared" si="10"/>
        <v>6.585571428571428</v>
      </c>
      <c r="S105" s="48">
        <f t="shared" si="11"/>
        <v>10.626714285714286</v>
      </c>
    </row>
    <row r="106" spans="1:19" x14ac:dyDescent="0.25">
      <c r="A106" s="7">
        <v>43103</v>
      </c>
      <c r="B106" s="2">
        <v>0.16666666666424135</v>
      </c>
      <c r="C106" s="8">
        <v>43103.166666666664</v>
      </c>
      <c r="D106" s="3">
        <v>5.9749999999999996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6.2845000000000004</v>
      </c>
      <c r="M106" s="59">
        <f>+F5041</f>
        <v>3.7749999999999999</v>
      </c>
      <c r="N106" s="59">
        <f>+G5041</f>
        <v>8.0950000000000006</v>
      </c>
      <c r="O106" s="59">
        <f>+H5041</f>
        <v>1.3647791030053178</v>
      </c>
      <c r="P106" s="59">
        <f>+I5041</f>
        <v>4.32</v>
      </c>
      <c r="Q106" s="48">
        <f t="shared" si="9"/>
        <v>8.5309999999999988</v>
      </c>
      <c r="R106" s="48">
        <f t="shared" si="10"/>
        <v>6.0614285714285714</v>
      </c>
      <c r="S106" s="48">
        <f t="shared" si="11"/>
        <v>10.474142857142857</v>
      </c>
    </row>
    <row r="107" spans="1:19" x14ac:dyDescent="0.25">
      <c r="A107" s="7">
        <v>43103</v>
      </c>
      <c r="B107" s="2">
        <v>0.1875</v>
      </c>
      <c r="C107" s="8">
        <v>43103.1875</v>
      </c>
      <c r="D107" s="3">
        <v>5.8979999999999997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7.095833333333335</v>
      </c>
      <c r="M107" s="59">
        <f>+F5089</f>
        <v>5.7960000000000003</v>
      </c>
      <c r="N107" s="59">
        <f>+G5089</f>
        <v>8.6679999999999993</v>
      </c>
      <c r="O107" s="59">
        <f>+H5089</f>
        <v>0.85215337579950701</v>
      </c>
      <c r="P107" s="59">
        <f>+I5089</f>
        <v>2.871999999999999</v>
      </c>
      <c r="Q107" s="48">
        <f t="shared" si="9"/>
        <v>8.1009107142857157</v>
      </c>
      <c r="R107" s="48">
        <f t="shared" si="10"/>
        <v>6.1311428571428568</v>
      </c>
      <c r="S107" s="48">
        <f t="shared" si="11"/>
        <v>9.7189999999999976</v>
      </c>
    </row>
    <row r="108" spans="1:19" x14ac:dyDescent="0.25">
      <c r="A108" s="7">
        <v>43103</v>
      </c>
      <c r="B108" s="2">
        <v>0.20833333333575865</v>
      </c>
      <c r="C108" s="8">
        <v>43103.208333333336</v>
      </c>
      <c r="D108" s="3">
        <v>6.1020000000000003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7.1824166666666649</v>
      </c>
      <c r="M108" s="59">
        <f>+F5137</f>
        <v>5.1020000000000003</v>
      </c>
      <c r="N108" s="59">
        <f>+G5137</f>
        <v>9.9770000000000003</v>
      </c>
      <c r="O108" s="59">
        <f>+H5137</f>
        <v>1.5584839036750506</v>
      </c>
      <c r="P108" s="59">
        <f>+I5137</f>
        <v>4.875</v>
      </c>
      <c r="Q108" s="48">
        <f t="shared" si="9"/>
        <v>7.6041369047619058</v>
      </c>
      <c r="R108" s="48">
        <f t="shared" si="10"/>
        <v>5.5474285714285729</v>
      </c>
      <c r="S108" s="48">
        <f t="shared" si="11"/>
        <v>9.2951428571428583</v>
      </c>
    </row>
    <row r="109" spans="1:19" x14ac:dyDescent="0.25">
      <c r="A109" s="7">
        <v>43103</v>
      </c>
      <c r="B109" s="2">
        <v>0.22916666666424135</v>
      </c>
      <c r="C109" s="8">
        <v>43103.229166666664</v>
      </c>
      <c r="D109" s="3">
        <v>6.2549999999999999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8.266104166666663</v>
      </c>
      <c r="M109" s="59">
        <f>+F5185</f>
        <v>4.8440000000000003</v>
      </c>
      <c r="N109" s="59">
        <f>+G5185</f>
        <v>13.016</v>
      </c>
      <c r="O109" s="59">
        <f>+H5185</f>
        <v>2.9903075501087875</v>
      </c>
      <c r="P109" s="59">
        <f>+I5185</f>
        <v>8.1720000000000006</v>
      </c>
      <c r="Q109" s="48">
        <f t="shared" si="9"/>
        <v>7.7243839285714291</v>
      </c>
      <c r="R109" s="48">
        <f t="shared" si="10"/>
        <v>5.4958571428571421</v>
      </c>
      <c r="S109" s="48">
        <f t="shared" si="11"/>
        <v>9.8420000000000005</v>
      </c>
    </row>
    <row r="110" spans="1:19" x14ac:dyDescent="0.25">
      <c r="A110" s="7">
        <v>43103</v>
      </c>
      <c r="B110" s="2">
        <v>0.25</v>
      </c>
      <c r="C110" s="8">
        <v>43103.25</v>
      </c>
      <c r="D110" s="3">
        <v>7.2679999999999998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7.3225833333333341</v>
      </c>
      <c r="M110" s="59">
        <f>+F5233</f>
        <v>2.6640000000000001</v>
      </c>
      <c r="N110" s="59">
        <f>+G5233</f>
        <v>12.534000000000001</v>
      </c>
      <c r="O110" s="59">
        <f>+H5233</f>
        <v>3.5782993276155892</v>
      </c>
      <c r="P110" s="59">
        <f>+I5233</f>
        <v>9.870000000000001</v>
      </c>
      <c r="Q110" s="48">
        <f t="shared" si="9"/>
        <v>7.8218988095238098</v>
      </c>
      <c r="R110" s="48">
        <f t="shared" si="10"/>
        <v>5.277285714285715</v>
      </c>
      <c r="S110" s="48">
        <f t="shared" si="11"/>
        <v>10.36957142857143</v>
      </c>
    </row>
    <row r="111" spans="1:19" x14ac:dyDescent="0.25">
      <c r="A111" s="7">
        <v>43103</v>
      </c>
      <c r="B111" s="2">
        <v>0.27083333333575865</v>
      </c>
      <c r="C111" s="8">
        <v>43103.270833333336</v>
      </c>
      <c r="D111" s="3">
        <v>7.1920000000000002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7.902187500000001</v>
      </c>
      <c r="M111" s="59">
        <f>+F5281</f>
        <v>3.7490000000000001</v>
      </c>
      <c r="N111" s="59">
        <f>+G5281</f>
        <v>11.102</v>
      </c>
      <c r="O111" s="59">
        <f>+H5281</f>
        <v>2.4887593820954397</v>
      </c>
      <c r="P111" s="59">
        <f>+I5281</f>
        <v>7.3529999999999998</v>
      </c>
      <c r="Q111" s="48">
        <f t="shared" si="9"/>
        <v>7.5951934523809523</v>
      </c>
      <c r="R111" s="48">
        <f t="shared" si="10"/>
        <v>4.7064285714285718</v>
      </c>
      <c r="S111" s="48">
        <f t="shared" si="11"/>
        <v>10.488285714285714</v>
      </c>
    </row>
    <row r="112" spans="1:19" x14ac:dyDescent="0.25">
      <c r="A112" s="7">
        <v>43103</v>
      </c>
      <c r="B112" s="2">
        <v>0.29166666666424135</v>
      </c>
      <c r="C112" s="8">
        <v>43103.291666666664</v>
      </c>
      <c r="D112" s="3">
        <v>6.99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7.5918749999999982</v>
      </c>
      <c r="M112" s="59">
        <f>+F5329</f>
        <v>5.1020000000000003</v>
      </c>
      <c r="N112" s="59">
        <f>+G5329</f>
        <v>10.051</v>
      </c>
      <c r="O112" s="59">
        <f>+H5329</f>
        <v>1.6328043572789015</v>
      </c>
      <c r="P112" s="59">
        <f>+I5329</f>
        <v>4.9489999999999998</v>
      </c>
      <c r="Q112" s="48">
        <f t="shared" si="9"/>
        <v>7.3779285714285709</v>
      </c>
      <c r="R112" s="48">
        <f t="shared" si="10"/>
        <v>4.4331428571428573</v>
      </c>
      <c r="S112" s="48">
        <f t="shared" si="11"/>
        <v>10.491857142857143</v>
      </c>
    </row>
    <row r="113" spans="1:19" x14ac:dyDescent="0.25">
      <c r="A113" s="7">
        <v>43103</v>
      </c>
      <c r="B113" s="2">
        <v>0.3125</v>
      </c>
      <c r="C113" s="8">
        <v>43103.3125</v>
      </c>
      <c r="D113" s="3">
        <v>6.8890000000000002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7.5268958333333318</v>
      </c>
      <c r="M113" s="59">
        <f>+F5377</f>
        <v>3.512</v>
      </c>
      <c r="N113" s="59">
        <f>+G5377</f>
        <v>12.364000000000001</v>
      </c>
      <c r="O113" s="59">
        <f>+H5377</f>
        <v>3.0965265938411211</v>
      </c>
      <c r="P113" s="59">
        <f>+I5377</f>
        <v>8.8520000000000003</v>
      </c>
      <c r="Q113" s="48">
        <f t="shared" si="9"/>
        <v>7.5554136904761915</v>
      </c>
      <c r="R113" s="48">
        <f t="shared" si="10"/>
        <v>4.3955714285714285</v>
      </c>
      <c r="S113" s="48">
        <f t="shared" si="11"/>
        <v>11.101714285714285</v>
      </c>
    </row>
    <row r="114" spans="1:19" x14ac:dyDescent="0.25">
      <c r="A114" s="7">
        <v>43103</v>
      </c>
      <c r="B114" s="2">
        <v>0.33333333333575865</v>
      </c>
      <c r="C114" s="8">
        <v>43103.333333333336</v>
      </c>
      <c r="D114" s="3">
        <v>7.1159999999999997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10.208229166666664</v>
      </c>
      <c r="M114" s="59">
        <f>+F5425</f>
        <v>4.0890000000000004</v>
      </c>
      <c r="N114" s="59">
        <f>+G5425</f>
        <v>17.986000000000001</v>
      </c>
      <c r="O114" s="59">
        <f>+H5425</f>
        <v>4.8947074119392431</v>
      </c>
      <c r="P114" s="59">
        <f>+I5425</f>
        <v>13.897</v>
      </c>
      <c r="Q114" s="48">
        <f t="shared" si="9"/>
        <v>8.0000416666666645</v>
      </c>
      <c r="R114" s="48">
        <f t="shared" si="10"/>
        <v>4.1517142857142861</v>
      </c>
      <c r="S114" s="48">
        <f t="shared" si="11"/>
        <v>12.432857142857145</v>
      </c>
    </row>
    <row r="115" spans="1:19" x14ac:dyDescent="0.25">
      <c r="A115" s="7">
        <v>43103</v>
      </c>
      <c r="B115" s="2">
        <v>0.35416666666424135</v>
      </c>
      <c r="C115" s="8">
        <v>43103.354166666664</v>
      </c>
      <c r="D115" s="3">
        <v>6.8129999999999997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13.659333333333336</v>
      </c>
      <c r="M115" s="59">
        <f>+F5473</f>
        <v>7.77</v>
      </c>
      <c r="N115" s="59">
        <f>+G5473</f>
        <v>22.393000000000001</v>
      </c>
      <c r="O115" s="59">
        <f>+H5473</f>
        <v>4.7853076262675316</v>
      </c>
      <c r="P115" s="59">
        <f>+I5473</f>
        <v>14.623000000000001</v>
      </c>
      <c r="Q115" s="48">
        <f t="shared" si="9"/>
        <v>8.9253154761904749</v>
      </c>
      <c r="R115" s="48">
        <f t="shared" si="10"/>
        <v>4.5328571428571429</v>
      </c>
      <c r="S115" s="48">
        <f t="shared" si="11"/>
        <v>14.206571428571431</v>
      </c>
    </row>
    <row r="116" spans="1:19" x14ac:dyDescent="0.25">
      <c r="A116" s="7">
        <v>43103</v>
      </c>
      <c r="B116" s="2">
        <v>0.375</v>
      </c>
      <c r="C116" s="8">
        <v>43103.375</v>
      </c>
      <c r="D116" s="3">
        <v>6.5350000000000001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11.698583333333332</v>
      </c>
      <c r="M116" s="59">
        <f>+F5521</f>
        <v>7.97</v>
      </c>
      <c r="N116" s="59">
        <f>+G5521</f>
        <v>15.581</v>
      </c>
      <c r="O116" s="59">
        <f>+H5521</f>
        <v>2.6130800268936247</v>
      </c>
      <c r="P116" s="59">
        <f>+I5521</f>
        <v>7.6109999999999998</v>
      </c>
      <c r="Q116" s="48">
        <f t="shared" si="9"/>
        <v>9.4156696428571411</v>
      </c>
      <c r="R116" s="48">
        <f t="shared" si="10"/>
        <v>4.9794285714285715</v>
      </c>
      <c r="S116" s="48">
        <f t="shared" si="11"/>
        <v>14.573000000000002</v>
      </c>
    </row>
    <row r="117" spans="1:19" x14ac:dyDescent="0.25">
      <c r="A117" s="7">
        <v>43103</v>
      </c>
      <c r="B117" s="2">
        <v>0.39583333333575865</v>
      </c>
      <c r="C117" s="8">
        <v>43103.395833333336</v>
      </c>
      <c r="D117" s="3">
        <v>6.6360000000000001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10.879458333333332</v>
      </c>
      <c r="M117" s="59">
        <f>+F5569</f>
        <v>8.2449999999999992</v>
      </c>
      <c r="N117" s="59">
        <f>+G5569</f>
        <v>13.858000000000001</v>
      </c>
      <c r="O117" s="59">
        <f>+H5569</f>
        <v>1.4417641374421171</v>
      </c>
      <c r="P117" s="59">
        <f>+I5569</f>
        <v>5.6130000000000013</v>
      </c>
      <c r="Q117" s="48">
        <f t="shared" si="9"/>
        <v>9.9237946428571426</v>
      </c>
      <c r="R117" s="48">
        <f t="shared" si="10"/>
        <v>5.7767142857142852</v>
      </c>
      <c r="S117" s="48">
        <f t="shared" si="11"/>
        <v>14.762142857142859</v>
      </c>
    </row>
    <row r="118" spans="1:19" x14ac:dyDescent="0.25">
      <c r="A118" s="7">
        <v>43103</v>
      </c>
      <c r="B118" s="2">
        <v>0.41666666666424135</v>
      </c>
      <c r="C118" s="8">
        <v>43103.416666666664</v>
      </c>
      <c r="D118" s="3">
        <v>6.9139999999999997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9.763249999999994</v>
      </c>
      <c r="M118" s="59">
        <f>+F5617</f>
        <v>8.3689999999999998</v>
      </c>
      <c r="N118" s="59">
        <f>+G5617</f>
        <v>10.541</v>
      </c>
      <c r="O118" s="59">
        <f>+H5617</f>
        <v>0.62573570316289762</v>
      </c>
      <c r="P118" s="59">
        <f>+I5617</f>
        <v>2.1720000000000006</v>
      </c>
      <c r="Q118" s="48">
        <f t="shared" si="9"/>
        <v>10.189660714285711</v>
      </c>
      <c r="R118" s="48">
        <f t="shared" si="10"/>
        <v>6.4367142857142854</v>
      </c>
      <c r="S118" s="48">
        <f t="shared" si="11"/>
        <v>14.682</v>
      </c>
    </row>
    <row r="119" spans="1:19" x14ac:dyDescent="0.25">
      <c r="A119" s="7">
        <v>43103</v>
      </c>
      <c r="B119" s="2">
        <v>0.4375</v>
      </c>
      <c r="C119" s="8">
        <v>43103.4375</v>
      </c>
      <c r="D119" s="3">
        <v>6.9139999999999997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10.062979166666667</v>
      </c>
      <c r="M119" s="59">
        <f>+F5665</f>
        <v>7.72</v>
      </c>
      <c r="N119" s="59">
        <f>+G5665</f>
        <v>12.364000000000001</v>
      </c>
      <c r="O119" s="59">
        <f>+H5665</f>
        <v>1.4966627910772179</v>
      </c>
      <c r="P119" s="59">
        <f>+I5665</f>
        <v>4.644000000000001</v>
      </c>
      <c r="Q119" s="48">
        <f t="shared" si="9"/>
        <v>10.542675595238094</v>
      </c>
      <c r="R119" s="48">
        <f t="shared" si="10"/>
        <v>6.8107142857142851</v>
      </c>
      <c r="S119" s="48">
        <f t="shared" si="11"/>
        <v>15.012428571428572</v>
      </c>
    </row>
    <row r="120" spans="1:19" x14ac:dyDescent="0.25">
      <c r="A120" s="7">
        <v>43103</v>
      </c>
      <c r="B120" s="2">
        <v>0.45833333333575865</v>
      </c>
      <c r="C120" s="8">
        <v>43103.458333333336</v>
      </c>
      <c r="D120" s="3">
        <v>7.0149999999999997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9.0032291666666673</v>
      </c>
      <c r="M120" s="59">
        <f>+F5713</f>
        <v>7.87</v>
      </c>
      <c r="N120" s="59">
        <f>+G5713</f>
        <v>10.345000000000001</v>
      </c>
      <c r="O120" s="59">
        <f>+H5713</f>
        <v>0.56295063233853349</v>
      </c>
      <c r="P120" s="59">
        <f>+I5713</f>
        <v>2.4750000000000005</v>
      </c>
      <c r="Q120" s="48">
        <f t="shared" si="9"/>
        <v>10.753580357142855</v>
      </c>
      <c r="R120" s="48">
        <f t="shared" si="10"/>
        <v>7.4332857142857138</v>
      </c>
      <c r="S120" s="48">
        <f t="shared" si="11"/>
        <v>14.724000000000002</v>
      </c>
    </row>
    <row r="121" spans="1:19" x14ac:dyDescent="0.25">
      <c r="A121" s="7">
        <v>43103</v>
      </c>
      <c r="B121" s="2">
        <v>0.47916666666424135</v>
      </c>
      <c r="C121" s="8">
        <v>43103.479166666664</v>
      </c>
      <c r="D121" s="3">
        <v>7.2169999999999996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8.9500625000000014</v>
      </c>
      <c r="M121" s="59">
        <f>+F5761</f>
        <v>7.1920000000000002</v>
      </c>
      <c r="N121" s="59">
        <f>+G5761</f>
        <v>11.419</v>
      </c>
      <c r="O121" s="59">
        <f>+H5761</f>
        <v>1.3405197849651231</v>
      </c>
      <c r="P121" s="59">
        <f>+I5761</f>
        <v>4.2270000000000003</v>
      </c>
      <c r="Q121" s="48">
        <f t="shared" si="9"/>
        <v>10.57384226190476</v>
      </c>
      <c r="R121" s="48">
        <f t="shared" si="10"/>
        <v>7.8765714285714283</v>
      </c>
      <c r="S121" s="48">
        <f t="shared" si="11"/>
        <v>13.785857142857143</v>
      </c>
    </row>
    <row r="122" spans="1:19" x14ac:dyDescent="0.25">
      <c r="A122" s="7">
        <v>43103</v>
      </c>
      <c r="B122" s="2">
        <v>0.5</v>
      </c>
      <c r="C122" s="8">
        <v>43103.5</v>
      </c>
      <c r="D122" s="3">
        <v>7.97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9.0924999999999994</v>
      </c>
      <c r="M122" s="59">
        <f>+F5809</f>
        <v>6.5090000000000003</v>
      </c>
      <c r="N122" s="59">
        <f>+G5809</f>
        <v>10.858000000000001</v>
      </c>
      <c r="O122" s="59">
        <f>+H5809</f>
        <v>1.0769268728013515</v>
      </c>
      <c r="P122" s="59">
        <f>+I5809</f>
        <v>4.3490000000000002</v>
      </c>
      <c r="Q122" s="48">
        <f t="shared" si="9"/>
        <v>9.9214374999999979</v>
      </c>
      <c r="R122" s="48">
        <f t="shared" si="10"/>
        <v>7.6964285714285712</v>
      </c>
      <c r="S122" s="48">
        <f t="shared" si="11"/>
        <v>12.138000000000002</v>
      </c>
    </row>
    <row r="123" spans="1:19" x14ac:dyDescent="0.25">
      <c r="A123" s="7">
        <v>43103</v>
      </c>
      <c r="B123" s="2">
        <v>0.52083333333575865</v>
      </c>
      <c r="C123" s="8">
        <v>43103.520833333336</v>
      </c>
      <c r="D123" s="3">
        <v>8.5429999999999993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9.4295833333333352</v>
      </c>
      <c r="M123" s="59">
        <f>+F5857</f>
        <v>4.5839999999999996</v>
      </c>
      <c r="N123" s="59">
        <f>+G5857</f>
        <v>14.17</v>
      </c>
      <c r="O123" s="59">
        <f>+H5857</f>
        <v>3.1366990565929562</v>
      </c>
      <c r="P123" s="59">
        <f>+I5857</f>
        <v>9.5860000000000003</v>
      </c>
      <c r="Q123" s="48">
        <f t="shared" si="9"/>
        <v>9.5972946428571415</v>
      </c>
      <c r="R123" s="48">
        <f t="shared" si="10"/>
        <v>7.2127142857142843</v>
      </c>
      <c r="S123" s="48">
        <f t="shared" si="11"/>
        <v>11.936428571428573</v>
      </c>
    </row>
    <row r="124" spans="1:19" x14ac:dyDescent="0.25">
      <c r="A124" s="7">
        <v>43103</v>
      </c>
      <c r="B124" s="2">
        <v>0.54166666666424135</v>
      </c>
      <c r="C124" s="8">
        <v>43103.541666666664</v>
      </c>
      <c r="D124" s="3">
        <v>8.7669999999999995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10.003791666666666</v>
      </c>
      <c r="M124" s="59">
        <f>+F5905</f>
        <v>7.343</v>
      </c>
      <c r="N124" s="59">
        <f>+G5905</f>
        <v>11.856</v>
      </c>
      <c r="O124" s="59">
        <f>+H5905</f>
        <v>1.4664202897914771</v>
      </c>
      <c r="P124" s="59">
        <f>+I5905</f>
        <v>4.5129999999999999</v>
      </c>
      <c r="Q124" s="48">
        <f t="shared" si="9"/>
        <v>9.4721994047619056</v>
      </c>
      <c r="R124" s="48">
        <f t="shared" si="10"/>
        <v>7.0838571428571431</v>
      </c>
      <c r="S124" s="48">
        <f t="shared" si="11"/>
        <v>11.650428571428572</v>
      </c>
    </row>
    <row r="125" spans="1:19" x14ac:dyDescent="0.25">
      <c r="A125" s="7">
        <v>43103</v>
      </c>
      <c r="B125" s="2">
        <v>0.5625</v>
      </c>
      <c r="C125" s="8">
        <v>43103.5625</v>
      </c>
      <c r="D125" s="3">
        <v>8.7170000000000005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10.257291666666665</v>
      </c>
      <c r="M125" s="59">
        <f>+F5953</f>
        <v>7.9450000000000003</v>
      </c>
      <c r="N125" s="59">
        <f>+G5953</f>
        <v>12.558</v>
      </c>
      <c r="O125" s="59">
        <f>+H5953</f>
        <v>1.5587605545150633</v>
      </c>
      <c r="P125" s="59">
        <f>+I5953</f>
        <v>4.6129999999999995</v>
      </c>
      <c r="Q125" s="48">
        <f t="shared" si="9"/>
        <v>9.5427767857142847</v>
      </c>
      <c r="R125" s="48">
        <f t="shared" si="10"/>
        <v>7.0232857142857146</v>
      </c>
      <c r="S125" s="48">
        <f t="shared" si="11"/>
        <v>11.938571428571427</v>
      </c>
    </row>
    <row r="126" spans="1:19" x14ac:dyDescent="0.25">
      <c r="A126" s="7">
        <v>43103</v>
      </c>
      <c r="B126" s="2">
        <v>0.58333333333575865</v>
      </c>
      <c r="C126" s="8">
        <v>43103.583333333336</v>
      </c>
      <c r="D126" s="3">
        <v>8.4939999999999998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11.952166666666669</v>
      </c>
      <c r="M126" s="59">
        <f>+F6001</f>
        <v>7.5439999999999996</v>
      </c>
      <c r="N126" s="59">
        <f>+G6001</f>
        <v>17.13</v>
      </c>
      <c r="O126" s="59">
        <f>+H6001</f>
        <v>3.1969831812183291</v>
      </c>
      <c r="P126" s="59">
        <f>+I6001</f>
        <v>9.5859999999999985</v>
      </c>
      <c r="Q126" s="48">
        <f t="shared" si="9"/>
        <v>9.8126607142857143</v>
      </c>
      <c r="R126" s="48">
        <f t="shared" si="10"/>
        <v>6.9981428571428577</v>
      </c>
      <c r="S126" s="48">
        <f t="shared" si="11"/>
        <v>12.619428571428571</v>
      </c>
    </row>
    <row r="127" spans="1:19" x14ac:dyDescent="0.25">
      <c r="A127" s="7">
        <v>43103</v>
      </c>
      <c r="B127" s="2">
        <v>0.60416666666424135</v>
      </c>
      <c r="C127" s="8">
        <v>43103.604166666664</v>
      </c>
      <c r="D127" s="3">
        <v>9.4849999999999994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11.390187499999998</v>
      </c>
      <c r="M127" s="59">
        <f>+F6049</f>
        <v>9.41</v>
      </c>
      <c r="N127" s="59">
        <f>+G6049</f>
        <v>12.798999999999999</v>
      </c>
      <c r="O127" s="59">
        <f>+H6049</f>
        <v>0.99498204102791976</v>
      </c>
      <c r="P127" s="59">
        <f>+I6049</f>
        <v>3.3889999999999993</v>
      </c>
      <c r="Q127" s="48">
        <f t="shared" si="9"/>
        <v>10.153654761904763</v>
      </c>
      <c r="R127" s="48">
        <f t="shared" si="10"/>
        <v>7.2181428571428574</v>
      </c>
      <c r="S127" s="48">
        <f t="shared" si="11"/>
        <v>12.969999999999999</v>
      </c>
    </row>
    <row r="128" spans="1:19" x14ac:dyDescent="0.25">
      <c r="A128" s="7">
        <v>43103</v>
      </c>
      <c r="B128" s="2">
        <v>0.625</v>
      </c>
      <c r="C128" s="8">
        <v>43103.625</v>
      </c>
      <c r="D128" s="3">
        <v>10.1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11.355375</v>
      </c>
      <c r="M128" s="59">
        <f>+F6097</f>
        <v>9.1389999999999993</v>
      </c>
      <c r="N128" s="59">
        <f>+G6097</f>
        <v>13.882</v>
      </c>
      <c r="O128" s="59">
        <f>+H6097</f>
        <v>1.4094005157618503</v>
      </c>
      <c r="P128" s="59">
        <f>+I6097</f>
        <v>4.7430000000000003</v>
      </c>
      <c r="Q128" s="48">
        <f t="shared" si="9"/>
        <v>10.497270833333333</v>
      </c>
      <c r="R128" s="48">
        <f t="shared" si="10"/>
        <v>7.4962857142857127</v>
      </c>
      <c r="S128" s="48">
        <f t="shared" si="11"/>
        <v>13.321857142857144</v>
      </c>
    </row>
    <row r="129" spans="1:19" x14ac:dyDescent="0.25">
      <c r="A129" s="7">
        <v>43103</v>
      </c>
      <c r="B129" s="2">
        <v>0.64583333333575865</v>
      </c>
      <c r="C129" s="8">
        <v>43103.645833333336</v>
      </c>
      <c r="D129" s="3">
        <v>10.148999999999999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11.518541666666669</v>
      </c>
      <c r="M129" s="59">
        <f>+F6145</f>
        <v>8.02</v>
      </c>
      <c r="N129" s="59">
        <f>+G6145</f>
        <v>15.318</v>
      </c>
      <c r="O129" s="59">
        <f>+H6145</f>
        <v>2.1091832033896156</v>
      </c>
      <c r="P129" s="59">
        <f>+I6145</f>
        <v>7.298</v>
      </c>
      <c r="Q129" s="48">
        <f t="shared" si="9"/>
        <v>10.843848214285714</v>
      </c>
      <c r="R129" s="48">
        <f t="shared" si="10"/>
        <v>7.7121428571428572</v>
      </c>
      <c r="S129" s="48">
        <f t="shared" si="11"/>
        <v>13.959000000000001</v>
      </c>
    </row>
    <row r="130" spans="1:19" x14ac:dyDescent="0.25">
      <c r="A130" s="7">
        <v>43103</v>
      </c>
      <c r="B130" s="2">
        <v>0.66666666666424135</v>
      </c>
      <c r="C130" s="8">
        <v>43103.666666666664</v>
      </c>
      <c r="D130" s="3">
        <v>10.074999999999999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11.7961875</v>
      </c>
      <c r="M130" s="59">
        <f>+F6193</f>
        <v>10.026</v>
      </c>
      <c r="N130" s="59">
        <f>+G6193</f>
        <v>13.57</v>
      </c>
      <c r="O130" s="59">
        <f>+H6193</f>
        <v>0.9231027387151467</v>
      </c>
      <c r="P130" s="59">
        <f>+I6193</f>
        <v>3.5440000000000005</v>
      </c>
      <c r="Q130" s="48">
        <f t="shared" si="9"/>
        <v>11.181934523809526</v>
      </c>
      <c r="R130" s="48">
        <f t="shared" si="10"/>
        <v>8.489571428571427</v>
      </c>
      <c r="S130" s="48">
        <f t="shared" si="11"/>
        <v>13.873285714285714</v>
      </c>
    </row>
    <row r="131" spans="1:19" x14ac:dyDescent="0.25">
      <c r="A131" s="7">
        <v>43103</v>
      </c>
      <c r="B131" s="2">
        <v>0.6875</v>
      </c>
      <c r="C131" s="8">
        <v>43103.6875</v>
      </c>
      <c r="D131" s="3">
        <v>10.000999999999999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10.433458333333336</v>
      </c>
      <c r="M131" s="59">
        <f>+F6241</f>
        <v>9.5579999999999998</v>
      </c>
      <c r="N131" s="59">
        <f>+G6241</f>
        <v>11.492000000000001</v>
      </c>
      <c r="O131" s="59">
        <f>+H6241</f>
        <v>0.57281169006009613</v>
      </c>
      <c r="P131" s="59">
        <f>+I6241</f>
        <v>1.9340000000000011</v>
      </c>
      <c r="Q131" s="48">
        <f t="shared" si="9"/>
        <v>11.243315476190476</v>
      </c>
      <c r="R131" s="48">
        <f t="shared" si="10"/>
        <v>8.8059999999999992</v>
      </c>
      <c r="S131" s="48">
        <f t="shared" si="11"/>
        <v>13.821285714285716</v>
      </c>
    </row>
    <row r="132" spans="1:19" x14ac:dyDescent="0.25">
      <c r="A132" s="7">
        <v>43103</v>
      </c>
      <c r="B132" s="2">
        <v>0.70833333333575865</v>
      </c>
      <c r="C132" s="8">
        <v>43103.708333333336</v>
      </c>
      <c r="D132" s="3">
        <v>9.7059999999999995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10.542270833333333</v>
      </c>
      <c r="M132" s="59">
        <f>+F6289</f>
        <v>8.0449999999999999</v>
      </c>
      <c r="N132" s="59">
        <f>+G6289</f>
        <v>12.388999999999999</v>
      </c>
      <c r="O132" s="59">
        <f>+H6289</f>
        <v>1.3014946357133839</v>
      </c>
      <c r="P132" s="59">
        <f>+I6289</f>
        <v>4.3439999999999994</v>
      </c>
      <c r="Q132" s="48">
        <f t="shared" si="9"/>
        <v>11.284026785714287</v>
      </c>
      <c r="R132" s="48">
        <f t="shared" si="10"/>
        <v>8.8202857142857134</v>
      </c>
      <c r="S132" s="48">
        <f t="shared" si="11"/>
        <v>13.797142857142857</v>
      </c>
    </row>
    <row r="133" spans="1:19" x14ac:dyDescent="0.25">
      <c r="A133" s="7">
        <v>43103</v>
      </c>
      <c r="B133" s="2">
        <v>0.72916666666424135</v>
      </c>
      <c r="C133" s="8">
        <v>43103.729166666664</v>
      </c>
      <c r="D133" s="3">
        <v>9.7059999999999995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12.275062499999999</v>
      </c>
      <c r="M133" s="59">
        <f>+F6337</f>
        <v>9.7799999999999994</v>
      </c>
      <c r="N133" s="59">
        <f>+G6337</f>
        <v>16.32</v>
      </c>
      <c r="O133" s="59">
        <f>+H6337</f>
        <v>2.2055138968508294</v>
      </c>
      <c r="P133" s="59">
        <f>+I6337</f>
        <v>6.5400000000000009</v>
      </c>
      <c r="Q133" s="48">
        <f t="shared" si="9"/>
        <v>11.330154761904764</v>
      </c>
      <c r="R133" s="48">
        <f t="shared" si="10"/>
        <v>9.1397142857142857</v>
      </c>
      <c r="S133" s="48">
        <f t="shared" si="11"/>
        <v>13.681428571428569</v>
      </c>
    </row>
    <row r="134" spans="1:19" x14ac:dyDescent="0.25">
      <c r="A134" s="7">
        <v>43103</v>
      </c>
      <c r="B134" s="2">
        <v>0.75</v>
      </c>
      <c r="C134" s="8">
        <v>43103.75</v>
      </c>
      <c r="D134" s="3">
        <v>9.6080000000000005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14.152937499999995</v>
      </c>
      <c r="M134" s="59">
        <f>+F6385</f>
        <v>8.593</v>
      </c>
      <c r="N134" s="59">
        <f>+G6385</f>
        <v>21.890999999999998</v>
      </c>
      <c r="O134" s="59">
        <f>+H6385</f>
        <v>4.3748659038720001</v>
      </c>
      <c r="P134" s="59">
        <f>+I6385</f>
        <v>13.297999999999998</v>
      </c>
      <c r="Q134" s="48">
        <f t="shared" si="9"/>
        <v>11.724833333333333</v>
      </c>
      <c r="R134" s="48">
        <f t="shared" si="10"/>
        <v>9.0229999999999997</v>
      </c>
      <c r="S134" s="48">
        <f t="shared" si="11"/>
        <v>14.980285714285714</v>
      </c>
    </row>
    <row r="135" spans="1:19" x14ac:dyDescent="0.25">
      <c r="A135" s="7">
        <v>43103</v>
      </c>
      <c r="B135" s="2">
        <v>0.77083333333575865</v>
      </c>
      <c r="C135" s="8">
        <v>43103.770833333336</v>
      </c>
      <c r="D135" s="3">
        <v>9.3610000000000007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13.493854166666663</v>
      </c>
      <c r="M135" s="59">
        <f>+F6433</f>
        <v>12.316000000000001</v>
      </c>
      <c r="N135" s="59">
        <f>+G6433</f>
        <v>15.939</v>
      </c>
      <c r="O135" s="59">
        <f>+H6433</f>
        <v>1.2362730365228118</v>
      </c>
      <c r="P135" s="59">
        <f>+I6433</f>
        <v>3.6229999999999993</v>
      </c>
      <c r="Q135" s="48">
        <f t="shared" si="9"/>
        <v>12.030330357142857</v>
      </c>
      <c r="R135" s="48">
        <f t="shared" si="10"/>
        <v>9.4768571428571438</v>
      </c>
      <c r="S135" s="48">
        <f t="shared" si="11"/>
        <v>15.274142857142854</v>
      </c>
    </row>
    <row r="136" spans="1:19" x14ac:dyDescent="0.25">
      <c r="A136" s="7">
        <v>43103</v>
      </c>
      <c r="B136" s="2">
        <v>0.79166666666424135</v>
      </c>
      <c r="C136" s="8">
        <v>43103.791666666664</v>
      </c>
      <c r="D136" s="3">
        <v>9.1880000000000006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12.842416666666665</v>
      </c>
      <c r="M136" s="59">
        <f>+F6481</f>
        <v>11.419</v>
      </c>
      <c r="N136" s="59">
        <f>+G6481</f>
        <v>15.581</v>
      </c>
      <c r="O136" s="59">
        <f>+H6481</f>
        <v>1.2096967236132232</v>
      </c>
      <c r="P136" s="59">
        <f>+I6481</f>
        <v>4.161999999999999</v>
      </c>
      <c r="Q136" s="48">
        <f t="shared" si="9"/>
        <v>12.219455357142854</v>
      </c>
      <c r="R136" s="48">
        <f t="shared" si="10"/>
        <v>9.9624285714285712</v>
      </c>
      <c r="S136" s="48">
        <f t="shared" si="11"/>
        <v>15.311714285714286</v>
      </c>
    </row>
    <row r="137" spans="1:19" x14ac:dyDescent="0.25">
      <c r="A137" s="7">
        <v>43103</v>
      </c>
      <c r="B137" s="2">
        <v>0.8125</v>
      </c>
      <c r="C137" s="8">
        <v>43103.8125</v>
      </c>
      <c r="D137" s="3">
        <v>9.2620000000000005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11.47127083333333</v>
      </c>
      <c r="M137" s="59">
        <f>+F6529</f>
        <v>10.247</v>
      </c>
      <c r="N137" s="59">
        <f>+G6529</f>
        <v>12.316000000000001</v>
      </c>
      <c r="O137" s="59">
        <f>+H6529</f>
        <v>0.60417232780424279</v>
      </c>
      <c r="P137" s="59">
        <f>+I6529</f>
        <v>2.0690000000000008</v>
      </c>
      <c r="Q137" s="48">
        <f t="shared" ref="Q137:Q200" si="13">IF(L137="","",(AVERAGE(L131:L137)))</f>
        <v>12.173038690476188</v>
      </c>
      <c r="R137" s="48">
        <f t="shared" ref="R137:R200" si="14">IF(L137="","",(AVERAGE(M131:M137)))</f>
        <v>9.9939999999999998</v>
      </c>
      <c r="S137" s="48">
        <f t="shared" ref="S137:S200" si="15">IF(L137="","",(AVERAGE(N131:N137)))</f>
        <v>15.132571428571429</v>
      </c>
    </row>
    <row r="138" spans="1:19" x14ac:dyDescent="0.25">
      <c r="A138" s="7">
        <v>43103</v>
      </c>
      <c r="B138" s="2">
        <v>0.83333333333575865</v>
      </c>
      <c r="C138" s="8">
        <v>43103.833333333336</v>
      </c>
      <c r="D138" s="3">
        <v>9.3119999999999994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11.197604166666665</v>
      </c>
      <c r="M138" s="59">
        <f>+F6577</f>
        <v>10.516</v>
      </c>
      <c r="N138" s="59">
        <f>+G6577</f>
        <v>12.316000000000001</v>
      </c>
      <c r="O138" s="59">
        <f>+H6577</f>
        <v>0.5680514562991158</v>
      </c>
      <c r="P138" s="59">
        <f>+I6577</f>
        <v>1.8000000000000007</v>
      </c>
      <c r="Q138" s="48">
        <f t="shared" si="13"/>
        <v>12.282202380952379</v>
      </c>
      <c r="R138" s="48">
        <f t="shared" si="14"/>
        <v>10.130857142857144</v>
      </c>
      <c r="S138" s="48">
        <f t="shared" si="15"/>
        <v>15.250285714285713</v>
      </c>
    </row>
    <row r="139" spans="1:19" x14ac:dyDescent="0.25">
      <c r="A139" s="7">
        <v>43103</v>
      </c>
      <c r="B139" s="2">
        <v>0.85416666666424135</v>
      </c>
      <c r="C139" s="8">
        <v>43103.854166666664</v>
      </c>
      <c r="D139" s="3">
        <v>9.3859999999999992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11.414000000000001</v>
      </c>
      <c r="M139" s="59">
        <f>+F6625</f>
        <v>10.295999999999999</v>
      </c>
      <c r="N139" s="59">
        <f>+G6625</f>
        <v>13.04</v>
      </c>
      <c r="O139" s="59">
        <f>+H6625</f>
        <v>0.93208478292116304</v>
      </c>
      <c r="P139" s="59">
        <f>+I6625</f>
        <v>2.7439999999999998</v>
      </c>
      <c r="Q139" s="48">
        <f t="shared" si="13"/>
        <v>12.406735119047616</v>
      </c>
      <c r="R139" s="48">
        <f t="shared" si="14"/>
        <v>10.452428571428571</v>
      </c>
      <c r="S139" s="48">
        <f t="shared" si="15"/>
        <v>15.343285714285713</v>
      </c>
    </row>
    <row r="140" spans="1:19" x14ac:dyDescent="0.25">
      <c r="A140" s="7">
        <v>43103</v>
      </c>
      <c r="B140" s="2">
        <v>0.875</v>
      </c>
      <c r="C140" s="8">
        <v>43103.875</v>
      </c>
      <c r="D140" s="3">
        <v>9.3360000000000003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11.721666666666664</v>
      </c>
      <c r="M140" s="59">
        <f>+F6673</f>
        <v>10.443</v>
      </c>
      <c r="N140" s="59">
        <f>+G6673</f>
        <v>12.871</v>
      </c>
      <c r="O140" s="59">
        <f>+H6673</f>
        <v>0.84782174795888365</v>
      </c>
      <c r="P140" s="59">
        <f>+I6673</f>
        <v>2.4280000000000008</v>
      </c>
      <c r="Q140" s="48">
        <f t="shared" si="13"/>
        <v>12.327678571428569</v>
      </c>
      <c r="R140" s="48">
        <f t="shared" si="14"/>
        <v>10.547142857142857</v>
      </c>
      <c r="S140" s="48">
        <f t="shared" si="15"/>
        <v>14.850571428571428</v>
      </c>
    </row>
    <row r="141" spans="1:19" x14ac:dyDescent="0.25">
      <c r="A141" s="7">
        <v>43103</v>
      </c>
      <c r="B141" s="2">
        <v>0.89583333333575865</v>
      </c>
      <c r="C141" s="8">
        <v>43103.895833333336</v>
      </c>
      <c r="D141" s="3">
        <v>9.2379999999999995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11.713520833333328</v>
      </c>
      <c r="M141" s="59">
        <f>+F6721</f>
        <v>10.443</v>
      </c>
      <c r="N141" s="59">
        <f>+G6721</f>
        <v>13.04</v>
      </c>
      <c r="O141" s="59">
        <f>+H6721</f>
        <v>0.87618950125525297</v>
      </c>
      <c r="P141" s="59">
        <f>+I6721</f>
        <v>2.5969999999999995</v>
      </c>
      <c r="Q141" s="48">
        <f t="shared" si="13"/>
        <v>11.979190476190473</v>
      </c>
      <c r="R141" s="48">
        <f t="shared" si="14"/>
        <v>10.81142857142857</v>
      </c>
      <c r="S141" s="48">
        <f t="shared" si="15"/>
        <v>13.586142857142859</v>
      </c>
    </row>
    <row r="142" spans="1:19" x14ac:dyDescent="0.25">
      <c r="A142" s="7">
        <v>43103</v>
      </c>
      <c r="B142" s="2">
        <v>0.91666666666424135</v>
      </c>
      <c r="C142" s="8">
        <v>43103.916666666664</v>
      </c>
      <c r="D142" s="3">
        <v>9.1140000000000008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12.177437499999996</v>
      </c>
      <c r="M142" s="59">
        <f>+F6769</f>
        <v>9.4350000000000005</v>
      </c>
      <c r="N142" s="59">
        <f>+G6769</f>
        <v>15.103</v>
      </c>
      <c r="O142" s="59">
        <f>+H6769</f>
        <v>1.8171551638832997</v>
      </c>
      <c r="P142" s="59">
        <f>+I6769</f>
        <v>5.6679999999999993</v>
      </c>
      <c r="Q142" s="48">
        <f t="shared" si="13"/>
        <v>11.79113095238095</v>
      </c>
      <c r="R142" s="48">
        <f t="shared" si="14"/>
        <v>10.399857142857142</v>
      </c>
      <c r="S142" s="48">
        <f t="shared" si="15"/>
        <v>13.466714285714284</v>
      </c>
    </row>
    <row r="143" spans="1:19" x14ac:dyDescent="0.25">
      <c r="A143" s="7">
        <v>43103</v>
      </c>
      <c r="B143" s="2">
        <v>0.9375</v>
      </c>
      <c r="C143" s="8">
        <v>43103.9375</v>
      </c>
      <c r="D143" s="3">
        <v>8.9160000000000004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12.399437500000003</v>
      </c>
      <c r="M143" s="59">
        <f>+F6817</f>
        <v>8.27</v>
      </c>
      <c r="N143" s="59">
        <f>+G6817</f>
        <v>17.463000000000001</v>
      </c>
      <c r="O143" s="59">
        <f>+H6817</f>
        <v>2.9787874221986477</v>
      </c>
      <c r="P143" s="59">
        <f>+I6817</f>
        <v>9.1930000000000014</v>
      </c>
      <c r="Q143" s="48">
        <f t="shared" si="13"/>
        <v>11.727848214285713</v>
      </c>
      <c r="R143" s="48">
        <f t="shared" si="14"/>
        <v>9.9499999999999993</v>
      </c>
      <c r="S143" s="48">
        <f t="shared" si="15"/>
        <v>13.735571428571429</v>
      </c>
    </row>
    <row r="144" spans="1:19" x14ac:dyDescent="0.25">
      <c r="A144" s="7">
        <v>43103</v>
      </c>
      <c r="B144" s="2">
        <v>0.95833333333575865</v>
      </c>
      <c r="C144" s="8">
        <v>43103.958333333336</v>
      </c>
      <c r="D144" s="3">
        <v>8.8409999999999993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12.948083333333335</v>
      </c>
      <c r="M144" s="59">
        <f>+F6865</f>
        <v>11.443</v>
      </c>
      <c r="N144" s="59">
        <f>+G6865</f>
        <v>14.696999999999999</v>
      </c>
      <c r="O144" s="59">
        <f>+H6865</f>
        <v>1.0542841643934431</v>
      </c>
      <c r="P144" s="59">
        <f>+I6865</f>
        <v>3.2539999999999996</v>
      </c>
      <c r="Q144" s="48">
        <f t="shared" si="13"/>
        <v>11.938821428571426</v>
      </c>
      <c r="R144" s="48">
        <f t="shared" si="14"/>
        <v>10.120857142857142</v>
      </c>
      <c r="S144" s="48">
        <f t="shared" si="15"/>
        <v>14.075714285714286</v>
      </c>
    </row>
    <row r="145" spans="1:19" x14ac:dyDescent="0.25">
      <c r="A145" s="7">
        <v>43103</v>
      </c>
      <c r="B145" s="2">
        <v>0.97916666666424135</v>
      </c>
      <c r="C145" s="8">
        <v>43103.979166666664</v>
      </c>
      <c r="D145" s="3">
        <v>8.6430000000000007</v>
      </c>
      <c r="E145" s="48">
        <f>+IF(D145="","",AVERAGE(D98:D145))</f>
        <v>7.8559375000000005</v>
      </c>
      <c r="F145" s="48">
        <f>+IF(D145="","",MIN(D98:D145))</f>
        <v>5.7190000000000003</v>
      </c>
      <c r="G145" s="48">
        <f>+IF(D145="","",MAX(D98:D145))</f>
        <v>10.148999999999999</v>
      </c>
      <c r="H145" s="48">
        <f>STDEV(D98:D145)</f>
        <v>1.5085648866678592</v>
      </c>
      <c r="I145" s="48">
        <f>+IF(F145="","",(G145-F145))</f>
        <v>4.4299999999999988</v>
      </c>
      <c r="J145" s="60">
        <f t="shared" si="12"/>
        <v>144</v>
      </c>
      <c r="K145" s="67">
        <f>+A6913</f>
        <v>43244</v>
      </c>
      <c r="L145" s="59">
        <f>+E6913</f>
        <v>12.452562500000001</v>
      </c>
      <c r="M145" s="59">
        <f>+F6913</f>
        <v>10.369</v>
      </c>
      <c r="N145" s="59">
        <f>+G6913</f>
        <v>13.834</v>
      </c>
      <c r="O145" s="59">
        <f>+H6913</f>
        <v>0.85052013888498601</v>
      </c>
      <c r="P145" s="59">
        <f>+I6913</f>
        <v>3.4649999999999999</v>
      </c>
      <c r="Q145" s="48">
        <f t="shared" si="13"/>
        <v>12.118101190476191</v>
      </c>
      <c r="R145" s="48">
        <f t="shared" si="14"/>
        <v>10.099857142857143</v>
      </c>
      <c r="S145" s="48">
        <f t="shared" si="15"/>
        <v>14.29257142857143</v>
      </c>
    </row>
    <row r="146" spans="1:19" x14ac:dyDescent="0.25">
      <c r="A146" s="7">
        <v>43104</v>
      </c>
      <c r="B146" s="2">
        <v>0</v>
      </c>
      <c r="C146" s="8">
        <v>43104</v>
      </c>
      <c r="D146" s="3">
        <v>8.5190000000000001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11.602604166666666</v>
      </c>
      <c r="M146" s="59">
        <f>+F6961</f>
        <v>9.9770000000000003</v>
      </c>
      <c r="N146" s="59">
        <f>+G6961</f>
        <v>13.93</v>
      </c>
      <c r="O146" s="59">
        <f>+H6961</f>
        <v>1.3515865498311357</v>
      </c>
      <c r="P146" s="59">
        <f>+I6961</f>
        <v>3.9529999999999994</v>
      </c>
      <c r="Q146" s="48">
        <f t="shared" si="13"/>
        <v>12.145044642857142</v>
      </c>
      <c r="R146" s="48">
        <f t="shared" si="14"/>
        <v>10.054285714285713</v>
      </c>
      <c r="S146" s="48">
        <f t="shared" si="15"/>
        <v>14.419714285714289</v>
      </c>
    </row>
    <row r="147" spans="1:19" x14ac:dyDescent="0.25">
      <c r="A147" s="7">
        <v>43104</v>
      </c>
      <c r="B147" s="2">
        <v>2.0833333335758653E-2</v>
      </c>
      <c r="C147" s="8">
        <v>43104.020833333336</v>
      </c>
      <c r="D147" s="3">
        <v>8.4939999999999998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11.919500000000005</v>
      </c>
      <c r="M147" s="59">
        <f>+F7009</f>
        <v>8.6430000000000007</v>
      </c>
      <c r="N147" s="59">
        <f>+G7009</f>
        <v>14.529</v>
      </c>
      <c r="O147" s="59">
        <f>+H7009</f>
        <v>1.6626335300718225</v>
      </c>
      <c r="P147" s="59">
        <f>+I7009</f>
        <v>5.8859999999999992</v>
      </c>
      <c r="Q147" s="48">
        <f t="shared" si="13"/>
        <v>12.173306547619047</v>
      </c>
      <c r="R147" s="48">
        <f t="shared" si="14"/>
        <v>9.7971428571428572</v>
      </c>
      <c r="S147" s="48">
        <f t="shared" si="15"/>
        <v>14.656571428571429</v>
      </c>
    </row>
    <row r="148" spans="1:19" x14ac:dyDescent="0.25">
      <c r="A148" s="7">
        <v>43104</v>
      </c>
      <c r="B148" s="2">
        <v>4.1666666664241347E-2</v>
      </c>
      <c r="C148" s="8">
        <v>43104.041666666664</v>
      </c>
      <c r="D148" s="3">
        <v>8.4689999999999994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11.523812500000004</v>
      </c>
      <c r="M148" s="59">
        <f>+F7057</f>
        <v>7.1669999999999998</v>
      </c>
      <c r="N148" s="59">
        <f>+G7057</f>
        <v>14.816000000000001</v>
      </c>
      <c r="O148" s="59">
        <f>+H7057</f>
        <v>2.7605358457344802</v>
      </c>
      <c r="P148" s="59">
        <f>+I7057</f>
        <v>7.6490000000000009</v>
      </c>
      <c r="Q148" s="48">
        <f t="shared" si="13"/>
        <v>12.146205357142859</v>
      </c>
      <c r="R148" s="48">
        <f t="shared" si="14"/>
        <v>9.3291428571428572</v>
      </c>
      <c r="S148" s="48">
        <f t="shared" si="15"/>
        <v>14.910285714285717</v>
      </c>
    </row>
    <row r="149" spans="1:19" x14ac:dyDescent="0.25">
      <c r="A149" s="7">
        <v>43104</v>
      </c>
      <c r="B149" s="2">
        <v>6.25E-2</v>
      </c>
      <c r="C149" s="8">
        <v>43104.0625</v>
      </c>
      <c r="D149" s="3">
        <v>8.3940000000000001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12.292166666666668</v>
      </c>
      <c r="M149" s="59">
        <f>+F7105</f>
        <v>10.051</v>
      </c>
      <c r="N149" s="59">
        <f>+G7105</f>
        <v>15.318</v>
      </c>
      <c r="O149" s="59">
        <f>+H7105</f>
        <v>1.752528305332856</v>
      </c>
      <c r="P149" s="59">
        <f>+I7105</f>
        <v>5.2669999999999995</v>
      </c>
      <c r="Q149" s="48">
        <f t="shared" si="13"/>
        <v>12.162595238095241</v>
      </c>
      <c r="R149" s="48">
        <f t="shared" si="14"/>
        <v>9.4171428571428581</v>
      </c>
      <c r="S149" s="48">
        <f t="shared" si="15"/>
        <v>14.941000000000001</v>
      </c>
    </row>
    <row r="150" spans="1:19" x14ac:dyDescent="0.25">
      <c r="A150" s="7">
        <v>43104</v>
      </c>
      <c r="B150" s="2">
        <v>8.3333333335758653E-2</v>
      </c>
      <c r="C150" s="8">
        <v>43104.083333333336</v>
      </c>
      <c r="D150" s="3">
        <v>8.2949999999999999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11.245062500000001</v>
      </c>
      <c r="M150" s="59">
        <f>+F7153</f>
        <v>8.99</v>
      </c>
      <c r="N150" s="59">
        <f>+G7153</f>
        <v>13.714</v>
      </c>
      <c r="O150" s="59">
        <f>+H7153</f>
        <v>1.4602028627098158</v>
      </c>
      <c r="P150" s="59">
        <f>+I7153</f>
        <v>4.7240000000000002</v>
      </c>
      <c r="Q150" s="48">
        <f t="shared" si="13"/>
        <v>11.997684523809527</v>
      </c>
      <c r="R150" s="48">
        <f t="shared" si="14"/>
        <v>9.52</v>
      </c>
      <c r="S150" s="48">
        <f t="shared" si="15"/>
        <v>14.405428571428571</v>
      </c>
    </row>
    <row r="151" spans="1:19" x14ac:dyDescent="0.25">
      <c r="A151" s="7">
        <v>43104</v>
      </c>
      <c r="B151" s="2">
        <v>0.10416666666424135</v>
      </c>
      <c r="C151" s="8">
        <v>43104.104166666664</v>
      </c>
      <c r="D151" s="3">
        <v>8.1199999999999992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10.750729166666668</v>
      </c>
      <c r="M151" s="59">
        <f>+F7201</f>
        <v>8.0950000000000006</v>
      </c>
      <c r="N151" s="59">
        <f>+G7201</f>
        <v>13.522</v>
      </c>
      <c r="O151" s="59">
        <f>+H7201</f>
        <v>1.5682765949538635</v>
      </c>
      <c r="P151" s="59">
        <f>+I7201</f>
        <v>5.4269999999999996</v>
      </c>
      <c r="Q151" s="48">
        <f t="shared" si="13"/>
        <v>11.683776785714288</v>
      </c>
      <c r="R151" s="48">
        <f t="shared" si="14"/>
        <v>9.0417142857142867</v>
      </c>
      <c r="S151" s="48">
        <f t="shared" si="15"/>
        <v>14.23757142857143</v>
      </c>
    </row>
    <row r="152" spans="1:19" x14ac:dyDescent="0.25">
      <c r="A152" s="7">
        <v>43104</v>
      </c>
      <c r="B152" s="2">
        <v>0.125</v>
      </c>
      <c r="C152" s="8">
        <v>43104.125</v>
      </c>
      <c r="D152" s="3">
        <v>8.0950000000000006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10.503333333333336</v>
      </c>
      <c r="M152" s="59">
        <f>+F7249</f>
        <v>6.99</v>
      </c>
      <c r="N152" s="59">
        <f>+G7249</f>
        <v>13.593999999999999</v>
      </c>
      <c r="O152" s="59">
        <f>+H7249</f>
        <v>2.2193691583404607</v>
      </c>
      <c r="P152" s="59">
        <f>+I7249</f>
        <v>6.6039999999999992</v>
      </c>
      <c r="Q152" s="48">
        <f t="shared" si="13"/>
        <v>11.405315476190479</v>
      </c>
      <c r="R152" s="48">
        <f t="shared" si="14"/>
        <v>8.5590000000000011</v>
      </c>
      <c r="S152" s="48">
        <f t="shared" si="15"/>
        <v>14.203285714285714</v>
      </c>
    </row>
    <row r="153" spans="1:19" x14ac:dyDescent="0.25">
      <c r="A153" s="7">
        <v>43104</v>
      </c>
      <c r="B153" s="2">
        <v>0.14583333333575865</v>
      </c>
      <c r="C153" s="8">
        <v>43104.145833333336</v>
      </c>
      <c r="D153" s="3">
        <v>8.02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11.691062500000001</v>
      </c>
      <c r="M153" s="59">
        <f>+F7297</f>
        <v>6.6109999999999998</v>
      </c>
      <c r="N153" s="59">
        <f>+G7297</f>
        <v>15.986000000000001</v>
      </c>
      <c r="O153" s="59">
        <f>+H7297</f>
        <v>3.2573262916813714</v>
      </c>
      <c r="P153" s="59">
        <f>+I7297</f>
        <v>9.375</v>
      </c>
      <c r="Q153" s="48">
        <f t="shared" si="13"/>
        <v>11.417952380952384</v>
      </c>
      <c r="R153" s="48">
        <f t="shared" si="14"/>
        <v>8.078142857142856</v>
      </c>
      <c r="S153" s="48">
        <f t="shared" si="15"/>
        <v>14.497</v>
      </c>
    </row>
    <row r="154" spans="1:19" x14ac:dyDescent="0.25">
      <c r="A154" s="7">
        <v>43104</v>
      </c>
      <c r="B154" s="2">
        <v>0.16666666666424135</v>
      </c>
      <c r="C154" s="8">
        <v>43104.166666666664</v>
      </c>
      <c r="D154" s="3">
        <v>8.1199999999999992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13.176499999999999</v>
      </c>
      <c r="M154" s="59">
        <f>+F7345</f>
        <v>10.32</v>
      </c>
      <c r="N154" s="59">
        <f>+G7345</f>
        <v>16.486999999999998</v>
      </c>
      <c r="O154" s="59">
        <f>+H7345</f>
        <v>2.2485301676636742</v>
      </c>
      <c r="P154" s="59">
        <f>+I7345</f>
        <v>6.166999999999998</v>
      </c>
      <c r="Q154" s="48">
        <f t="shared" si="13"/>
        <v>11.59752380952381</v>
      </c>
      <c r="R154" s="48">
        <f t="shared" si="14"/>
        <v>8.3177142857142847</v>
      </c>
      <c r="S154" s="48">
        <f t="shared" si="15"/>
        <v>14.776714285714286</v>
      </c>
    </row>
    <row r="155" spans="1:19" x14ac:dyDescent="0.25">
      <c r="A155" s="7">
        <v>43104</v>
      </c>
      <c r="B155" s="2">
        <v>0.1875</v>
      </c>
      <c r="C155" s="8">
        <v>43104.1875</v>
      </c>
      <c r="D155" s="3">
        <v>7.97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11.8325625</v>
      </c>
      <c r="M155" s="59">
        <f>+F7393</f>
        <v>9.1880000000000006</v>
      </c>
      <c r="N155" s="59">
        <f>+G7393</f>
        <v>13.522</v>
      </c>
      <c r="O155" s="59">
        <f>+H7393</f>
        <v>1.0777680227693969</v>
      </c>
      <c r="P155" s="59">
        <f>+I7393</f>
        <v>4.3339999999999996</v>
      </c>
      <c r="Q155" s="48">
        <f t="shared" si="13"/>
        <v>11.641630952380952</v>
      </c>
      <c r="R155" s="48">
        <f t="shared" si="14"/>
        <v>8.6064285714285713</v>
      </c>
      <c r="S155" s="48">
        <f t="shared" si="15"/>
        <v>14.591857142857142</v>
      </c>
    </row>
    <row r="156" spans="1:19" x14ac:dyDescent="0.25">
      <c r="A156" s="7">
        <v>43104</v>
      </c>
      <c r="B156" s="2">
        <v>0.20833333333575865</v>
      </c>
      <c r="C156" s="8">
        <v>43104.208333333336</v>
      </c>
      <c r="D156" s="3">
        <v>8.0449999999999999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11.065249999999999</v>
      </c>
      <c r="M156" s="59">
        <f>+F7441</f>
        <v>8.1449999999999996</v>
      </c>
      <c r="N156" s="59">
        <f>+G7441</f>
        <v>13.858000000000001</v>
      </c>
      <c r="O156" s="59">
        <f>+H7441</f>
        <v>1.9284908166198944</v>
      </c>
      <c r="P156" s="59">
        <f>+I7441</f>
        <v>5.713000000000001</v>
      </c>
      <c r="Q156" s="48">
        <f t="shared" si="13"/>
        <v>11.466357142857143</v>
      </c>
      <c r="R156" s="48">
        <f t="shared" si="14"/>
        <v>8.3341428571428562</v>
      </c>
      <c r="S156" s="48">
        <f t="shared" si="15"/>
        <v>14.383285714285716</v>
      </c>
    </row>
    <row r="157" spans="1:19" x14ac:dyDescent="0.25">
      <c r="A157" s="7">
        <v>43104</v>
      </c>
      <c r="B157" s="2">
        <v>0.22916666666424135</v>
      </c>
      <c r="C157" s="8">
        <v>43104.229166666664</v>
      </c>
      <c r="D157" s="3">
        <v>7.9450000000000003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11.603333333333333</v>
      </c>
      <c r="M157" s="59">
        <f>+F7489</f>
        <v>6.6109999999999998</v>
      </c>
      <c r="N157" s="59">
        <f>+G7489</f>
        <v>16.201000000000001</v>
      </c>
      <c r="O157" s="59">
        <f>+H7489</f>
        <v>3.3152934617600018</v>
      </c>
      <c r="P157" s="59">
        <f>+I7489</f>
        <v>9.59</v>
      </c>
      <c r="Q157" s="48">
        <f t="shared" si="13"/>
        <v>11.517538690476192</v>
      </c>
      <c r="R157" s="48">
        <f t="shared" si="14"/>
        <v>7.9942857142857147</v>
      </c>
      <c r="S157" s="48">
        <f t="shared" si="15"/>
        <v>14.738571428571431</v>
      </c>
    </row>
    <row r="158" spans="1:19" x14ac:dyDescent="0.25">
      <c r="A158" s="7">
        <v>43104</v>
      </c>
      <c r="B158" s="2">
        <v>0.25</v>
      </c>
      <c r="C158" s="8">
        <v>43104.25</v>
      </c>
      <c r="D158" s="3">
        <v>7.8949999999999996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12.643833333333331</v>
      </c>
      <c r="M158" s="59">
        <f>+F7537</f>
        <v>8.9410000000000007</v>
      </c>
      <c r="N158" s="59">
        <f>+G7537</f>
        <v>15.914999999999999</v>
      </c>
      <c r="O158" s="59">
        <f>+H7537</f>
        <v>2.2556587218601023</v>
      </c>
      <c r="P158" s="59">
        <f>+I7537</f>
        <v>6.9739999999999984</v>
      </c>
      <c r="Q158" s="48">
        <f t="shared" si="13"/>
        <v>11.787982142857144</v>
      </c>
      <c r="R158" s="48">
        <f t="shared" si="14"/>
        <v>8.1151428571428585</v>
      </c>
      <c r="S158" s="48">
        <f t="shared" si="15"/>
        <v>15.08042857142857</v>
      </c>
    </row>
    <row r="159" spans="1:19" x14ac:dyDescent="0.25">
      <c r="A159" s="7">
        <v>43104</v>
      </c>
      <c r="B159" s="2">
        <v>0.27083333333575865</v>
      </c>
      <c r="C159" s="8">
        <v>43104.270833333336</v>
      </c>
      <c r="D159" s="3">
        <v>8.02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13.391187500000001</v>
      </c>
      <c r="M159" s="59">
        <f>+F7585</f>
        <v>11.467000000000001</v>
      </c>
      <c r="N159" s="59">
        <f>+G7585</f>
        <v>16.152999999999999</v>
      </c>
      <c r="O159" s="59">
        <f>+H7585</f>
        <v>1.3712968338944425</v>
      </c>
      <c r="P159" s="59">
        <f>+I7585</f>
        <v>4.6859999999999982</v>
      </c>
      <c r="Q159" s="48">
        <f t="shared" si="13"/>
        <v>12.200532738095237</v>
      </c>
      <c r="R159" s="48">
        <f t="shared" si="14"/>
        <v>8.7547142857142841</v>
      </c>
      <c r="S159" s="48">
        <f t="shared" si="15"/>
        <v>15.445999999999998</v>
      </c>
    </row>
    <row r="160" spans="1:19" x14ac:dyDescent="0.25">
      <c r="A160" s="7">
        <v>43104</v>
      </c>
      <c r="B160" s="2">
        <v>0.29166666666424135</v>
      </c>
      <c r="C160" s="8">
        <v>43104.291666666664</v>
      </c>
      <c r="D160" s="3">
        <v>7.87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12.202458333333333</v>
      </c>
      <c r="M160" s="59">
        <f>+F7633</f>
        <v>10.222</v>
      </c>
      <c r="N160" s="59">
        <f>+G7633</f>
        <v>13.401</v>
      </c>
      <c r="O160" s="59">
        <f>+H7633</f>
        <v>0.86737790135491999</v>
      </c>
      <c r="P160" s="59">
        <f>+I7633</f>
        <v>3.1790000000000003</v>
      </c>
      <c r="Q160" s="48">
        <f t="shared" si="13"/>
        <v>12.273589285714284</v>
      </c>
      <c r="R160" s="48">
        <f t="shared" si="14"/>
        <v>9.2705714285714294</v>
      </c>
      <c r="S160" s="48">
        <f t="shared" si="15"/>
        <v>15.076714285714285</v>
      </c>
    </row>
    <row r="161" spans="1:19" x14ac:dyDescent="0.25">
      <c r="A161" s="7">
        <v>43104</v>
      </c>
      <c r="B161" s="2">
        <v>0.3125</v>
      </c>
      <c r="C161" s="8">
        <v>43104.3125</v>
      </c>
      <c r="D161" s="3">
        <v>7.72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10.524125</v>
      </c>
      <c r="M161" s="59">
        <f>+F7681</f>
        <v>8.7420000000000009</v>
      </c>
      <c r="N161" s="59">
        <f>+G7681</f>
        <v>12.534000000000001</v>
      </c>
      <c r="O161" s="59">
        <f>+H7681</f>
        <v>1.1760376065958413</v>
      </c>
      <c r="P161" s="59">
        <f>+I7681</f>
        <v>3.7919999999999998</v>
      </c>
      <c r="Q161" s="48">
        <f t="shared" si="13"/>
        <v>11.894678571428571</v>
      </c>
      <c r="R161" s="48">
        <f t="shared" si="14"/>
        <v>9.0451428571428583</v>
      </c>
      <c r="S161" s="48">
        <f t="shared" si="15"/>
        <v>14.512</v>
      </c>
    </row>
    <row r="162" spans="1:19" x14ac:dyDescent="0.25">
      <c r="A162" s="7">
        <v>43104</v>
      </c>
      <c r="B162" s="2">
        <v>0.33333333333575865</v>
      </c>
      <c r="C162" s="8">
        <v>43104.333333333336</v>
      </c>
      <c r="D162" s="3">
        <v>7.8449999999999998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10.259916666666664</v>
      </c>
      <c r="M162" s="59">
        <f>+F7729</f>
        <v>7.67</v>
      </c>
      <c r="N162" s="59">
        <f>+G7729</f>
        <v>12.678000000000001</v>
      </c>
      <c r="O162" s="59">
        <f>+H7729</f>
        <v>1.492264548352441</v>
      </c>
      <c r="P162" s="59">
        <f>+I7729</f>
        <v>5.0080000000000009</v>
      </c>
      <c r="Q162" s="48">
        <f t="shared" si="13"/>
        <v>11.670014880952381</v>
      </c>
      <c r="R162" s="48">
        <f t="shared" si="14"/>
        <v>8.8282857142857143</v>
      </c>
      <c r="S162" s="48">
        <f t="shared" si="15"/>
        <v>14.391428571428573</v>
      </c>
    </row>
    <row r="163" spans="1:19" x14ac:dyDescent="0.25">
      <c r="A163" s="7">
        <v>43104</v>
      </c>
      <c r="B163" s="2">
        <v>0.35416666666424135</v>
      </c>
      <c r="C163" s="8">
        <v>43104.354166666664</v>
      </c>
      <c r="D163" s="3">
        <v>7.97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10.500166666666667</v>
      </c>
      <c r="M163" s="59">
        <f>+F7777</f>
        <v>6.5350000000000001</v>
      </c>
      <c r="N163" s="59">
        <f>+G7777</f>
        <v>14.433</v>
      </c>
      <c r="O163" s="59">
        <f>+H7777</f>
        <v>2.7997167891218564</v>
      </c>
      <c r="P163" s="59">
        <f>+I7777</f>
        <v>7.8979999999999997</v>
      </c>
      <c r="Q163" s="48">
        <f t="shared" si="13"/>
        <v>11.589288690476192</v>
      </c>
      <c r="R163" s="48">
        <f t="shared" si="14"/>
        <v>8.5982857142857139</v>
      </c>
      <c r="S163" s="48">
        <f t="shared" si="15"/>
        <v>14.473571428571429</v>
      </c>
    </row>
    <row r="164" spans="1:19" x14ac:dyDescent="0.25">
      <c r="A164" s="7">
        <v>43104</v>
      </c>
      <c r="B164" s="2">
        <v>0.375</v>
      </c>
      <c r="C164" s="8">
        <v>43104.375</v>
      </c>
      <c r="D164" s="3">
        <v>8.02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11.403187500000001</v>
      </c>
      <c r="M164" s="59">
        <f>+F7825</f>
        <v>6.5350000000000001</v>
      </c>
      <c r="N164" s="59">
        <f>+G7825</f>
        <v>15.342000000000001</v>
      </c>
      <c r="O164" s="59">
        <f>+H7825</f>
        <v>3.289271397406698</v>
      </c>
      <c r="P164" s="59">
        <f>+I7825</f>
        <v>8.8070000000000004</v>
      </c>
      <c r="Q164" s="48">
        <f t="shared" si="13"/>
        <v>11.560696428571429</v>
      </c>
      <c r="R164" s="48">
        <f t="shared" si="14"/>
        <v>8.5874285714285712</v>
      </c>
      <c r="S164" s="48">
        <f t="shared" si="15"/>
        <v>14.350857142857143</v>
      </c>
    </row>
    <row r="165" spans="1:19" x14ac:dyDescent="0.25">
      <c r="A165" s="7">
        <v>43104</v>
      </c>
      <c r="B165" s="2">
        <v>0.39583333333575865</v>
      </c>
      <c r="C165" s="8">
        <v>43104.395833333336</v>
      </c>
      <c r="D165" s="3">
        <v>8.0950000000000006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12.399833333333339</v>
      </c>
      <c r="M165" s="59">
        <f>+F7873</f>
        <v>11.297000000000001</v>
      </c>
      <c r="N165" s="59">
        <f>+G7873</f>
        <v>13.666</v>
      </c>
      <c r="O165" s="59">
        <f>+H7873</f>
        <v>0.69388592272711891</v>
      </c>
      <c r="P165" s="59">
        <f>+I7873</f>
        <v>2.3689999999999998</v>
      </c>
      <c r="Q165" s="48">
        <f t="shared" si="13"/>
        <v>11.525839285714284</v>
      </c>
      <c r="R165" s="48">
        <f t="shared" si="14"/>
        <v>8.9239999999999977</v>
      </c>
      <c r="S165" s="48">
        <f t="shared" si="15"/>
        <v>14.02957142857143</v>
      </c>
    </row>
    <row r="166" spans="1:19" x14ac:dyDescent="0.25">
      <c r="A166" s="7">
        <v>43104</v>
      </c>
      <c r="B166" s="2">
        <v>0.41666666666424135</v>
      </c>
      <c r="C166" s="8">
        <v>43104.416666666664</v>
      </c>
      <c r="D166" s="3">
        <v>7.3929999999999998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12.072708333333331</v>
      </c>
      <c r="M166" s="59">
        <f>+F7921</f>
        <v>9.3610000000000007</v>
      </c>
      <c r="N166" s="59">
        <f>+G7921</f>
        <v>14.457000000000001</v>
      </c>
      <c r="O166" s="59">
        <f>+H7921</f>
        <v>1.4241815112373974</v>
      </c>
      <c r="P166" s="59">
        <f>+I7921</f>
        <v>5.0960000000000001</v>
      </c>
      <c r="Q166" s="48">
        <f t="shared" si="13"/>
        <v>11.337485119047617</v>
      </c>
      <c r="R166" s="48">
        <f t="shared" si="14"/>
        <v>8.6231428571428559</v>
      </c>
      <c r="S166" s="48">
        <f t="shared" si="15"/>
        <v>13.787285714285714</v>
      </c>
    </row>
    <row r="167" spans="1:19" x14ac:dyDescent="0.25">
      <c r="A167" s="7">
        <v>43104</v>
      </c>
      <c r="B167" s="2">
        <v>0.4375</v>
      </c>
      <c r="C167" s="8">
        <v>43104.4375</v>
      </c>
      <c r="D167" s="3">
        <v>8.0950000000000006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12.442604166666664</v>
      </c>
      <c r="M167" s="59">
        <f>+F7969</f>
        <v>9.41</v>
      </c>
      <c r="N167" s="59">
        <f>+G7969</f>
        <v>15.318</v>
      </c>
      <c r="O167" s="59">
        <f>+H7969</f>
        <v>1.864289856693309</v>
      </c>
      <c r="P167" s="59">
        <f>+I7969</f>
        <v>5.9079999999999995</v>
      </c>
      <c r="Q167" s="48">
        <f t="shared" si="13"/>
        <v>11.371791666666669</v>
      </c>
      <c r="R167" s="48">
        <f t="shared" si="14"/>
        <v>8.5071428571428562</v>
      </c>
      <c r="S167" s="48">
        <f t="shared" si="15"/>
        <v>14.061142857142858</v>
      </c>
    </row>
    <row r="168" spans="1:19" x14ac:dyDescent="0.25">
      <c r="A168" s="7">
        <v>43104</v>
      </c>
      <c r="B168" s="2">
        <v>0.45833333333575865</v>
      </c>
      <c r="C168" s="8">
        <v>43104.458333333336</v>
      </c>
      <c r="D168" s="3">
        <v>7.92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13.903833333333333</v>
      </c>
      <c r="M168" s="59">
        <f>+F8017</f>
        <v>11.053000000000001</v>
      </c>
      <c r="N168" s="59">
        <f>+G8017</f>
        <v>18.152000000000001</v>
      </c>
      <c r="O168" s="59">
        <f>+H8017</f>
        <v>2.306856277821566</v>
      </c>
      <c r="P168" s="59">
        <f>+I8017</f>
        <v>7.0990000000000002</v>
      </c>
      <c r="Q168" s="48">
        <f t="shared" si="13"/>
        <v>11.854607142857144</v>
      </c>
      <c r="R168" s="48">
        <f t="shared" si="14"/>
        <v>8.8372857142857146</v>
      </c>
      <c r="S168" s="48">
        <f t="shared" si="15"/>
        <v>14.863714285714284</v>
      </c>
    </row>
    <row r="169" spans="1:19" x14ac:dyDescent="0.25">
      <c r="A169" s="7">
        <v>43104</v>
      </c>
      <c r="B169" s="2">
        <v>0.47916666666424135</v>
      </c>
      <c r="C169" s="8">
        <v>43104.479166666664</v>
      </c>
      <c r="D169" s="3">
        <v>7.4690000000000003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14.834104166666663</v>
      </c>
      <c r="M169" s="59">
        <f>+F8065</f>
        <v>10.907</v>
      </c>
      <c r="N169" s="59">
        <f>+G8065</f>
        <v>20.030999999999999</v>
      </c>
      <c r="O169" s="59">
        <f>+H8065</f>
        <v>3.2076484144339492</v>
      </c>
      <c r="P169" s="59">
        <f>+I8065</f>
        <v>9.1239999999999988</v>
      </c>
      <c r="Q169" s="48">
        <f t="shared" si="13"/>
        <v>12.508062499999999</v>
      </c>
      <c r="R169" s="48">
        <f t="shared" si="14"/>
        <v>9.2997142857142858</v>
      </c>
      <c r="S169" s="48">
        <f t="shared" si="15"/>
        <v>15.914142857142858</v>
      </c>
    </row>
    <row r="170" spans="1:19" x14ac:dyDescent="0.25">
      <c r="A170" s="7">
        <v>43104</v>
      </c>
      <c r="B170" s="2">
        <v>0.5</v>
      </c>
      <c r="C170" s="8">
        <v>43104.5</v>
      </c>
      <c r="D170" s="3">
        <v>7.5190000000000001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15.244395833333334</v>
      </c>
      <c r="M170" s="59">
        <f>+F8113</f>
        <v>11.856</v>
      </c>
      <c r="N170" s="59">
        <f>+G8113</f>
        <v>18.794</v>
      </c>
      <c r="O170" s="59">
        <f>+H8113</f>
        <v>2.2077511783518924</v>
      </c>
      <c r="P170" s="59">
        <f>+I8113</f>
        <v>6.9380000000000006</v>
      </c>
      <c r="Q170" s="48">
        <f t="shared" si="13"/>
        <v>13.185809523809523</v>
      </c>
      <c r="R170" s="48">
        <f t="shared" si="14"/>
        <v>10.059857142857142</v>
      </c>
      <c r="S170" s="48">
        <f t="shared" si="15"/>
        <v>16.537142857142857</v>
      </c>
    </row>
    <row r="171" spans="1:19" x14ac:dyDescent="0.25">
      <c r="A171" s="7">
        <v>43104</v>
      </c>
      <c r="B171" s="2">
        <v>0.52083333333575865</v>
      </c>
      <c r="C171" s="8">
        <v>43104.520833333336</v>
      </c>
      <c r="D171" s="3">
        <v>8.4190000000000005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15.0934375</v>
      </c>
      <c r="M171" s="59">
        <f>+F8161</f>
        <v>13.257</v>
      </c>
      <c r="N171" s="59">
        <f>+G8161</f>
        <v>17.795999999999999</v>
      </c>
      <c r="O171" s="59">
        <f>+H8161</f>
        <v>1.668698548892056</v>
      </c>
      <c r="P171" s="59">
        <f>+I8161</f>
        <v>4.5389999999999997</v>
      </c>
      <c r="Q171" s="48">
        <f t="shared" si="13"/>
        <v>13.712988095238094</v>
      </c>
      <c r="R171" s="48">
        <f t="shared" si="14"/>
        <v>11.020142857142858</v>
      </c>
      <c r="S171" s="48">
        <f t="shared" si="15"/>
        <v>16.887714285714285</v>
      </c>
    </row>
    <row r="172" spans="1:19" x14ac:dyDescent="0.25">
      <c r="A172" s="7">
        <v>43104</v>
      </c>
      <c r="B172" s="2">
        <v>0.54166666666424135</v>
      </c>
      <c r="C172" s="8">
        <v>43104.541666666664</v>
      </c>
      <c r="D172" s="3">
        <v>8.5190000000000001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14.579958333333328</v>
      </c>
      <c r="M172" s="59">
        <f>+F8209</f>
        <v>13.593999999999999</v>
      </c>
      <c r="N172" s="59">
        <f>+G8209</f>
        <v>16.152999999999999</v>
      </c>
      <c r="O172" s="59">
        <f>+H8209</f>
        <v>0.83113219263316085</v>
      </c>
      <c r="P172" s="59">
        <f>+I8209</f>
        <v>2.5589999999999993</v>
      </c>
      <c r="Q172" s="48">
        <f t="shared" si="13"/>
        <v>14.024434523809521</v>
      </c>
      <c r="R172" s="48">
        <f t="shared" si="14"/>
        <v>11.348285714285714</v>
      </c>
      <c r="S172" s="48">
        <f t="shared" si="15"/>
        <v>17.242999999999999</v>
      </c>
    </row>
    <row r="173" spans="1:19" x14ac:dyDescent="0.25">
      <c r="A173" s="7">
        <v>43104</v>
      </c>
      <c r="B173" s="2">
        <v>0.5625</v>
      </c>
      <c r="C173" s="8">
        <v>43104.5625</v>
      </c>
      <c r="D173" s="3">
        <v>9.0150000000000006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13.712749999999994</v>
      </c>
      <c r="M173" s="59">
        <f>+F8257</f>
        <v>13.04</v>
      </c>
      <c r="N173" s="59">
        <f>+G8257</f>
        <v>14.744999999999999</v>
      </c>
      <c r="O173" s="59">
        <f>+H8257</f>
        <v>0.51854036138277482</v>
      </c>
      <c r="P173" s="59">
        <f>+I8257</f>
        <v>1.7050000000000001</v>
      </c>
      <c r="Q173" s="48">
        <f t="shared" si="13"/>
        <v>14.258726190476187</v>
      </c>
      <c r="R173" s="48">
        <f t="shared" si="14"/>
        <v>11.873857142857142</v>
      </c>
      <c r="S173" s="48">
        <f t="shared" si="15"/>
        <v>17.284142857142857</v>
      </c>
    </row>
    <row r="174" spans="1:19" x14ac:dyDescent="0.25">
      <c r="A174" s="7">
        <v>43104</v>
      </c>
      <c r="B174" s="2">
        <v>0.58333333333575865</v>
      </c>
      <c r="C174" s="8">
        <v>43104.583333333336</v>
      </c>
      <c r="D174" s="3">
        <v>9.657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14.098645833333327</v>
      </c>
      <c r="M174" s="59">
        <f>+F8305</f>
        <v>12.798999999999999</v>
      </c>
      <c r="N174" s="59">
        <f>+G8305</f>
        <v>16.129000000000001</v>
      </c>
      <c r="O174" s="59">
        <f>+H8305</f>
        <v>1.0704148825727964</v>
      </c>
      <c r="P174" s="59">
        <f>+I8305</f>
        <v>3.3300000000000018</v>
      </c>
      <c r="Q174" s="48">
        <f t="shared" si="13"/>
        <v>14.495303571428568</v>
      </c>
      <c r="R174" s="48">
        <f t="shared" si="14"/>
        <v>12.358000000000001</v>
      </c>
      <c r="S174" s="48">
        <f t="shared" si="15"/>
        <v>17.399999999999999</v>
      </c>
    </row>
    <row r="175" spans="1:19" x14ac:dyDescent="0.25">
      <c r="A175" s="7">
        <v>43104</v>
      </c>
      <c r="B175" s="2">
        <v>0.60416666666424135</v>
      </c>
      <c r="C175" s="8">
        <v>43104.604166666664</v>
      </c>
      <c r="D175" s="3">
        <v>9.8290000000000006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13.988437499999998</v>
      </c>
      <c r="M175" s="59">
        <f>+F8353</f>
        <v>13.087999999999999</v>
      </c>
      <c r="N175" s="59">
        <f>+G8353</f>
        <v>15.724</v>
      </c>
      <c r="O175" s="59">
        <f>+H8353</f>
        <v>0.86751260721110734</v>
      </c>
      <c r="P175" s="59">
        <f>+I8353</f>
        <v>2.636000000000001</v>
      </c>
      <c r="Q175" s="48">
        <f t="shared" si="13"/>
        <v>14.507389880952378</v>
      </c>
      <c r="R175" s="48">
        <f t="shared" si="14"/>
        <v>12.648714285714286</v>
      </c>
      <c r="S175" s="48">
        <f t="shared" si="15"/>
        <v>17.053142857142859</v>
      </c>
    </row>
    <row r="176" spans="1:19" x14ac:dyDescent="0.25">
      <c r="A176" s="7">
        <v>43104</v>
      </c>
      <c r="B176" s="2">
        <v>0.625</v>
      </c>
      <c r="C176" s="8">
        <v>43104.625</v>
      </c>
      <c r="D176" s="3">
        <v>9.7560000000000002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14.439458333333329</v>
      </c>
      <c r="M176" s="59">
        <f>+F8401</f>
        <v>12.000999999999999</v>
      </c>
      <c r="N176" s="59">
        <f>+G8401</f>
        <v>18.056999999999999</v>
      </c>
      <c r="O176" s="59">
        <f>+H8401</f>
        <v>1.9601362952864803</v>
      </c>
      <c r="P176" s="59">
        <f>+I8401</f>
        <v>6.0559999999999992</v>
      </c>
      <c r="Q176" s="48">
        <f t="shared" si="13"/>
        <v>14.451011904761902</v>
      </c>
      <c r="R176" s="48">
        <f t="shared" si="14"/>
        <v>12.804999999999998</v>
      </c>
      <c r="S176" s="48">
        <f t="shared" si="15"/>
        <v>16.771142857142859</v>
      </c>
    </row>
    <row r="177" spans="1:19" x14ac:dyDescent="0.25">
      <c r="A177" s="7">
        <v>43104</v>
      </c>
      <c r="B177" s="2">
        <v>0.64583333333575865</v>
      </c>
      <c r="C177" s="8">
        <v>43104.645833333336</v>
      </c>
      <c r="D177" s="3">
        <v>9.4600000000000009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13.239625000000002</v>
      </c>
      <c r="M177" s="59">
        <f>+F8449</f>
        <v>12.05</v>
      </c>
      <c r="N177" s="59">
        <f>+G8449</f>
        <v>14.648999999999999</v>
      </c>
      <c r="O177" s="59">
        <f>+H8449</f>
        <v>0.88135687521534756</v>
      </c>
      <c r="P177" s="59">
        <f>+I8449</f>
        <v>2.5989999999999984</v>
      </c>
      <c r="Q177" s="48">
        <f t="shared" si="13"/>
        <v>14.16461607142857</v>
      </c>
      <c r="R177" s="48">
        <f t="shared" si="14"/>
        <v>12.832714285714285</v>
      </c>
      <c r="S177" s="48">
        <f t="shared" si="15"/>
        <v>16.178999999999998</v>
      </c>
    </row>
    <row r="178" spans="1:19" x14ac:dyDescent="0.25">
      <c r="A178" s="7">
        <v>43104</v>
      </c>
      <c r="B178" s="2">
        <v>0.66666666666424135</v>
      </c>
      <c r="C178" s="8">
        <v>43104.666666666664</v>
      </c>
      <c r="D178" s="3">
        <v>9.8789999999999996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13.096645833333326</v>
      </c>
      <c r="M178" s="59">
        <f>+F8497</f>
        <v>10.712</v>
      </c>
      <c r="N178" s="59">
        <f>+G8497</f>
        <v>15.891</v>
      </c>
      <c r="O178" s="59">
        <f>+H8497</f>
        <v>1.6977234003917538</v>
      </c>
      <c r="P178" s="59">
        <f>+I8497</f>
        <v>5.1790000000000003</v>
      </c>
      <c r="Q178" s="48">
        <f t="shared" si="13"/>
        <v>13.879360119047616</v>
      </c>
      <c r="R178" s="48">
        <f t="shared" si="14"/>
        <v>12.469142857142858</v>
      </c>
      <c r="S178" s="48">
        <f t="shared" si="15"/>
        <v>15.906857142857145</v>
      </c>
    </row>
    <row r="179" spans="1:19" x14ac:dyDescent="0.25">
      <c r="A179" s="7">
        <v>43104</v>
      </c>
      <c r="B179" s="2">
        <v>0.6875</v>
      </c>
      <c r="C179" s="8">
        <v>43104.6875</v>
      </c>
      <c r="D179" s="3">
        <v>9.6080000000000005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11.832291666666668</v>
      </c>
      <c r="M179" s="59">
        <f>+F8545</f>
        <v>9.41</v>
      </c>
      <c r="N179" s="59">
        <f>+G8545</f>
        <v>14.266</v>
      </c>
      <c r="O179" s="59">
        <f>+H8545</f>
        <v>1.5261473947713411</v>
      </c>
      <c r="P179" s="59">
        <f>+I8545</f>
        <v>4.8559999999999999</v>
      </c>
      <c r="Q179" s="48">
        <f t="shared" si="13"/>
        <v>13.486836309523806</v>
      </c>
      <c r="R179" s="48">
        <f t="shared" si="14"/>
        <v>11.87142857142857</v>
      </c>
      <c r="S179" s="48">
        <f t="shared" si="15"/>
        <v>15.637285714285715</v>
      </c>
    </row>
    <row r="180" spans="1:19" x14ac:dyDescent="0.25">
      <c r="A180" s="7">
        <v>43104</v>
      </c>
      <c r="B180" s="2">
        <v>0.70833333333575865</v>
      </c>
      <c r="C180" s="8">
        <v>43104.708333333336</v>
      </c>
      <c r="D180" s="3">
        <v>9.3610000000000007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13.042854166666663</v>
      </c>
      <c r="M180" s="59">
        <f>+F8593</f>
        <v>10.222</v>
      </c>
      <c r="N180" s="59">
        <f>+G8593</f>
        <v>15.914999999999999</v>
      </c>
      <c r="O180" s="59">
        <f>+H8593</f>
        <v>1.6522127392460917</v>
      </c>
      <c r="P180" s="59">
        <f>+I8593</f>
        <v>5.6929999999999996</v>
      </c>
      <c r="Q180" s="48">
        <f t="shared" si="13"/>
        <v>13.391136904761902</v>
      </c>
      <c r="R180" s="48">
        <f t="shared" si="14"/>
        <v>11.468857142857143</v>
      </c>
      <c r="S180" s="48">
        <f t="shared" si="15"/>
        <v>15.804428571428572</v>
      </c>
    </row>
    <row r="181" spans="1:19" x14ac:dyDescent="0.25">
      <c r="A181" s="7">
        <v>43104</v>
      </c>
      <c r="B181" s="2">
        <v>0.72916666666424135</v>
      </c>
      <c r="C181" s="8">
        <v>43104.729166666664</v>
      </c>
      <c r="D181" s="3">
        <v>9.41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13.760979166666665</v>
      </c>
      <c r="M181" s="59">
        <f>+F8641</f>
        <v>9.4849999999999994</v>
      </c>
      <c r="N181" s="59">
        <f>+G8641</f>
        <v>17.414999999999999</v>
      </c>
      <c r="O181" s="59">
        <f>+H8641</f>
        <v>2.6523480764608762</v>
      </c>
      <c r="P181" s="59">
        <f>+I8641</f>
        <v>7.93</v>
      </c>
      <c r="Q181" s="48">
        <f t="shared" si="13"/>
        <v>13.342898809523806</v>
      </c>
      <c r="R181" s="48">
        <f t="shared" si="14"/>
        <v>10.995428571428571</v>
      </c>
      <c r="S181" s="48">
        <f t="shared" si="15"/>
        <v>15.988142857142858</v>
      </c>
    </row>
    <row r="182" spans="1:19" x14ac:dyDescent="0.25">
      <c r="A182" s="7">
        <v>43104</v>
      </c>
      <c r="B182" s="2">
        <v>0.75</v>
      </c>
      <c r="C182" s="8">
        <v>43104.75</v>
      </c>
      <c r="D182" s="3">
        <v>9.0640000000000001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14.329062499999987</v>
      </c>
      <c r="M182" s="59">
        <f>+F8689</f>
        <v>13.762</v>
      </c>
      <c r="N182" s="59">
        <f>+G8689</f>
        <v>15.318</v>
      </c>
      <c r="O182" s="59">
        <f>+H8689</f>
        <v>0.54743881058049515</v>
      </c>
      <c r="P182" s="59">
        <f>+I8689</f>
        <v>1.5559999999999992</v>
      </c>
      <c r="Q182" s="48">
        <f t="shared" si="13"/>
        <v>13.391559523809519</v>
      </c>
      <c r="R182" s="48">
        <f t="shared" si="14"/>
        <v>11.091714285714286</v>
      </c>
      <c r="S182" s="48">
        <f t="shared" si="15"/>
        <v>15.930142857142854</v>
      </c>
    </row>
    <row r="183" spans="1:19" x14ac:dyDescent="0.25">
      <c r="A183" s="7">
        <v>43104</v>
      </c>
      <c r="B183" s="2">
        <v>0.77083333333575865</v>
      </c>
      <c r="C183" s="8">
        <v>43104.770833333336</v>
      </c>
      <c r="D183" s="3">
        <v>8.8409999999999993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13.620541666666661</v>
      </c>
      <c r="M183" s="59">
        <f>+F8737</f>
        <v>12.63</v>
      </c>
      <c r="N183" s="59">
        <f>+G8737</f>
        <v>14.768000000000001</v>
      </c>
      <c r="O183" s="59">
        <f>+H8737</f>
        <v>0.55719326867118768</v>
      </c>
      <c r="P183" s="59">
        <f>+I8737</f>
        <v>2.1379999999999999</v>
      </c>
      <c r="Q183" s="48">
        <f t="shared" si="13"/>
        <v>13.274571428571429</v>
      </c>
      <c r="R183" s="48">
        <f t="shared" si="14"/>
        <v>11.181571428571427</v>
      </c>
      <c r="S183" s="48">
        <f t="shared" si="15"/>
        <v>15.460285714285714</v>
      </c>
    </row>
    <row r="184" spans="1:19" x14ac:dyDescent="0.25">
      <c r="A184" s="7">
        <v>43104</v>
      </c>
      <c r="B184" s="2">
        <v>0.79166666666424135</v>
      </c>
      <c r="C184" s="8">
        <v>43104.791666666664</v>
      </c>
      <c r="D184" s="3">
        <v>7.6449999999999996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13.410104166666658</v>
      </c>
      <c r="M184" s="59">
        <f>+F8785</f>
        <v>11.273</v>
      </c>
      <c r="N184" s="59">
        <f>+G8785</f>
        <v>15.318</v>
      </c>
      <c r="O184" s="59">
        <f>+H8785</f>
        <v>1.2964263850667197</v>
      </c>
      <c r="P184" s="59">
        <f>+I8785</f>
        <v>4.0449999999999999</v>
      </c>
      <c r="Q184" s="48">
        <f t="shared" si="13"/>
        <v>13.29892559523809</v>
      </c>
      <c r="R184" s="48">
        <f t="shared" si="14"/>
        <v>11.070571428571428</v>
      </c>
      <c r="S184" s="48">
        <f t="shared" si="15"/>
        <v>15.555857142857144</v>
      </c>
    </row>
    <row r="185" spans="1:19" x14ac:dyDescent="0.25">
      <c r="A185" s="7">
        <v>43104</v>
      </c>
      <c r="B185" s="2">
        <v>0.8125</v>
      </c>
      <c r="C185" s="8">
        <v>43104.8125</v>
      </c>
      <c r="D185" s="3">
        <v>7.3179999999999996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13.653895833333332</v>
      </c>
      <c r="M185" s="59">
        <f>+F8833</f>
        <v>10.712</v>
      </c>
      <c r="N185" s="59">
        <f>+G8833</f>
        <v>16.773</v>
      </c>
      <c r="O185" s="59">
        <f>+H8833</f>
        <v>1.9669628844791542</v>
      </c>
      <c r="P185" s="59">
        <f>+I8833</f>
        <v>6.0609999999999999</v>
      </c>
      <c r="Q185" s="48">
        <f t="shared" si="13"/>
        <v>13.378532738095233</v>
      </c>
      <c r="R185" s="48">
        <f t="shared" si="14"/>
        <v>11.070571428571428</v>
      </c>
      <c r="S185" s="48">
        <f t="shared" si="15"/>
        <v>15.68185714285714</v>
      </c>
    </row>
    <row r="186" spans="1:19" x14ac:dyDescent="0.25">
      <c r="A186" s="7">
        <v>43104</v>
      </c>
      <c r="B186" s="2">
        <v>0.83333333333575865</v>
      </c>
      <c r="C186" s="8">
        <v>43104.833333333336</v>
      </c>
      <c r="D186" s="3">
        <v>7.3680000000000003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13.406645833333329</v>
      </c>
      <c r="M186" s="59">
        <f>+F8881</f>
        <v>9.9280000000000008</v>
      </c>
      <c r="N186" s="59">
        <f>+G8881</f>
        <v>16.248999999999999</v>
      </c>
      <c r="O186" s="59">
        <f>+H8881</f>
        <v>2.0678129724224408</v>
      </c>
      <c r="P186" s="59">
        <f>+I8881</f>
        <v>6.320999999999998</v>
      </c>
      <c r="Q186" s="48">
        <f t="shared" si="13"/>
        <v>13.603440476190471</v>
      </c>
      <c r="R186" s="48">
        <f t="shared" si="14"/>
        <v>11.144571428571428</v>
      </c>
      <c r="S186" s="48">
        <f t="shared" si="15"/>
        <v>15.965142857142855</v>
      </c>
    </row>
    <row r="187" spans="1:19" x14ac:dyDescent="0.25">
      <c r="A187" s="7">
        <v>43104</v>
      </c>
      <c r="B187" s="2">
        <v>0.85416666666424135</v>
      </c>
      <c r="C187" s="8">
        <v>43104.854166666664</v>
      </c>
      <c r="D187" s="3">
        <v>7.3680000000000003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14.867958333333334</v>
      </c>
      <c r="M187" s="59">
        <f>+F8929</f>
        <v>11.977</v>
      </c>
      <c r="N187" s="59">
        <f>+G8929</f>
        <v>19.079999999999998</v>
      </c>
      <c r="O187" s="59">
        <f>+H8929</f>
        <v>2.3413084626712277</v>
      </c>
      <c r="P187" s="59">
        <f>+I8929</f>
        <v>7.102999999999998</v>
      </c>
      <c r="Q187" s="48">
        <f t="shared" si="13"/>
        <v>13.864169642857137</v>
      </c>
      <c r="R187" s="48">
        <f t="shared" si="14"/>
        <v>11.395285714285716</v>
      </c>
      <c r="S187" s="48">
        <f t="shared" si="15"/>
        <v>16.417285714285715</v>
      </c>
    </row>
    <row r="188" spans="1:19" x14ac:dyDescent="0.25">
      <c r="A188" s="7">
        <v>43104</v>
      </c>
      <c r="B188" s="2">
        <v>0.875</v>
      </c>
      <c r="C188" s="8">
        <v>43104.875</v>
      </c>
      <c r="D188" s="3">
        <v>7.4189999999999996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15.448854166666665</v>
      </c>
      <c r="M188" s="59">
        <f>+F8977</f>
        <v>12.316000000000001</v>
      </c>
      <c r="N188" s="59">
        <f>+G8977</f>
        <v>18.675000000000001</v>
      </c>
      <c r="O188" s="59">
        <f>+H8977</f>
        <v>1.6984214321713198</v>
      </c>
      <c r="P188" s="59">
        <f>+I8977</f>
        <v>6.359</v>
      </c>
      <c r="Q188" s="48">
        <f t="shared" si="13"/>
        <v>14.105294642857135</v>
      </c>
      <c r="R188" s="48">
        <f t="shared" si="14"/>
        <v>11.799714285714288</v>
      </c>
      <c r="S188" s="48">
        <f t="shared" si="15"/>
        <v>16.597285714285711</v>
      </c>
    </row>
    <row r="189" spans="1:19" x14ac:dyDescent="0.25">
      <c r="A189" s="7">
        <v>43104</v>
      </c>
      <c r="B189" s="2">
        <v>0.89583333333575865</v>
      </c>
      <c r="C189" s="8">
        <v>43104.895833333336</v>
      </c>
      <c r="D189" s="3">
        <v>7.5439999999999996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15.038062500000001</v>
      </c>
      <c r="M189" s="59">
        <f>+F9025</f>
        <v>11.613</v>
      </c>
      <c r="N189" s="59">
        <f>+G9025</f>
        <v>17.177</v>
      </c>
      <c r="O189" s="59">
        <f>+H9025</f>
        <v>1.4512926066280334</v>
      </c>
      <c r="P189" s="59">
        <f>+I9025</f>
        <v>5.5640000000000001</v>
      </c>
      <c r="Q189" s="48">
        <f t="shared" si="13"/>
        <v>14.206580357142853</v>
      </c>
      <c r="R189" s="48">
        <f t="shared" si="14"/>
        <v>11.492714285714285</v>
      </c>
      <c r="S189" s="48">
        <f t="shared" si="15"/>
        <v>16.862857142857141</v>
      </c>
    </row>
    <row r="190" spans="1:19" x14ac:dyDescent="0.25">
      <c r="A190" s="7">
        <v>43104</v>
      </c>
      <c r="B190" s="2">
        <v>0.91666666666424135</v>
      </c>
      <c r="C190" s="8">
        <v>43104.916666666664</v>
      </c>
      <c r="D190" s="3">
        <v>7.7450000000000001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13.992937500000002</v>
      </c>
      <c r="M190" s="59">
        <f>+F9073</f>
        <v>10.222</v>
      </c>
      <c r="N190" s="59">
        <f>+G9073</f>
        <v>17.582000000000001</v>
      </c>
      <c r="O190" s="59">
        <f>+H9073</f>
        <v>2.550584642251104</v>
      </c>
      <c r="P190" s="59">
        <f>+I9073</f>
        <v>7.3600000000000012</v>
      </c>
      <c r="Q190" s="48">
        <f t="shared" si="13"/>
        <v>14.259779761904758</v>
      </c>
      <c r="R190" s="48">
        <f t="shared" si="14"/>
        <v>11.148714285714286</v>
      </c>
      <c r="S190" s="48">
        <f t="shared" si="15"/>
        <v>17.264857142857142</v>
      </c>
    </row>
    <row r="191" spans="1:19" x14ac:dyDescent="0.25">
      <c r="A191" s="7">
        <v>43104</v>
      </c>
      <c r="B191" s="2">
        <v>0.9375</v>
      </c>
      <c r="C191" s="8">
        <v>43104.9375</v>
      </c>
      <c r="D191" s="3">
        <v>7.92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14.580187499999999</v>
      </c>
      <c r="M191" s="59">
        <f>+F9121</f>
        <v>12.871</v>
      </c>
      <c r="N191" s="59">
        <f>+G9121</f>
        <v>15.819000000000001</v>
      </c>
      <c r="O191" s="59">
        <f>+H9121</f>
        <v>0.88077752537296694</v>
      </c>
      <c r="P191" s="59">
        <f>+I9121</f>
        <v>2.9480000000000004</v>
      </c>
      <c r="Q191" s="48">
        <f t="shared" si="13"/>
        <v>14.426934523809521</v>
      </c>
      <c r="R191" s="48">
        <f t="shared" si="14"/>
        <v>11.376999999999999</v>
      </c>
      <c r="S191" s="48">
        <f t="shared" si="15"/>
        <v>17.336428571428574</v>
      </c>
    </row>
    <row r="192" spans="1:19" x14ac:dyDescent="0.25">
      <c r="A192" s="7">
        <v>43104</v>
      </c>
      <c r="B192" s="2">
        <v>0.95833333333575865</v>
      </c>
      <c r="C192" s="8">
        <v>43104.958333333336</v>
      </c>
      <c r="D192" s="3">
        <v>7.9450000000000003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15.081395833333334</v>
      </c>
      <c r="M192" s="59">
        <f>+F9169</f>
        <v>12.968</v>
      </c>
      <c r="N192" s="59">
        <f>+G9169</f>
        <v>17.914999999999999</v>
      </c>
      <c r="O192" s="59">
        <f>+H9169</f>
        <v>1.6695185411163276</v>
      </c>
      <c r="P192" s="59">
        <f>+I9169</f>
        <v>4.9469999999999992</v>
      </c>
      <c r="Q192" s="48">
        <f t="shared" si="13"/>
        <v>14.630863095238094</v>
      </c>
      <c r="R192" s="48">
        <f t="shared" si="14"/>
        <v>11.699285714285717</v>
      </c>
      <c r="S192" s="48">
        <f t="shared" si="15"/>
        <v>17.499571428571425</v>
      </c>
    </row>
    <row r="193" spans="1:19" x14ac:dyDescent="0.25">
      <c r="A193" s="7">
        <v>43104</v>
      </c>
      <c r="B193" s="2">
        <v>0.97916666666424135</v>
      </c>
      <c r="C193" s="8">
        <v>43104.979166666664</v>
      </c>
      <c r="D193" s="3">
        <v>7.72</v>
      </c>
      <c r="E193" s="48">
        <f>+IF(D193="","",AVERAGE(D146:D193))</f>
        <v>8.2734791666666663</v>
      </c>
      <c r="F193" s="48">
        <f>+IF(D193="","",MIN(D146:D193))</f>
        <v>7.3179999999999996</v>
      </c>
      <c r="G193" s="48">
        <f>+IF(D193="","",MAX(D146:D193))</f>
        <v>9.8789999999999996</v>
      </c>
      <c r="H193" s="48">
        <f>STDEV(D146:D193)</f>
        <v>0.7312729207779548</v>
      </c>
      <c r="I193" s="48">
        <f>+IF(F193="","",(G193-F193))</f>
        <v>2.5609999999999999</v>
      </c>
      <c r="J193" s="60">
        <f t="shared" si="12"/>
        <v>192</v>
      </c>
      <c r="K193" s="67">
        <f>+A9217</f>
        <v>43292</v>
      </c>
      <c r="L193" s="59">
        <f>+E9217</f>
        <v>15.321666666666667</v>
      </c>
      <c r="M193" s="59">
        <f>+F9217</f>
        <v>11.88</v>
      </c>
      <c r="N193" s="59">
        <f>+G9217</f>
        <v>18.343</v>
      </c>
      <c r="O193" s="59">
        <f>+H9217</f>
        <v>2.0991549904089575</v>
      </c>
      <c r="P193" s="59">
        <f>+I9217</f>
        <v>6.4629999999999992</v>
      </c>
      <c r="Q193" s="48">
        <f t="shared" si="13"/>
        <v>14.9044375</v>
      </c>
      <c r="R193" s="48">
        <f t="shared" si="14"/>
        <v>11.978142857142856</v>
      </c>
      <c r="S193" s="48">
        <f t="shared" si="15"/>
        <v>17.798714285714286</v>
      </c>
    </row>
    <row r="194" spans="1:19" x14ac:dyDescent="0.25">
      <c r="A194" s="7">
        <v>43105</v>
      </c>
      <c r="B194" s="2">
        <v>0</v>
      </c>
      <c r="C194" s="8">
        <v>43105</v>
      </c>
      <c r="D194" s="3">
        <v>7.569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16.256249999999998</v>
      </c>
      <c r="M194" s="59">
        <f>+F9265</f>
        <v>13.305</v>
      </c>
      <c r="N194" s="59">
        <f>+G9265</f>
        <v>20.722000000000001</v>
      </c>
      <c r="O194" s="59">
        <f>+H9265</f>
        <v>2.6577527021022647</v>
      </c>
      <c r="P194" s="59">
        <f>+I9265</f>
        <v>7.4170000000000016</v>
      </c>
      <c r="Q194" s="48">
        <f t="shared" si="13"/>
        <v>15.102764880952382</v>
      </c>
      <c r="R194" s="48">
        <f t="shared" si="14"/>
        <v>12.167857142857144</v>
      </c>
      <c r="S194" s="48">
        <f t="shared" si="15"/>
        <v>18.033285714285714</v>
      </c>
    </row>
    <row r="195" spans="1:19" x14ac:dyDescent="0.25">
      <c r="A195" s="7">
        <v>43105</v>
      </c>
      <c r="B195" s="2">
        <v>2.0833333335758653E-2</v>
      </c>
      <c r="C195" s="8">
        <v>43105.020833333336</v>
      </c>
      <c r="D195" s="3">
        <v>7.5190000000000001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15.40995833333333</v>
      </c>
      <c r="M195" s="59">
        <f>+F9313</f>
        <v>12.05</v>
      </c>
      <c r="N195" s="59">
        <f>+G9313</f>
        <v>17.439</v>
      </c>
      <c r="O195" s="59">
        <f>+H9313</f>
        <v>1.5589001572758303</v>
      </c>
      <c r="P195" s="59">
        <f>+I9313</f>
        <v>5.3889999999999993</v>
      </c>
      <c r="Q195" s="48">
        <f t="shared" si="13"/>
        <v>15.097208333333333</v>
      </c>
      <c r="R195" s="48">
        <f t="shared" si="14"/>
        <v>12.129857142857144</v>
      </c>
      <c r="S195" s="48">
        <f t="shared" si="15"/>
        <v>17.856714285714283</v>
      </c>
    </row>
    <row r="196" spans="1:19" x14ac:dyDescent="0.25">
      <c r="A196" s="7">
        <v>43105</v>
      </c>
      <c r="B196" s="2">
        <v>4.1666666664241347E-2</v>
      </c>
      <c r="C196" s="8">
        <v>43105.041666666664</v>
      </c>
      <c r="D196" s="3">
        <v>7.444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14.780104166666661</v>
      </c>
      <c r="M196" s="59">
        <f>+F9361</f>
        <v>10.369</v>
      </c>
      <c r="N196" s="59">
        <f>+G9361</f>
        <v>19.079999999999998</v>
      </c>
      <c r="O196" s="59">
        <f>+H9361</f>
        <v>3.0052418194171922</v>
      </c>
      <c r="P196" s="59">
        <f>+I9361</f>
        <v>8.7109999999999985</v>
      </c>
      <c r="Q196" s="48">
        <f t="shared" si="13"/>
        <v>15.060357142857143</v>
      </c>
      <c r="R196" s="48">
        <f t="shared" si="14"/>
        <v>11.952142857142858</v>
      </c>
      <c r="S196" s="48">
        <f t="shared" si="15"/>
        <v>18.128571428571426</v>
      </c>
    </row>
    <row r="197" spans="1:19" x14ac:dyDescent="0.25">
      <c r="A197" s="7">
        <v>43105</v>
      </c>
      <c r="B197" s="2">
        <v>6.25E-2</v>
      </c>
      <c r="C197" s="8">
        <v>43105.0625</v>
      </c>
      <c r="D197" s="3">
        <v>7.3929999999999998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15.528499999999999</v>
      </c>
      <c r="M197" s="59">
        <f>+F9409</f>
        <v>11.321</v>
      </c>
      <c r="N197" s="59">
        <f>+G9409</f>
        <v>21.7</v>
      </c>
      <c r="O197" s="59">
        <f>+H9409</f>
        <v>3.5202978053423122</v>
      </c>
      <c r="P197" s="59">
        <f>+I9409</f>
        <v>10.379</v>
      </c>
      <c r="Q197" s="48">
        <f t="shared" si="13"/>
        <v>15.279723214285712</v>
      </c>
      <c r="R197" s="48">
        <f t="shared" si="14"/>
        <v>12.109142857142857</v>
      </c>
      <c r="S197" s="48">
        <f t="shared" si="15"/>
        <v>18.716857142857144</v>
      </c>
    </row>
    <row r="198" spans="1:19" x14ac:dyDescent="0.25">
      <c r="A198" s="7">
        <v>43105</v>
      </c>
      <c r="B198" s="2">
        <v>8.3333333335758653E-2</v>
      </c>
      <c r="C198" s="8">
        <v>43105.083333333336</v>
      </c>
      <c r="D198" s="3">
        <v>7.3929999999999998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15.279416666666672</v>
      </c>
      <c r="M198" s="59">
        <f>+F9457</f>
        <v>12.000999999999999</v>
      </c>
      <c r="N198" s="59">
        <f>+G9457</f>
        <v>17.439</v>
      </c>
      <c r="O198" s="59">
        <f>+H9457</f>
        <v>1.7433351972380056</v>
      </c>
      <c r="P198" s="59">
        <f>+I9457</f>
        <v>5.4380000000000006</v>
      </c>
      <c r="Q198" s="48">
        <f t="shared" si="13"/>
        <v>15.379613095238094</v>
      </c>
      <c r="R198" s="48">
        <f t="shared" si="14"/>
        <v>11.984857142857143</v>
      </c>
      <c r="S198" s="48">
        <f t="shared" si="15"/>
        <v>18.948285714285714</v>
      </c>
    </row>
    <row r="199" spans="1:19" x14ac:dyDescent="0.25">
      <c r="A199" s="7">
        <v>43105</v>
      </c>
      <c r="B199" s="2">
        <v>0.10416666666424135</v>
      </c>
      <c r="C199" s="8">
        <v>43105.104166666664</v>
      </c>
      <c r="D199" s="3">
        <v>7.444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15.477854166666667</v>
      </c>
      <c r="M199" s="59">
        <f>+F9505</f>
        <v>14.361000000000001</v>
      </c>
      <c r="N199" s="59">
        <f>+G9505</f>
        <v>17.033999999999999</v>
      </c>
      <c r="O199" s="59">
        <f>+H9505</f>
        <v>0.87033500494541338</v>
      </c>
      <c r="P199" s="59">
        <f>+I9505</f>
        <v>2.6729999999999983</v>
      </c>
      <c r="Q199" s="48">
        <f t="shared" si="13"/>
        <v>15.436250000000001</v>
      </c>
      <c r="R199" s="48">
        <f t="shared" si="14"/>
        <v>12.183857142857144</v>
      </c>
      <c r="S199" s="48">
        <f t="shared" si="15"/>
        <v>18.822428571428571</v>
      </c>
    </row>
    <row r="200" spans="1:19" x14ac:dyDescent="0.25">
      <c r="A200" s="7">
        <v>43105</v>
      </c>
      <c r="B200" s="2">
        <v>0.125</v>
      </c>
      <c r="C200" s="8">
        <v>43105.125</v>
      </c>
      <c r="D200" s="3">
        <v>7.6189999999999998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14.943479166666664</v>
      </c>
      <c r="M200" s="59">
        <f>+F9553</f>
        <v>13.257</v>
      </c>
      <c r="N200" s="59">
        <f>+G9553</f>
        <v>16.986999999999998</v>
      </c>
      <c r="O200" s="59">
        <f>+H9553</f>
        <v>0.96241409651654541</v>
      </c>
      <c r="P200" s="59">
        <f>+I9553</f>
        <v>3.7299999999999986</v>
      </c>
      <c r="Q200" s="48">
        <f t="shared" si="13"/>
        <v>15.382223214285712</v>
      </c>
      <c r="R200" s="48">
        <f t="shared" si="14"/>
        <v>12.380571428571429</v>
      </c>
      <c r="S200" s="48">
        <f t="shared" si="15"/>
        <v>18.628714285714285</v>
      </c>
    </row>
    <row r="201" spans="1:19" x14ac:dyDescent="0.25">
      <c r="A201" s="7">
        <v>43105</v>
      </c>
      <c r="B201" s="2">
        <v>0.14583333333575865</v>
      </c>
      <c r="C201" s="8">
        <v>43105.145833333336</v>
      </c>
      <c r="D201" s="3">
        <v>7.67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14.417645833333331</v>
      </c>
      <c r="M201" s="59">
        <f>+F9601</f>
        <v>12.484999999999999</v>
      </c>
      <c r="N201" s="59">
        <f>+G9601</f>
        <v>16.225000000000001</v>
      </c>
      <c r="O201" s="59">
        <f>+H9601</f>
        <v>1.1237354214534123</v>
      </c>
      <c r="P201" s="59">
        <f>+I9601</f>
        <v>3.740000000000002</v>
      </c>
      <c r="Q201" s="48">
        <f t="shared" ref="Q201:Q264" si="17">IF(L201="","",(AVERAGE(L195:L201)))</f>
        <v>15.119565476190473</v>
      </c>
      <c r="R201" s="48">
        <f t="shared" ref="R201:R264" si="18">IF(L201="","",(AVERAGE(M195:M201)))</f>
        <v>12.263428571428573</v>
      </c>
      <c r="S201" s="48">
        <f t="shared" ref="S201:S264" si="19">IF(L201="","",(AVERAGE(N195:N201)))</f>
        <v>17.98628571428571</v>
      </c>
    </row>
    <row r="202" spans="1:19" x14ac:dyDescent="0.25">
      <c r="A202" s="7">
        <v>43105</v>
      </c>
      <c r="B202" s="2">
        <v>0.16666666666424135</v>
      </c>
      <c r="C202" s="8">
        <v>43105.166666666664</v>
      </c>
      <c r="D202" s="3">
        <v>7.67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14.299291666666662</v>
      </c>
      <c r="M202" s="59">
        <f>+F9649</f>
        <v>12.461</v>
      </c>
      <c r="N202" s="59">
        <f>+G9649</f>
        <v>16.32</v>
      </c>
      <c r="O202" s="59">
        <f>+H9649</f>
        <v>1.3439522844609482</v>
      </c>
      <c r="P202" s="59">
        <f>+I9649</f>
        <v>3.859</v>
      </c>
      <c r="Q202" s="48">
        <f t="shared" si="17"/>
        <v>14.960898809523808</v>
      </c>
      <c r="R202" s="48">
        <f t="shared" si="18"/>
        <v>12.322142857142854</v>
      </c>
      <c r="S202" s="48">
        <f t="shared" si="19"/>
        <v>17.826428571428572</v>
      </c>
    </row>
    <row r="203" spans="1:19" x14ac:dyDescent="0.25">
      <c r="A203" s="7">
        <v>43105</v>
      </c>
      <c r="B203" s="2">
        <v>0.1875</v>
      </c>
      <c r="C203" s="8">
        <v>43105.1875</v>
      </c>
      <c r="D203" s="3">
        <v>7.6950000000000003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14.125479166666667</v>
      </c>
      <c r="M203" s="59">
        <f>+F9697</f>
        <v>11.807</v>
      </c>
      <c r="N203" s="59">
        <f>+G9697</f>
        <v>16.414999999999999</v>
      </c>
      <c r="O203" s="59">
        <f>+H9697</f>
        <v>1.4243468975860902</v>
      </c>
      <c r="P203" s="59">
        <f>+I9697</f>
        <v>4.6079999999999988</v>
      </c>
      <c r="Q203" s="48">
        <f t="shared" si="17"/>
        <v>14.867380952380952</v>
      </c>
      <c r="R203" s="48">
        <f t="shared" si="18"/>
        <v>12.527571428571429</v>
      </c>
      <c r="S203" s="48">
        <f t="shared" si="19"/>
        <v>17.445714285714281</v>
      </c>
    </row>
    <row r="204" spans="1:19" x14ac:dyDescent="0.25">
      <c r="A204" s="7">
        <v>43105</v>
      </c>
      <c r="B204" s="2">
        <v>0.20833333333575865</v>
      </c>
      <c r="C204" s="8">
        <v>43105.208333333336</v>
      </c>
      <c r="D204" s="3">
        <v>7.67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14.486645833333334</v>
      </c>
      <c r="M204" s="59">
        <f>+F9745</f>
        <v>12.025</v>
      </c>
      <c r="N204" s="59">
        <f>+G9745</f>
        <v>17.629000000000001</v>
      </c>
      <c r="O204" s="59">
        <f>+H9745</f>
        <v>1.889332568064217</v>
      </c>
      <c r="P204" s="59">
        <f>+I9745</f>
        <v>5.604000000000001</v>
      </c>
      <c r="Q204" s="48">
        <f t="shared" si="17"/>
        <v>14.718544642857141</v>
      </c>
      <c r="R204" s="48">
        <f t="shared" si="18"/>
        <v>12.628142857142858</v>
      </c>
      <c r="S204" s="48">
        <f t="shared" si="19"/>
        <v>16.864142857142856</v>
      </c>
    </row>
    <row r="205" spans="1:19" x14ac:dyDescent="0.25">
      <c r="A205" s="7">
        <v>43105</v>
      </c>
      <c r="B205" s="2">
        <v>0.22916666666424135</v>
      </c>
      <c r="C205" s="8">
        <v>43105.229166666664</v>
      </c>
      <c r="D205" s="3">
        <v>7.6449999999999996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13.442208333333328</v>
      </c>
      <c r="M205" s="59">
        <f>+F9793</f>
        <v>11.88</v>
      </c>
      <c r="N205" s="59">
        <f>+G9793</f>
        <v>15.366</v>
      </c>
      <c r="O205" s="59">
        <f>+H9793</f>
        <v>1.1180624570217079</v>
      </c>
      <c r="P205" s="59">
        <f>+I9793</f>
        <v>3.4859999999999989</v>
      </c>
      <c r="Q205" s="48">
        <f t="shared" si="17"/>
        <v>14.456086309523808</v>
      </c>
      <c r="R205" s="48">
        <f t="shared" si="18"/>
        <v>12.610857142857142</v>
      </c>
      <c r="S205" s="48">
        <f t="shared" si="19"/>
        <v>16.568000000000001</v>
      </c>
    </row>
    <row r="206" spans="1:19" x14ac:dyDescent="0.25">
      <c r="A206" s="7">
        <v>43105</v>
      </c>
      <c r="B206" s="2">
        <v>0.25</v>
      </c>
      <c r="C206" s="8">
        <v>43105.25</v>
      </c>
      <c r="D206" s="3">
        <v>7.77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13.55020833333333</v>
      </c>
      <c r="M206" s="59">
        <f>+F9841</f>
        <v>11.613</v>
      </c>
      <c r="N206" s="59">
        <f>+G9841</f>
        <v>15.939</v>
      </c>
      <c r="O206" s="59">
        <f>+H9841</f>
        <v>1.6066972593906672</v>
      </c>
      <c r="P206" s="59">
        <f>+I9841</f>
        <v>4.3260000000000005</v>
      </c>
      <c r="Q206" s="48">
        <f t="shared" si="17"/>
        <v>14.18070833333333</v>
      </c>
      <c r="R206" s="48">
        <f t="shared" si="18"/>
        <v>12.218285714285713</v>
      </c>
      <c r="S206" s="48">
        <f t="shared" si="19"/>
        <v>16.411571428571428</v>
      </c>
    </row>
    <row r="207" spans="1:19" x14ac:dyDescent="0.25">
      <c r="A207" s="7">
        <v>43105</v>
      </c>
      <c r="B207" s="2">
        <v>0.27083333333575865</v>
      </c>
      <c r="C207" s="8">
        <v>43105.270833333336</v>
      </c>
      <c r="D207" s="3">
        <v>7.87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13.551833333333326</v>
      </c>
      <c r="M207" s="59">
        <f>+F9889</f>
        <v>11.37</v>
      </c>
      <c r="N207" s="59">
        <f>+G9889</f>
        <v>16.010000000000002</v>
      </c>
      <c r="O207" s="59">
        <f>+H9889</f>
        <v>1.5689535112831166</v>
      </c>
      <c r="P207" s="59">
        <f>+I9889</f>
        <v>4.6400000000000023</v>
      </c>
      <c r="Q207" s="48">
        <f t="shared" si="17"/>
        <v>13.981901785714282</v>
      </c>
      <c r="R207" s="48">
        <f t="shared" si="18"/>
        <v>11.948714285714287</v>
      </c>
      <c r="S207" s="48">
        <f t="shared" si="19"/>
        <v>16.272000000000002</v>
      </c>
    </row>
    <row r="208" spans="1:19" x14ac:dyDescent="0.25">
      <c r="A208" s="7">
        <v>43105</v>
      </c>
      <c r="B208" s="2">
        <v>0.29166666666424135</v>
      </c>
      <c r="C208" s="8">
        <v>43105.291666666664</v>
      </c>
      <c r="D208" s="3">
        <v>7.92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13.921124999999996</v>
      </c>
      <c r="M208" s="59">
        <f>+F9937</f>
        <v>12.000999999999999</v>
      </c>
      <c r="N208" s="59">
        <f>+G9937</f>
        <v>15.676</v>
      </c>
      <c r="O208" s="59">
        <f>+H9937</f>
        <v>1.3441243709077242</v>
      </c>
      <c r="P208" s="59">
        <f>+I9937</f>
        <v>3.6750000000000007</v>
      </c>
      <c r="Q208" s="48">
        <f t="shared" si="17"/>
        <v>13.910970238095233</v>
      </c>
      <c r="R208" s="48">
        <f t="shared" si="18"/>
        <v>11.879571428571429</v>
      </c>
      <c r="S208" s="48">
        <f t="shared" si="19"/>
        <v>16.193571428571431</v>
      </c>
    </row>
    <row r="209" spans="1:19" x14ac:dyDescent="0.25">
      <c r="A209" s="7">
        <v>43105</v>
      </c>
      <c r="B209" s="2">
        <v>0.3125</v>
      </c>
      <c r="C209" s="8">
        <v>43105.3125</v>
      </c>
      <c r="D209" s="3">
        <v>8.1449999999999996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14.368916666666669</v>
      </c>
      <c r="M209" s="59">
        <f>+F9985</f>
        <v>12.582000000000001</v>
      </c>
      <c r="N209" s="59">
        <f>+G9985</f>
        <v>16.510999999999999</v>
      </c>
      <c r="O209" s="59">
        <f>+H9985</f>
        <v>1.3020746593186261</v>
      </c>
      <c r="P209" s="59">
        <f>+I9985</f>
        <v>3.9289999999999985</v>
      </c>
      <c r="Q209" s="48">
        <f t="shared" si="17"/>
        <v>13.920916666666665</v>
      </c>
      <c r="R209" s="48">
        <f t="shared" si="18"/>
        <v>11.896857142857142</v>
      </c>
      <c r="S209" s="48">
        <f t="shared" si="19"/>
        <v>16.220857142857142</v>
      </c>
    </row>
    <row r="210" spans="1:19" x14ac:dyDescent="0.25">
      <c r="A210" s="7">
        <v>43105</v>
      </c>
      <c r="B210" s="2">
        <v>0.33333333333575865</v>
      </c>
      <c r="C210" s="8">
        <v>43105.333333333336</v>
      </c>
      <c r="D210" s="3">
        <v>8.07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15.302270833333333</v>
      </c>
      <c r="M210" s="59">
        <f>+F10033</f>
        <v>14.194000000000001</v>
      </c>
      <c r="N210" s="59">
        <f>+G10033</f>
        <v>17.414999999999999</v>
      </c>
      <c r="O210" s="59">
        <f>+H10033</f>
        <v>1.1002483808471326</v>
      </c>
      <c r="P210" s="59">
        <f>+I10033</f>
        <v>3.2209999999999983</v>
      </c>
      <c r="Q210" s="48">
        <f t="shared" si="17"/>
        <v>14.089029761904758</v>
      </c>
      <c r="R210" s="48">
        <f t="shared" si="18"/>
        <v>12.237857142857143</v>
      </c>
      <c r="S210" s="48">
        <f t="shared" si="19"/>
        <v>16.363714285714284</v>
      </c>
    </row>
    <row r="211" spans="1:19" x14ac:dyDescent="0.25">
      <c r="A211" s="7">
        <v>43105</v>
      </c>
      <c r="B211" s="2">
        <v>0.35416666666424135</v>
      </c>
      <c r="C211" s="8">
        <v>43105.354166666664</v>
      </c>
      <c r="D211" s="3">
        <v>8.17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15.080166666666669</v>
      </c>
      <c r="M211" s="59">
        <f>+F10081</f>
        <v>13.281000000000001</v>
      </c>
      <c r="N211" s="59">
        <f>+G10081</f>
        <v>17.582000000000001</v>
      </c>
      <c r="O211" s="59">
        <f>+H10081</f>
        <v>1.4826990818692398</v>
      </c>
      <c r="P211" s="59">
        <f>+I10081</f>
        <v>4.3010000000000002</v>
      </c>
      <c r="Q211" s="48">
        <f t="shared" si="17"/>
        <v>14.173818452380951</v>
      </c>
      <c r="R211" s="48">
        <f t="shared" si="18"/>
        <v>12.417285714285715</v>
      </c>
      <c r="S211" s="48">
        <f t="shared" si="19"/>
        <v>16.356999999999999</v>
      </c>
    </row>
    <row r="212" spans="1:19" x14ac:dyDescent="0.25">
      <c r="A212" s="7">
        <v>43105</v>
      </c>
      <c r="B212" s="2">
        <v>0.375</v>
      </c>
      <c r="C212" s="8">
        <v>43105.375</v>
      </c>
      <c r="D212" s="3">
        <v>8.17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15.302479166666663</v>
      </c>
      <c r="M212" s="59">
        <f>+F10129</f>
        <v>13.522</v>
      </c>
      <c r="N212" s="59">
        <f>+G10129</f>
        <v>17.32</v>
      </c>
      <c r="O212" s="59">
        <f>+H10129</f>
        <v>1.1791628474614242</v>
      </c>
      <c r="P212" s="59">
        <f>+I10129</f>
        <v>3.798</v>
      </c>
      <c r="Q212" s="48">
        <f t="shared" si="17"/>
        <v>14.439571428571426</v>
      </c>
      <c r="R212" s="48">
        <f t="shared" si="18"/>
        <v>12.651857142857143</v>
      </c>
      <c r="S212" s="48">
        <f t="shared" si="19"/>
        <v>16.636142857142854</v>
      </c>
    </row>
    <row r="213" spans="1:19" x14ac:dyDescent="0.25">
      <c r="A213" s="7">
        <v>43105</v>
      </c>
      <c r="B213" s="2">
        <v>0.39583333333575865</v>
      </c>
      <c r="C213" s="8">
        <v>43105.395833333336</v>
      </c>
      <c r="D213" s="3">
        <v>8.3190000000000008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15.484666666666667</v>
      </c>
      <c r="M213" s="59">
        <f>+F10177</f>
        <v>14.577</v>
      </c>
      <c r="N213" s="59">
        <f>+G10177</f>
        <v>16.748999999999999</v>
      </c>
      <c r="O213" s="59">
        <f>+H10177</f>
        <v>0.75451227964947276</v>
      </c>
      <c r="P213" s="59">
        <f>+I10177</f>
        <v>2.1719999999999988</v>
      </c>
      <c r="Q213" s="48">
        <f t="shared" si="17"/>
        <v>14.715922619047618</v>
      </c>
      <c r="R213" s="48">
        <f t="shared" si="18"/>
        <v>13.075285714285714</v>
      </c>
      <c r="S213" s="48">
        <f t="shared" si="19"/>
        <v>16.751857142857141</v>
      </c>
    </row>
    <row r="214" spans="1:19" x14ac:dyDescent="0.25">
      <c r="A214" s="7">
        <v>43105</v>
      </c>
      <c r="B214" s="2">
        <v>0.41666666666424135</v>
      </c>
      <c r="C214" s="8">
        <v>43105.416666666664</v>
      </c>
      <c r="D214" s="3">
        <v>8.5429999999999993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15.073145833333333</v>
      </c>
      <c r="M214" s="59">
        <f>+F10225</f>
        <v>14.314</v>
      </c>
      <c r="N214" s="59">
        <f>+G10225</f>
        <v>16.295999999999999</v>
      </c>
      <c r="O214" s="59">
        <f>+H10225</f>
        <v>0.64877754078657635</v>
      </c>
      <c r="P214" s="59">
        <f>+I10225</f>
        <v>1.9819999999999993</v>
      </c>
      <c r="Q214" s="48">
        <f t="shared" si="17"/>
        <v>14.933252976190476</v>
      </c>
      <c r="R214" s="48">
        <f t="shared" si="18"/>
        <v>13.495857142857144</v>
      </c>
      <c r="S214" s="48">
        <f t="shared" si="19"/>
        <v>16.792714285714283</v>
      </c>
    </row>
    <row r="215" spans="1:19" x14ac:dyDescent="0.25">
      <c r="A215" s="7">
        <v>43105</v>
      </c>
      <c r="B215" s="2">
        <v>0.4375</v>
      </c>
      <c r="C215" s="8">
        <v>43105.4375</v>
      </c>
      <c r="D215" s="3">
        <v>8.7919999999999998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15.196187500000001</v>
      </c>
      <c r="M215" s="59">
        <f>+F10273</f>
        <v>14.026</v>
      </c>
      <c r="N215" s="59">
        <f>+G10273</f>
        <v>16.725000000000001</v>
      </c>
      <c r="O215" s="59">
        <f>+H10273</f>
        <v>0.91403579370878629</v>
      </c>
      <c r="P215" s="59">
        <f>+I10273</f>
        <v>2.6990000000000016</v>
      </c>
      <c r="Q215" s="48">
        <f t="shared" si="17"/>
        <v>15.11540476190476</v>
      </c>
      <c r="R215" s="48">
        <f t="shared" si="18"/>
        <v>13.785142857142857</v>
      </c>
      <c r="S215" s="48">
        <f t="shared" si="19"/>
        <v>16.942571428571426</v>
      </c>
    </row>
    <row r="216" spans="1:19" x14ac:dyDescent="0.25">
      <c r="A216" s="7">
        <v>43105</v>
      </c>
      <c r="B216" s="2">
        <v>0.45833333333575865</v>
      </c>
      <c r="C216" s="8">
        <v>43105.458333333336</v>
      </c>
      <c r="D216" s="3">
        <v>9.0640000000000001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14.639333333333331</v>
      </c>
      <c r="M216" s="59">
        <f>+F10321</f>
        <v>11.929</v>
      </c>
      <c r="N216" s="59">
        <f>+G10321</f>
        <v>15.843</v>
      </c>
      <c r="O216" s="59">
        <f>+H10321</f>
        <v>1.0213582807167387</v>
      </c>
      <c r="P216" s="59">
        <f>+I10321</f>
        <v>3.9139999999999997</v>
      </c>
      <c r="Q216" s="48">
        <f t="shared" si="17"/>
        <v>15.154035714285714</v>
      </c>
      <c r="R216" s="48">
        <f t="shared" si="18"/>
        <v>13.691857142857144</v>
      </c>
      <c r="S216" s="48">
        <f t="shared" si="19"/>
        <v>16.847142857142856</v>
      </c>
    </row>
    <row r="217" spans="1:19" x14ac:dyDescent="0.25">
      <c r="A217" s="7">
        <v>43105</v>
      </c>
      <c r="B217" s="2">
        <v>0.47916666666424135</v>
      </c>
      <c r="C217" s="8">
        <v>43105.479166666664</v>
      </c>
      <c r="D217" s="3">
        <v>9.2129999999999992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14.598999999999998</v>
      </c>
      <c r="M217" s="59">
        <f>+F10369</f>
        <v>11.175000000000001</v>
      </c>
      <c r="N217" s="59">
        <f>+G10369</f>
        <v>18.152000000000001</v>
      </c>
      <c r="O217" s="59">
        <f>+H10369</f>
        <v>2.1538355495413306</v>
      </c>
      <c r="P217" s="59">
        <f>+I10369</f>
        <v>6.9770000000000003</v>
      </c>
      <c r="Q217" s="48">
        <f t="shared" si="17"/>
        <v>15.053568452380953</v>
      </c>
      <c r="R217" s="48">
        <f t="shared" si="18"/>
        <v>13.260571428571428</v>
      </c>
      <c r="S217" s="48">
        <f t="shared" si="19"/>
        <v>16.952428571428573</v>
      </c>
    </row>
    <row r="218" spans="1:19" x14ac:dyDescent="0.25">
      <c r="A218" s="7">
        <v>43105</v>
      </c>
      <c r="B218" s="2">
        <v>0.5</v>
      </c>
      <c r="C218" s="8">
        <v>43105.5</v>
      </c>
      <c r="D218" s="3">
        <v>9.3610000000000007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15.460312500000006</v>
      </c>
      <c r="M218" s="59">
        <f>+F10417</f>
        <v>13.81</v>
      </c>
      <c r="N218" s="59">
        <f>+G10417</f>
        <v>17.867000000000001</v>
      </c>
      <c r="O218" s="59">
        <f>+H10417</f>
        <v>1.4918603430766171</v>
      </c>
      <c r="P218" s="59">
        <f>+I10417</f>
        <v>4.0570000000000004</v>
      </c>
      <c r="Q218" s="48">
        <f t="shared" si="17"/>
        <v>15.107874999999998</v>
      </c>
      <c r="R218" s="48">
        <f t="shared" si="18"/>
        <v>13.336142857142857</v>
      </c>
      <c r="S218" s="48">
        <f t="shared" si="19"/>
        <v>16.99314285714286</v>
      </c>
    </row>
    <row r="219" spans="1:19" x14ac:dyDescent="0.25">
      <c r="A219" s="7">
        <v>43105</v>
      </c>
      <c r="B219" s="2">
        <v>0.52083333333575865</v>
      </c>
      <c r="C219" s="8">
        <v>43105.520833333336</v>
      </c>
      <c r="D219" s="3">
        <v>9.2620000000000005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15.521916666666661</v>
      </c>
      <c r="M219" s="59">
        <f>+F10465</f>
        <v>14.337</v>
      </c>
      <c r="N219" s="59">
        <f>+G10465</f>
        <v>17.748000000000001</v>
      </c>
      <c r="O219" s="59">
        <f>+H10465</f>
        <v>1.1774217385264338</v>
      </c>
      <c r="P219" s="59">
        <f>+I10465</f>
        <v>3.4110000000000014</v>
      </c>
      <c r="Q219" s="48">
        <f t="shared" si="17"/>
        <v>15.139223214285712</v>
      </c>
      <c r="R219" s="48">
        <f t="shared" si="18"/>
        <v>13.45257142857143</v>
      </c>
      <c r="S219" s="48">
        <f t="shared" si="19"/>
        <v>17.054285714285715</v>
      </c>
    </row>
    <row r="220" spans="1:19" x14ac:dyDescent="0.25">
      <c r="A220" s="7">
        <v>43105</v>
      </c>
      <c r="B220" s="2">
        <v>0.54166666666424135</v>
      </c>
      <c r="C220" s="8">
        <v>43105.541666666664</v>
      </c>
      <c r="D220" s="3">
        <v>8.9410000000000007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15.710916666666662</v>
      </c>
      <c r="M220" s="59">
        <f>+F10513</f>
        <v>14.17</v>
      </c>
      <c r="N220" s="59">
        <f>+G10513</f>
        <v>19.294</v>
      </c>
      <c r="O220" s="59">
        <f>+H10513</f>
        <v>1.636507228154378</v>
      </c>
      <c r="P220" s="59">
        <f>+I10513</f>
        <v>5.1240000000000006</v>
      </c>
      <c r="Q220" s="48">
        <f t="shared" si="17"/>
        <v>15.171544642857141</v>
      </c>
      <c r="R220" s="48">
        <f t="shared" si="18"/>
        <v>13.394428571428573</v>
      </c>
      <c r="S220" s="48">
        <f t="shared" si="19"/>
        <v>17.417857142857144</v>
      </c>
    </row>
    <row r="221" spans="1:19" x14ac:dyDescent="0.25">
      <c r="A221" s="7">
        <v>43105</v>
      </c>
      <c r="B221" s="2">
        <v>0.5625</v>
      </c>
      <c r="C221" s="8">
        <v>43105.5625</v>
      </c>
      <c r="D221" s="3">
        <v>8.9649999999999999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15.277375000000006</v>
      </c>
      <c r="M221" s="59">
        <f>+F10561</f>
        <v>13.016</v>
      </c>
      <c r="N221" s="59">
        <f>+G10561</f>
        <v>17.818999999999999</v>
      </c>
      <c r="O221" s="59">
        <f>+H10561</f>
        <v>1.6871962468935666</v>
      </c>
      <c r="P221" s="59">
        <f>+I10561</f>
        <v>4.802999999999999</v>
      </c>
      <c r="Q221" s="48">
        <f t="shared" si="17"/>
        <v>15.200720238095238</v>
      </c>
      <c r="R221" s="48">
        <f t="shared" si="18"/>
        <v>13.209000000000001</v>
      </c>
      <c r="S221" s="48">
        <f t="shared" si="19"/>
        <v>17.635428571428573</v>
      </c>
    </row>
    <row r="222" spans="1:19" x14ac:dyDescent="0.25">
      <c r="A222" s="7">
        <v>43105</v>
      </c>
      <c r="B222" s="2">
        <v>0.58333333333575865</v>
      </c>
      <c r="C222" s="8">
        <v>43105.583333333336</v>
      </c>
      <c r="D222" s="3">
        <v>8.9410000000000007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16.199312500000001</v>
      </c>
      <c r="M222" s="59">
        <f>+F10609</f>
        <v>14.721</v>
      </c>
      <c r="N222" s="59">
        <f>+G10609</f>
        <v>18.699000000000002</v>
      </c>
      <c r="O222" s="59">
        <f>+H10609</f>
        <v>1.3291685315912125</v>
      </c>
      <c r="P222" s="59">
        <f>+I10609</f>
        <v>3.9780000000000015</v>
      </c>
      <c r="Q222" s="48">
        <f t="shared" si="17"/>
        <v>15.34402380952381</v>
      </c>
      <c r="R222" s="48">
        <f t="shared" si="18"/>
        <v>13.308285714285716</v>
      </c>
      <c r="S222" s="48">
        <f t="shared" si="19"/>
        <v>17.917428571428573</v>
      </c>
    </row>
    <row r="223" spans="1:19" x14ac:dyDescent="0.25">
      <c r="A223" s="7">
        <v>43105</v>
      </c>
      <c r="B223" s="2">
        <v>0.60416666666424135</v>
      </c>
      <c r="C223" s="8">
        <v>43105.604166666664</v>
      </c>
      <c r="D223" s="3">
        <v>8.9410000000000007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15.650104166666674</v>
      </c>
      <c r="M223" s="59">
        <f>+F10657</f>
        <v>13.593999999999999</v>
      </c>
      <c r="N223" s="59">
        <f>+G10657</f>
        <v>18.010000000000002</v>
      </c>
      <c r="O223" s="59">
        <f>+H10657</f>
        <v>1.2173094545214771</v>
      </c>
      <c r="P223" s="59">
        <f>+I10657</f>
        <v>4.4160000000000021</v>
      </c>
      <c r="Q223" s="48">
        <f t="shared" si="17"/>
        <v>15.488419642857147</v>
      </c>
      <c r="R223" s="48">
        <f t="shared" si="18"/>
        <v>13.546142857142858</v>
      </c>
      <c r="S223" s="48">
        <f t="shared" si="19"/>
        <v>18.227</v>
      </c>
    </row>
    <row r="224" spans="1:19" x14ac:dyDescent="0.25">
      <c r="A224" s="7">
        <v>43105</v>
      </c>
      <c r="B224" s="2">
        <v>0.625</v>
      </c>
      <c r="C224" s="8">
        <v>43105.625</v>
      </c>
      <c r="D224" s="3">
        <v>9.3610000000000007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16.132041666666669</v>
      </c>
      <c r="M224" s="59">
        <f>+F10705</f>
        <v>14.721</v>
      </c>
      <c r="N224" s="59">
        <f>+G10705</f>
        <v>17.605</v>
      </c>
      <c r="O224" s="59">
        <f>+H10705</f>
        <v>0.9164496703185343</v>
      </c>
      <c r="P224" s="59">
        <f>+I10705</f>
        <v>2.8840000000000003</v>
      </c>
      <c r="Q224" s="48">
        <f t="shared" si="17"/>
        <v>15.707425595238098</v>
      </c>
      <c r="R224" s="48">
        <f t="shared" si="18"/>
        <v>14.052714285714286</v>
      </c>
      <c r="S224" s="48">
        <f t="shared" si="19"/>
        <v>18.148857142857146</v>
      </c>
    </row>
    <row r="225" spans="1:19" x14ac:dyDescent="0.25">
      <c r="A225" s="7">
        <v>43105</v>
      </c>
      <c r="B225" s="2">
        <v>0.64583333333575865</v>
      </c>
      <c r="C225" s="8">
        <v>43105.645833333336</v>
      </c>
      <c r="D225" s="3">
        <v>9.5340000000000007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15.271208333333332</v>
      </c>
      <c r="M225" s="59">
        <f>+F10753</f>
        <v>12.074</v>
      </c>
      <c r="N225" s="59">
        <f>+G10753</f>
        <v>16.63</v>
      </c>
      <c r="O225" s="59">
        <f>+H10753</f>
        <v>1.1601387106782466</v>
      </c>
      <c r="P225" s="59">
        <f>+I10753</f>
        <v>4.5559999999999992</v>
      </c>
      <c r="Q225" s="48">
        <f t="shared" si="17"/>
        <v>15.680410714285715</v>
      </c>
      <c r="R225" s="48">
        <f t="shared" si="18"/>
        <v>13.804714285714285</v>
      </c>
      <c r="S225" s="48">
        <f t="shared" si="19"/>
        <v>17.97214285714286</v>
      </c>
    </row>
    <row r="226" spans="1:19" x14ac:dyDescent="0.25">
      <c r="A226" s="7">
        <v>43105</v>
      </c>
      <c r="B226" s="2">
        <v>0.66666666666424135</v>
      </c>
      <c r="C226" s="8">
        <v>43105.666666666664</v>
      </c>
      <c r="D226" s="3">
        <v>9.9030000000000005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15.195770833333329</v>
      </c>
      <c r="M226" s="59">
        <f>+F10801</f>
        <v>11.589</v>
      </c>
      <c r="N226" s="59">
        <f>+G10801</f>
        <v>20.149999999999999</v>
      </c>
      <c r="O226" s="59">
        <f>+H10801</f>
        <v>3.0218983412191829</v>
      </c>
      <c r="P226" s="59">
        <f>+I10801</f>
        <v>8.5609999999999982</v>
      </c>
      <c r="Q226" s="48">
        <f t="shared" si="17"/>
        <v>15.633818452380954</v>
      </c>
      <c r="R226" s="48">
        <f t="shared" si="18"/>
        <v>13.412142857142856</v>
      </c>
      <c r="S226" s="48">
        <f t="shared" si="19"/>
        <v>18.315285714285714</v>
      </c>
    </row>
    <row r="227" spans="1:19" x14ac:dyDescent="0.25">
      <c r="A227" s="7">
        <v>43105</v>
      </c>
      <c r="B227" s="2">
        <v>0.6875</v>
      </c>
      <c r="C227" s="8">
        <v>43105.6875</v>
      </c>
      <c r="D227" s="3">
        <v>9.6820000000000004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16.241333333333333</v>
      </c>
      <c r="M227" s="59">
        <f>+F10849</f>
        <v>12.871</v>
      </c>
      <c r="N227" s="59">
        <f>+G10849</f>
        <v>20.888999999999999</v>
      </c>
      <c r="O227" s="59">
        <f>+H10849</f>
        <v>2.8185762161993693</v>
      </c>
      <c r="P227" s="59">
        <f>+I10849</f>
        <v>8.0179999999999989</v>
      </c>
      <c r="Q227" s="48">
        <f t="shared" si="17"/>
        <v>15.709592261904763</v>
      </c>
      <c r="R227" s="48">
        <f t="shared" si="18"/>
        <v>13.226571428571429</v>
      </c>
      <c r="S227" s="48">
        <f t="shared" si="19"/>
        <v>18.543142857142861</v>
      </c>
    </row>
    <row r="228" spans="1:19" x14ac:dyDescent="0.25">
      <c r="A228" s="7">
        <v>43105</v>
      </c>
      <c r="B228" s="2">
        <v>0.70833333333575865</v>
      </c>
      <c r="C228" s="8">
        <v>43105.708333333336</v>
      </c>
      <c r="D228" s="3">
        <v>9.3610000000000007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15.403583333333335</v>
      </c>
      <c r="M228" s="59">
        <f>+F10897</f>
        <v>14.601000000000001</v>
      </c>
      <c r="N228" s="59">
        <f>+G10897</f>
        <v>16.914999999999999</v>
      </c>
      <c r="O228" s="59">
        <f>+H10897</f>
        <v>0.74234464191228999</v>
      </c>
      <c r="P228" s="59">
        <f>+I10897</f>
        <v>2.3139999999999983</v>
      </c>
      <c r="Q228" s="48">
        <f t="shared" si="17"/>
        <v>15.727622023809525</v>
      </c>
      <c r="R228" s="48">
        <f t="shared" si="18"/>
        <v>13.452999999999999</v>
      </c>
      <c r="S228" s="48">
        <f t="shared" si="19"/>
        <v>18.413999999999998</v>
      </c>
    </row>
    <row r="229" spans="1:19" x14ac:dyDescent="0.25">
      <c r="A229" s="7">
        <v>43105</v>
      </c>
      <c r="B229" s="2">
        <v>0.72916666666424135</v>
      </c>
      <c r="C229" s="8">
        <v>43105.729166666664</v>
      </c>
      <c r="D229" s="3">
        <v>9.2870000000000008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14.862270833333334</v>
      </c>
      <c r="M229" s="59">
        <f>+F10945</f>
        <v>13.641999999999999</v>
      </c>
      <c r="N229" s="59">
        <f>+G10945</f>
        <v>16.463000000000001</v>
      </c>
      <c r="O229" s="59">
        <f>+H10945</f>
        <v>0.96627963310005227</v>
      </c>
      <c r="P229" s="59">
        <f>+I10945</f>
        <v>2.8210000000000015</v>
      </c>
      <c r="Q229" s="48">
        <f t="shared" si="17"/>
        <v>15.536616071428572</v>
      </c>
      <c r="R229" s="48">
        <f t="shared" si="18"/>
        <v>13.298857142857141</v>
      </c>
      <c r="S229" s="48">
        <f t="shared" si="19"/>
        <v>18.094571428571431</v>
      </c>
    </row>
    <row r="230" spans="1:19" x14ac:dyDescent="0.25">
      <c r="A230" s="7">
        <v>43105</v>
      </c>
      <c r="B230" s="2">
        <v>0.75</v>
      </c>
      <c r="C230" s="8">
        <v>43105.75</v>
      </c>
      <c r="D230" s="3">
        <v>9.3360000000000003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14.826729166666661</v>
      </c>
      <c r="M230" s="59">
        <f>+F10993</f>
        <v>13.522</v>
      </c>
      <c r="N230" s="59">
        <f>+G10993</f>
        <v>16.844000000000001</v>
      </c>
      <c r="O230" s="59">
        <f>+H10993</f>
        <v>1.1903015841621254</v>
      </c>
      <c r="P230" s="59">
        <f>+I10993</f>
        <v>3.322000000000001</v>
      </c>
      <c r="Q230" s="48">
        <f t="shared" si="17"/>
        <v>15.418991071428568</v>
      </c>
      <c r="R230" s="48">
        <f t="shared" si="18"/>
        <v>13.28857142857143</v>
      </c>
      <c r="S230" s="48">
        <f t="shared" si="19"/>
        <v>17.927999999999997</v>
      </c>
    </row>
    <row r="231" spans="1:19" x14ac:dyDescent="0.25">
      <c r="A231" s="7">
        <v>43105</v>
      </c>
      <c r="B231" s="2">
        <v>0.77083333333575865</v>
      </c>
      <c r="C231" s="8">
        <v>43105.770833333336</v>
      </c>
      <c r="D231" s="3">
        <v>9.3360000000000003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14.480062500000001</v>
      </c>
      <c r="M231" s="59">
        <f>+F11041</f>
        <v>13.425000000000001</v>
      </c>
      <c r="N231" s="59">
        <f>+G11041</f>
        <v>16.225000000000001</v>
      </c>
      <c r="O231" s="59">
        <f>+H11041</f>
        <v>1.0169775914652954</v>
      </c>
      <c r="P231" s="59">
        <f>+I11041</f>
        <v>2.8000000000000007</v>
      </c>
      <c r="Q231" s="48">
        <f t="shared" si="17"/>
        <v>15.182994047619047</v>
      </c>
      <c r="R231" s="48">
        <f t="shared" si="18"/>
        <v>13.103428571428571</v>
      </c>
      <c r="S231" s="48">
        <f t="shared" si="19"/>
        <v>17.73085714285714</v>
      </c>
    </row>
    <row r="232" spans="1:19" x14ac:dyDescent="0.25">
      <c r="A232" s="7">
        <v>43105</v>
      </c>
      <c r="B232" s="2">
        <v>0.79166666666424135</v>
      </c>
      <c r="C232" s="8">
        <v>43105.791666666664</v>
      </c>
      <c r="D232" s="3">
        <v>9.2129999999999992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13.978479166666659</v>
      </c>
      <c r="M232" s="59">
        <f>+F11089</f>
        <v>12.727</v>
      </c>
      <c r="N232" s="59">
        <f>+G11089</f>
        <v>15.366</v>
      </c>
      <c r="O232" s="59">
        <f>+H11089</f>
        <v>0.83060603328862304</v>
      </c>
      <c r="P232" s="59">
        <f>+I11089</f>
        <v>2.6389999999999993</v>
      </c>
      <c r="Q232" s="48">
        <f t="shared" si="17"/>
        <v>14.998318452380952</v>
      </c>
      <c r="R232" s="48">
        <f t="shared" si="18"/>
        <v>13.196714285714288</v>
      </c>
      <c r="S232" s="48">
        <f t="shared" si="19"/>
        <v>17.550285714285714</v>
      </c>
    </row>
    <row r="233" spans="1:19" x14ac:dyDescent="0.25">
      <c r="A233" s="7">
        <v>43105</v>
      </c>
      <c r="B233" s="2">
        <v>0.8125</v>
      </c>
      <c r="C233" s="8">
        <v>43105.8125</v>
      </c>
      <c r="D233" s="3">
        <v>9.2870000000000008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14.767583333333333</v>
      </c>
      <c r="M233" s="59">
        <f>+F11137</f>
        <v>13.233000000000001</v>
      </c>
      <c r="N233" s="59">
        <f>+G11137</f>
        <v>16.63</v>
      </c>
      <c r="O233" s="59">
        <f>+H11137</f>
        <v>1.1125010128292463</v>
      </c>
      <c r="P233" s="59">
        <f>+I11137</f>
        <v>3.3969999999999985</v>
      </c>
      <c r="Q233" s="48">
        <f t="shared" si="17"/>
        <v>14.937148809523807</v>
      </c>
      <c r="R233" s="48">
        <f t="shared" si="18"/>
        <v>13.431571428571431</v>
      </c>
      <c r="S233" s="48">
        <f t="shared" si="19"/>
        <v>17.047428571428572</v>
      </c>
    </row>
    <row r="234" spans="1:19" x14ac:dyDescent="0.25">
      <c r="A234" s="7">
        <v>43105</v>
      </c>
      <c r="B234" s="2">
        <v>0.83333333333575865</v>
      </c>
      <c r="C234" s="8">
        <v>43105.833333333336</v>
      </c>
      <c r="D234" s="3">
        <v>8.9649999999999999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15.931208333333332</v>
      </c>
      <c r="M234" s="59">
        <f>+F11185</f>
        <v>12.775</v>
      </c>
      <c r="N234" s="59">
        <f>+G11185</f>
        <v>19.936</v>
      </c>
      <c r="O234" s="59">
        <f>+H11185</f>
        <v>2.6587459206489448</v>
      </c>
      <c r="P234" s="59">
        <f>+I11185</f>
        <v>7.1609999999999996</v>
      </c>
      <c r="Q234" s="48">
        <f t="shared" si="17"/>
        <v>14.892845238095235</v>
      </c>
      <c r="R234" s="48">
        <f t="shared" si="18"/>
        <v>13.417857142857144</v>
      </c>
      <c r="S234" s="48">
        <f t="shared" si="19"/>
        <v>16.911285714285714</v>
      </c>
    </row>
    <row r="235" spans="1:19" x14ac:dyDescent="0.25">
      <c r="A235" s="7">
        <v>43105</v>
      </c>
      <c r="B235" s="2">
        <v>0.85416666666424135</v>
      </c>
      <c r="C235" s="8">
        <v>43105.854166666664</v>
      </c>
      <c r="D235" s="3">
        <v>8.2449999999999992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14.161291666666664</v>
      </c>
      <c r="M235" s="59">
        <f>+F11233</f>
        <v>12.316000000000001</v>
      </c>
      <c r="N235" s="59">
        <f>+G11233</f>
        <v>15.199</v>
      </c>
      <c r="O235" s="59">
        <f>+H11233</f>
        <v>0.87061775471368319</v>
      </c>
      <c r="P235" s="59">
        <f>+I11233</f>
        <v>2.8829999999999991</v>
      </c>
      <c r="Q235" s="48">
        <f t="shared" si="17"/>
        <v>14.715374999999998</v>
      </c>
      <c r="R235" s="48">
        <f t="shared" si="18"/>
        <v>13.091428571428574</v>
      </c>
      <c r="S235" s="48">
        <f t="shared" si="19"/>
        <v>16.666142857142855</v>
      </c>
    </row>
    <row r="236" spans="1:19" x14ac:dyDescent="0.25">
      <c r="A236" s="7">
        <v>43105</v>
      </c>
      <c r="B236" s="2">
        <v>0.875</v>
      </c>
      <c r="C236" s="8">
        <v>43105.875</v>
      </c>
      <c r="D236" s="3">
        <v>7.87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14.869562500000002</v>
      </c>
      <c r="M236" s="59">
        <f>+F11281</f>
        <v>13.618</v>
      </c>
      <c r="N236" s="59">
        <f>+G11281</f>
        <v>16.391999999999999</v>
      </c>
      <c r="O236" s="59">
        <f>+H11281</f>
        <v>0.87022987685084108</v>
      </c>
      <c r="P236" s="59">
        <f>+I11281</f>
        <v>2.7739999999999991</v>
      </c>
      <c r="Q236" s="48">
        <f t="shared" si="17"/>
        <v>14.716416666666666</v>
      </c>
      <c r="R236" s="48">
        <f t="shared" si="18"/>
        <v>13.088000000000003</v>
      </c>
      <c r="S236" s="48">
        <f t="shared" si="19"/>
        <v>16.655999999999999</v>
      </c>
    </row>
    <row r="237" spans="1:19" x14ac:dyDescent="0.25">
      <c r="A237" s="7">
        <v>43105</v>
      </c>
      <c r="B237" s="2">
        <v>0.89583333333575865</v>
      </c>
      <c r="C237" s="8">
        <v>43105.895833333336</v>
      </c>
      <c r="D237" s="3">
        <v>7.6950000000000003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14.737583333333328</v>
      </c>
      <c r="M237" s="59">
        <f>+F11329</f>
        <v>12.122</v>
      </c>
      <c r="N237" s="59">
        <f>+G11329</f>
        <v>16.129000000000001</v>
      </c>
      <c r="O237" s="59">
        <f>+H11329</f>
        <v>1.051148729953221</v>
      </c>
      <c r="P237" s="59">
        <f>+I11329</f>
        <v>4.0070000000000014</v>
      </c>
      <c r="Q237" s="48">
        <f t="shared" si="17"/>
        <v>14.703681547619047</v>
      </c>
      <c r="R237" s="48">
        <f t="shared" si="18"/>
        <v>12.888</v>
      </c>
      <c r="S237" s="48">
        <f t="shared" si="19"/>
        <v>16.553857142857144</v>
      </c>
    </row>
    <row r="238" spans="1:19" x14ac:dyDescent="0.25">
      <c r="A238" s="7">
        <v>43105</v>
      </c>
      <c r="B238" s="2">
        <v>0.91666666666424135</v>
      </c>
      <c r="C238" s="8">
        <v>43105.916666666664</v>
      </c>
      <c r="D238" s="3">
        <v>7.6449999999999996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13.837437499999998</v>
      </c>
      <c r="M238" s="59">
        <f>+F11377</f>
        <v>11.71</v>
      </c>
      <c r="N238" s="59">
        <f>+G11377</f>
        <v>15.962999999999999</v>
      </c>
      <c r="O238" s="59">
        <f>+H11377</f>
        <v>1.1965657757035786</v>
      </c>
      <c r="P238" s="59">
        <f>+I11377</f>
        <v>4.2529999999999983</v>
      </c>
      <c r="Q238" s="48">
        <f t="shared" si="17"/>
        <v>14.611877976190474</v>
      </c>
      <c r="R238" s="48">
        <f t="shared" si="18"/>
        <v>12.643000000000001</v>
      </c>
      <c r="S238" s="48">
        <f t="shared" si="19"/>
        <v>16.51642857142857</v>
      </c>
    </row>
    <row r="239" spans="1:19" x14ac:dyDescent="0.25">
      <c r="A239" s="7">
        <v>43105</v>
      </c>
      <c r="B239" s="2">
        <v>0.9375</v>
      </c>
      <c r="C239" s="8">
        <v>43105.9375</v>
      </c>
      <c r="D239" s="3">
        <v>7.569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13.876312499999997</v>
      </c>
      <c r="M239" s="59">
        <f>+F11425</f>
        <v>12.678000000000001</v>
      </c>
      <c r="N239" s="59">
        <f>+G11425</f>
        <v>14.744999999999999</v>
      </c>
      <c r="O239" s="59">
        <f>+H11425</f>
        <v>0.72778709057122404</v>
      </c>
      <c r="P239" s="59">
        <f>+I11425</f>
        <v>2.0669999999999984</v>
      </c>
      <c r="Q239" s="48">
        <f t="shared" si="17"/>
        <v>14.597282738095235</v>
      </c>
      <c r="R239" s="48">
        <f t="shared" si="18"/>
        <v>12.635999999999999</v>
      </c>
      <c r="S239" s="48">
        <f t="shared" si="19"/>
        <v>16.427714285714284</v>
      </c>
    </row>
    <row r="240" spans="1:19" x14ac:dyDescent="0.25">
      <c r="A240" s="7">
        <v>43105</v>
      </c>
      <c r="B240" s="2">
        <v>0.95833333333575865</v>
      </c>
      <c r="C240" s="8">
        <v>43105.958333333336</v>
      </c>
      <c r="D240" s="3">
        <v>7.3179999999999996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14.330458333333327</v>
      </c>
      <c r="M240" s="59">
        <f>+F11473</f>
        <v>11.492000000000001</v>
      </c>
      <c r="N240" s="59">
        <f>+G11473</f>
        <v>16.939</v>
      </c>
      <c r="O240" s="59">
        <f>+H11473</f>
        <v>1.6086932447405684</v>
      </c>
      <c r="P240" s="59">
        <f>+I11473</f>
        <v>5.4469999999999992</v>
      </c>
      <c r="Q240" s="48">
        <f t="shared" si="17"/>
        <v>14.534836309523806</v>
      </c>
      <c r="R240" s="48">
        <f t="shared" si="18"/>
        <v>12.387285714285715</v>
      </c>
      <c r="S240" s="48">
        <f t="shared" si="19"/>
        <v>16.471857142857143</v>
      </c>
    </row>
    <row r="241" spans="1:19" x14ac:dyDescent="0.25">
      <c r="A241" s="7">
        <v>43105</v>
      </c>
      <c r="B241" s="2">
        <v>0.97916666666424135</v>
      </c>
      <c r="C241" s="8">
        <v>43105.979166666664</v>
      </c>
      <c r="D241" s="3">
        <v>7.0410000000000004</v>
      </c>
      <c r="E241" s="48">
        <f>+IF(D241="","",AVERAGE(D194:D241))</f>
        <v>8.3715833333333318</v>
      </c>
      <c r="F241" s="48">
        <f>+IF(D241="","",MIN(D194:D241))</f>
        <v>7.0410000000000004</v>
      </c>
      <c r="G241" s="48">
        <f>+IF(D241="","",MAX(D194:D241))</f>
        <v>9.9030000000000005</v>
      </c>
      <c r="H241" s="48">
        <f>STDEV(D194:D241)</f>
        <v>0.80312601574293485</v>
      </c>
      <c r="I241" s="48">
        <f>+IF(F241="","",(G241-F241))</f>
        <v>2.8620000000000001</v>
      </c>
      <c r="J241" s="60">
        <f t="shared" si="16"/>
        <v>240</v>
      </c>
      <c r="K241" s="67">
        <f>+A11521</f>
        <v>43340</v>
      </c>
      <c r="L241" s="59">
        <f>+E11521</f>
        <v>13.862458333333331</v>
      </c>
      <c r="M241" s="59">
        <f>+F11521</f>
        <v>10.492000000000001</v>
      </c>
      <c r="N241" s="59">
        <f>+G11521</f>
        <v>18.247</v>
      </c>
      <c r="O241" s="59">
        <f>+H11521</f>
        <v>2.4819804888764065</v>
      </c>
      <c r="P241" s="59">
        <f>+I11521</f>
        <v>7.754999999999999</v>
      </c>
      <c r="Q241" s="48">
        <f t="shared" si="17"/>
        <v>14.239300595238092</v>
      </c>
      <c r="R241" s="48">
        <f t="shared" si="18"/>
        <v>12.061142857142858</v>
      </c>
      <c r="S241" s="48">
        <f t="shared" si="19"/>
        <v>16.230571428571427</v>
      </c>
    </row>
    <row r="242" spans="1:19" x14ac:dyDescent="0.25">
      <c r="A242" s="7">
        <v>43106</v>
      </c>
      <c r="B242" s="2">
        <v>0</v>
      </c>
      <c r="C242" s="8">
        <v>43106</v>
      </c>
      <c r="D242" s="3">
        <v>7.0659999999999998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25">
      <c r="A243" s="7">
        <v>43106</v>
      </c>
      <c r="B243" s="2">
        <v>2.0833333335758653E-2</v>
      </c>
      <c r="C243" s="8">
        <v>43106.020833333336</v>
      </c>
      <c r="D243" s="3">
        <v>7.0659999999999998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25">
      <c r="A244" s="7">
        <v>43106</v>
      </c>
      <c r="B244" s="2">
        <v>4.1666666664241347E-2</v>
      </c>
      <c r="C244" s="8">
        <v>43106.041666666664</v>
      </c>
      <c r="D244" s="3">
        <v>7.0659999999999998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25">
      <c r="A245" s="7">
        <v>43106</v>
      </c>
      <c r="B245" s="2">
        <v>6.25E-2</v>
      </c>
      <c r="C245" s="8">
        <v>43106.0625</v>
      </c>
      <c r="D245" s="3">
        <v>7.0910000000000002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25">
      <c r="A246" s="7">
        <v>43106</v>
      </c>
      <c r="B246" s="2">
        <v>8.3333333335758653E-2</v>
      </c>
      <c r="C246" s="8">
        <v>43106.083333333336</v>
      </c>
      <c r="D246" s="3">
        <v>7.2169999999999996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>
        <v>43106.104166666664</v>
      </c>
      <c r="D247" s="3">
        <v>7.1159999999999997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25">
      <c r="A248" s="7">
        <v>43106</v>
      </c>
      <c r="B248" s="2">
        <v>0.125</v>
      </c>
      <c r="C248" s="8">
        <v>43106.125</v>
      </c>
      <c r="D248" s="3">
        <v>7.0149999999999997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25">
      <c r="A249" s="7">
        <v>43106</v>
      </c>
      <c r="B249" s="2">
        <v>0.14583333333575865</v>
      </c>
      <c r="C249" s="8">
        <v>43106.145833333336</v>
      </c>
      <c r="D249" s="3">
        <v>6.8390000000000004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25">
      <c r="A250" s="7">
        <v>43106</v>
      </c>
      <c r="B250" s="2">
        <v>0.16666666666424135</v>
      </c>
      <c r="C250" s="8">
        <v>43106.166666666664</v>
      </c>
      <c r="D250" s="3">
        <v>6.7370000000000001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25">
      <c r="A251" s="7">
        <v>43106</v>
      </c>
      <c r="B251" s="2">
        <v>0.1875</v>
      </c>
      <c r="C251" s="8">
        <v>43106.1875</v>
      </c>
      <c r="D251" s="3">
        <v>6.5090000000000003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25">
      <c r="A252" s="7">
        <v>43106</v>
      </c>
      <c r="B252" s="2">
        <v>0.20833333333575865</v>
      </c>
      <c r="C252" s="8">
        <v>43106.208333333336</v>
      </c>
      <c r="D252" s="3">
        <v>6.1020000000000003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25">
      <c r="A253" s="7">
        <v>43106</v>
      </c>
      <c r="B253" s="2">
        <v>0.22916666666424135</v>
      </c>
      <c r="C253" s="8">
        <v>43106.229166666664</v>
      </c>
      <c r="D253" s="3">
        <v>5.8979999999999997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25">
      <c r="A254" s="7">
        <v>43106</v>
      </c>
      <c r="B254" s="2">
        <v>0.25</v>
      </c>
      <c r="C254" s="8">
        <v>43106.25</v>
      </c>
      <c r="D254" s="3">
        <v>6.077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25">
      <c r="A255" s="7">
        <v>43106</v>
      </c>
      <c r="B255" s="2">
        <v>0.27083333333575865</v>
      </c>
      <c r="C255" s="8">
        <v>43106.270833333336</v>
      </c>
      <c r="D255" s="3">
        <v>5.9489999999999998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25">
      <c r="A256" s="7">
        <v>43106</v>
      </c>
      <c r="B256" s="2">
        <v>0.29166666666424135</v>
      </c>
      <c r="C256" s="8">
        <v>43106.291666666664</v>
      </c>
      <c r="D256" s="3">
        <v>5.4880000000000004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25">
      <c r="A257" s="7">
        <v>43106</v>
      </c>
      <c r="B257" s="2">
        <v>0.3125</v>
      </c>
      <c r="C257" s="8">
        <v>43106.3125</v>
      </c>
      <c r="D257" s="3">
        <v>5.024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>
        <v>43106.333333333336</v>
      </c>
      <c r="D258" s="3">
        <v>5.1539999999999999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25">
      <c r="A259" s="7">
        <v>43106</v>
      </c>
      <c r="B259" s="2">
        <v>0.35416666666424135</v>
      </c>
      <c r="C259" s="8">
        <v>43106.354166666664</v>
      </c>
      <c r="D259" s="3">
        <v>5.3079999999999998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25">
      <c r="A260" s="7">
        <v>43106</v>
      </c>
      <c r="B260" s="2">
        <v>0.375</v>
      </c>
      <c r="C260" s="8">
        <v>43106.375</v>
      </c>
      <c r="D260" s="3">
        <v>5.282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25">
      <c r="A261" s="7">
        <v>43106</v>
      </c>
      <c r="B261" s="2">
        <v>0.39583333333575865</v>
      </c>
      <c r="C261" s="8">
        <v>43106.395833333336</v>
      </c>
      <c r="D261" s="3">
        <v>5.2309999999999999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 t="str">
        <f>+E12481</f>
        <v/>
      </c>
      <c r="M261" s="59" t="str">
        <f>+F12481</f>
        <v/>
      </c>
      <c r="N261" s="59" t="str">
        <f>+G12481</f>
        <v/>
      </c>
      <c r="O261" s="59" t="e">
        <f>+H12481</f>
        <v>#DIV/0!</v>
      </c>
      <c r="P261" s="59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25">
      <c r="A262" s="7">
        <v>43106</v>
      </c>
      <c r="B262" s="2">
        <v>0.41666666666424135</v>
      </c>
      <c r="C262" s="8">
        <v>43106.416666666664</v>
      </c>
      <c r="D262" s="3">
        <v>5.1790000000000003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 t="str">
        <f>+E12529</f>
        <v/>
      </c>
      <c r="M262" s="59" t="str">
        <f>+F12529</f>
        <v/>
      </c>
      <c r="N262" s="59" t="str">
        <f>+G12529</f>
        <v/>
      </c>
      <c r="O262" s="59" t="e">
        <f>+H12529</f>
        <v>#DIV/0!</v>
      </c>
      <c r="P262" s="59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25">
      <c r="A263" s="7">
        <v>43106</v>
      </c>
      <c r="B263" s="2">
        <v>0.4375</v>
      </c>
      <c r="C263" s="8">
        <v>43106.4375</v>
      </c>
      <c r="D263" s="3">
        <v>5.6159999999999997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 t="str">
        <f>+E12577</f>
        <v/>
      </c>
      <c r="M263" s="59" t="str">
        <f>+F12577</f>
        <v/>
      </c>
      <c r="N263" s="59" t="str">
        <f>+G12577</f>
        <v/>
      </c>
      <c r="O263" s="59" t="e">
        <f>+H12577</f>
        <v>#DIV/0!</v>
      </c>
      <c r="P263" s="59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25">
      <c r="A264" s="7">
        <v>43106</v>
      </c>
      <c r="B264" s="2">
        <v>0.45833333333575865</v>
      </c>
      <c r="C264" s="8">
        <v>43106.458333333336</v>
      </c>
      <c r="D264" s="3">
        <v>6.3570000000000002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 t="str">
        <f>+E12625</f>
        <v/>
      </c>
      <c r="M264" s="59" t="str">
        <f>+F12625</f>
        <v/>
      </c>
      <c r="N264" s="59" t="str">
        <f>+G12625</f>
        <v/>
      </c>
      <c r="O264" s="59" t="e">
        <f>+H12625</f>
        <v>#DIV/0!</v>
      </c>
      <c r="P264" s="59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25">
      <c r="A265" s="7">
        <v>43106</v>
      </c>
      <c r="B265" s="2">
        <v>0.47916666666424135</v>
      </c>
      <c r="C265" s="8">
        <v>43106.479166666664</v>
      </c>
      <c r="D265" s="3">
        <v>6.7370000000000001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 t="str">
        <f>+E12673</f>
        <v/>
      </c>
      <c r="M265" s="59" t="str">
        <f>+F12673</f>
        <v/>
      </c>
      <c r="N265" s="59" t="str">
        <f>+G12673</f>
        <v/>
      </c>
      <c r="O265" s="59" t="e">
        <f>+H12673</f>
        <v>#DIV/0!</v>
      </c>
      <c r="P265" s="59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25">
      <c r="A266" s="7">
        <v>43106</v>
      </c>
      <c r="B266" s="2">
        <v>0.5</v>
      </c>
      <c r="C266" s="8">
        <v>43106.5</v>
      </c>
      <c r="D266" s="3">
        <v>6.94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 t="str">
        <f>+E12721</f>
        <v/>
      </c>
      <c r="M266" s="59" t="str">
        <f>+F12721</f>
        <v/>
      </c>
      <c r="N266" s="59" t="str">
        <f>+G12721</f>
        <v/>
      </c>
      <c r="O266" s="59" t="e">
        <f>+H12721</f>
        <v>#DIV/0!</v>
      </c>
      <c r="P266" s="59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25">
      <c r="A267" s="7">
        <v>43106</v>
      </c>
      <c r="B267" s="2">
        <v>0.52083333333575865</v>
      </c>
      <c r="C267" s="8">
        <v>43106.520833333336</v>
      </c>
      <c r="D267" s="3">
        <v>7.1669999999999998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 t="str">
        <f>+E12769</f>
        <v/>
      </c>
      <c r="M267" s="59" t="str">
        <f>+F12769</f>
        <v/>
      </c>
      <c r="N267" s="59" t="str">
        <f>+G12769</f>
        <v/>
      </c>
      <c r="O267" s="59" t="e">
        <f>+H12769</f>
        <v>#DIV/0!</v>
      </c>
      <c r="P267" s="59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25">
      <c r="A268" s="7">
        <v>43106</v>
      </c>
      <c r="B268" s="2">
        <v>0.54166666666424135</v>
      </c>
      <c r="C268" s="8">
        <v>43106.541666666664</v>
      </c>
      <c r="D268" s="3">
        <v>7.2930000000000001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 t="str">
        <f>+E12817</f>
        <v/>
      </c>
      <c r="M268" s="59" t="str">
        <f>+F12817</f>
        <v/>
      </c>
      <c r="N268" s="59" t="str">
        <f>+G12817</f>
        <v/>
      </c>
      <c r="O268" s="59" t="e">
        <f>+H12817</f>
        <v>#DIV/0!</v>
      </c>
      <c r="P268" s="59" t="str">
        <f>+I12817</f>
        <v/>
      </c>
      <c r="Q268" s="48" t="str">
        <f t="shared" si="21"/>
        <v/>
      </c>
      <c r="R268" s="48" t="str">
        <f t="shared" si="22"/>
        <v/>
      </c>
      <c r="S268" s="48" t="str">
        <f t="shared" si="23"/>
        <v/>
      </c>
    </row>
    <row r="269" spans="1:19" x14ac:dyDescent="0.25">
      <c r="A269" s="7">
        <v>43106</v>
      </c>
      <c r="B269" s="2">
        <v>0.5625</v>
      </c>
      <c r="C269" s="8">
        <v>43106.5625</v>
      </c>
      <c r="D269" s="3">
        <v>7.77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 t="str">
        <f>+E12865</f>
        <v/>
      </c>
      <c r="M269" s="59" t="str">
        <f>+F12865</f>
        <v/>
      </c>
      <c r="N269" s="59" t="str">
        <f>+G12865</f>
        <v/>
      </c>
      <c r="O269" s="59" t="e">
        <f>+H12865</f>
        <v>#DIV/0!</v>
      </c>
      <c r="P269" s="59" t="str">
        <f>+I12865</f>
        <v/>
      </c>
      <c r="Q269" s="48" t="str">
        <f t="shared" ref="Q269:Q332" si="24">IF(L269="","",(AVERAGE(L263:L269)))</f>
        <v/>
      </c>
      <c r="R269" s="48" t="str">
        <f t="shared" ref="R269:R332" si="25">IF(L269="","",(AVERAGE(M263:M269)))</f>
        <v/>
      </c>
      <c r="S269" s="48" t="str">
        <f t="shared" ref="S269:S332" si="26">IF(L269="","",(AVERAGE(N263:N269)))</f>
        <v/>
      </c>
    </row>
    <row r="270" spans="1:19" x14ac:dyDescent="0.25">
      <c r="A270" s="7">
        <v>43106</v>
      </c>
      <c r="B270" s="2">
        <v>0.58333333333575865</v>
      </c>
      <c r="C270" s="8">
        <v>43106.583333333336</v>
      </c>
      <c r="D270" s="3">
        <v>7.7450000000000001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25">
      <c r="A271" s="7">
        <v>43106</v>
      </c>
      <c r="B271" s="2">
        <v>0.60416666666424135</v>
      </c>
      <c r="C271" s="8">
        <v>43106.604166666664</v>
      </c>
      <c r="D271" s="3">
        <v>7.5190000000000001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25">
      <c r="A272" s="7">
        <v>43106</v>
      </c>
      <c r="B272" s="2">
        <v>0.625</v>
      </c>
      <c r="C272" s="8">
        <v>43106.625</v>
      </c>
      <c r="D272" s="3">
        <v>7.444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 t="str">
        <f>+E13009</f>
        <v/>
      </c>
      <c r="M272" s="59" t="str">
        <f>+F13009</f>
        <v/>
      </c>
      <c r="N272" s="59" t="str">
        <f>+G13009</f>
        <v/>
      </c>
      <c r="O272" s="59" t="e">
        <f>+H13009</f>
        <v>#DIV/0!</v>
      </c>
      <c r="P272" s="59" t="str">
        <f>+I13009</f>
        <v/>
      </c>
      <c r="Q272" s="48" t="str">
        <f t="shared" si="24"/>
        <v/>
      </c>
      <c r="R272" s="48" t="str">
        <f t="shared" si="25"/>
        <v/>
      </c>
      <c r="S272" s="48" t="str">
        <f t="shared" si="26"/>
        <v/>
      </c>
    </row>
    <row r="273" spans="1:19" x14ac:dyDescent="0.25">
      <c r="A273" s="7">
        <v>43106</v>
      </c>
      <c r="B273" s="2">
        <v>0.64583333333575865</v>
      </c>
      <c r="C273" s="8">
        <v>43106.645833333336</v>
      </c>
      <c r="D273" s="3">
        <v>7.0659999999999998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25">
      <c r="A274" s="7">
        <v>43106</v>
      </c>
      <c r="B274" s="2">
        <v>0.66666666666424135</v>
      </c>
      <c r="C274" s="8">
        <v>43106.666666666664</v>
      </c>
      <c r="D274" s="3">
        <v>7.1159999999999997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 t="str">
        <f>+E13105</f>
        <v/>
      </c>
      <c r="M274" s="59" t="str">
        <f>+F13105</f>
        <v/>
      </c>
      <c r="N274" s="59" t="str">
        <f>+G13105</f>
        <v/>
      </c>
      <c r="O274" s="59" t="e">
        <f>+H13105</f>
        <v>#DIV/0!</v>
      </c>
      <c r="P274" s="59" t="str">
        <f>+I13105</f>
        <v/>
      </c>
      <c r="Q274" s="48" t="str">
        <f t="shared" si="24"/>
        <v/>
      </c>
      <c r="R274" s="48" t="str">
        <f t="shared" si="25"/>
        <v/>
      </c>
      <c r="S274" s="48" t="str">
        <f t="shared" si="26"/>
        <v/>
      </c>
    </row>
    <row r="275" spans="1:19" x14ac:dyDescent="0.25">
      <c r="A275" s="7">
        <v>43106</v>
      </c>
      <c r="B275" s="2">
        <v>0.6875</v>
      </c>
      <c r="C275" s="8">
        <v>43106.6875</v>
      </c>
      <c r="D275" s="3">
        <v>6.9649999999999999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 t="str">
        <f>+E13153</f>
        <v/>
      </c>
      <c r="M275" s="59" t="str">
        <f>+F13153</f>
        <v/>
      </c>
      <c r="N275" s="59" t="str">
        <f>+G13153</f>
        <v/>
      </c>
      <c r="O275" s="59" t="e">
        <f>+H13153</f>
        <v>#DIV/0!</v>
      </c>
      <c r="P275" s="59" t="str">
        <f>+I13153</f>
        <v/>
      </c>
      <c r="Q275" s="48" t="str">
        <f t="shared" si="24"/>
        <v/>
      </c>
      <c r="R275" s="48" t="str">
        <f t="shared" si="25"/>
        <v/>
      </c>
      <c r="S275" s="48" t="str">
        <f t="shared" si="26"/>
        <v/>
      </c>
    </row>
    <row r="276" spans="1:19" x14ac:dyDescent="0.25">
      <c r="A276" s="7">
        <v>43106</v>
      </c>
      <c r="B276" s="2">
        <v>0.70833333333575865</v>
      </c>
      <c r="C276" s="8">
        <v>43106.708333333336</v>
      </c>
      <c r="D276" s="3">
        <v>6.4580000000000002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 t="str">
        <f>+E13201</f>
        <v/>
      </c>
      <c r="M276" s="59" t="str">
        <f>+F13201</f>
        <v/>
      </c>
      <c r="N276" s="59" t="str">
        <f>+G13201</f>
        <v/>
      </c>
      <c r="O276" s="59" t="e">
        <f>+H13201</f>
        <v>#DIV/0!</v>
      </c>
      <c r="P276" s="59" t="str">
        <f>+I13201</f>
        <v/>
      </c>
      <c r="Q276" s="48" t="str">
        <f t="shared" si="24"/>
        <v/>
      </c>
      <c r="R276" s="48" t="str">
        <f t="shared" si="25"/>
        <v/>
      </c>
      <c r="S276" s="48" t="str">
        <f t="shared" si="26"/>
        <v/>
      </c>
    </row>
    <row r="277" spans="1:19" x14ac:dyDescent="0.25">
      <c r="A277" s="7">
        <v>43106</v>
      </c>
      <c r="B277" s="2">
        <v>0.72916666666424135</v>
      </c>
      <c r="C277" s="8">
        <v>43106.729166666664</v>
      </c>
      <c r="D277" s="3">
        <v>6.306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 t="str">
        <f>+E13249</f>
        <v/>
      </c>
      <c r="M277" s="59" t="str">
        <f>+F13249</f>
        <v/>
      </c>
      <c r="N277" s="59" t="str">
        <f>+G13249</f>
        <v/>
      </c>
      <c r="O277" s="59" t="e">
        <f>+H13249</f>
        <v>#DIV/0!</v>
      </c>
      <c r="P277" s="59" t="str">
        <f>+I13249</f>
        <v/>
      </c>
      <c r="Q277" s="48" t="str">
        <f t="shared" si="24"/>
        <v/>
      </c>
      <c r="R277" s="48" t="str">
        <f t="shared" si="25"/>
        <v/>
      </c>
      <c r="S277" s="48" t="str">
        <f t="shared" si="26"/>
        <v/>
      </c>
    </row>
    <row r="278" spans="1:19" x14ac:dyDescent="0.25">
      <c r="A278" s="7">
        <v>43106</v>
      </c>
      <c r="B278" s="2">
        <v>0.75</v>
      </c>
      <c r="C278" s="8">
        <v>43106.75</v>
      </c>
      <c r="D278" s="3">
        <v>6.2039999999999997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 t="str">
        <f>+E13297</f>
        <v/>
      </c>
      <c r="M278" s="59" t="str">
        <f>+F13297</f>
        <v/>
      </c>
      <c r="N278" s="59" t="str">
        <f>+G13297</f>
        <v/>
      </c>
      <c r="O278" s="59" t="e">
        <f>+H13297</f>
        <v>#DIV/0!</v>
      </c>
      <c r="P278" s="59" t="str">
        <f>+I13297</f>
        <v/>
      </c>
      <c r="Q278" s="48" t="str">
        <f t="shared" si="24"/>
        <v/>
      </c>
      <c r="R278" s="48" t="str">
        <f t="shared" si="25"/>
        <v/>
      </c>
      <c r="S278" s="48" t="str">
        <f t="shared" si="26"/>
        <v/>
      </c>
    </row>
    <row r="279" spans="1:19" x14ac:dyDescent="0.25">
      <c r="A279" s="7">
        <v>43106</v>
      </c>
      <c r="B279" s="2">
        <v>0.77083333333575865</v>
      </c>
      <c r="C279" s="8">
        <v>43106.770833333336</v>
      </c>
      <c r="D279" s="3">
        <v>6.1020000000000003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 t="str">
        <f>+E13345</f>
        <v/>
      </c>
      <c r="M279" s="59" t="str">
        <f>+F13345</f>
        <v/>
      </c>
      <c r="N279" s="59" t="str">
        <f>+G13345</f>
        <v/>
      </c>
      <c r="O279" s="59" t="e">
        <f>+H13345</f>
        <v>#DIV/0!</v>
      </c>
      <c r="P279" s="59" t="str">
        <f>+I13345</f>
        <v/>
      </c>
      <c r="Q279" s="48" t="str">
        <f t="shared" si="24"/>
        <v/>
      </c>
      <c r="R279" s="48" t="str">
        <f t="shared" si="25"/>
        <v/>
      </c>
      <c r="S279" s="48" t="str">
        <f t="shared" si="26"/>
        <v/>
      </c>
    </row>
    <row r="280" spans="1:19" x14ac:dyDescent="0.25">
      <c r="A280" s="7">
        <v>43106</v>
      </c>
      <c r="B280" s="2">
        <v>0.79166666666424135</v>
      </c>
      <c r="C280" s="8">
        <v>43106.791666666664</v>
      </c>
      <c r="D280" s="3">
        <v>5.8979999999999997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 t="str">
        <f>+E13393</f>
        <v/>
      </c>
      <c r="M280" s="59" t="str">
        <f>+F13393</f>
        <v/>
      </c>
      <c r="N280" s="59" t="str">
        <f>+G13393</f>
        <v/>
      </c>
      <c r="O280" s="59" t="e">
        <f>+H13393</f>
        <v>#DIV/0!</v>
      </c>
      <c r="P280" s="59" t="str">
        <f>+I13393</f>
        <v/>
      </c>
      <c r="Q280" s="48" t="str">
        <f t="shared" si="24"/>
        <v/>
      </c>
      <c r="R280" s="48" t="str">
        <f t="shared" si="25"/>
        <v/>
      </c>
      <c r="S280" s="48" t="str">
        <f t="shared" si="26"/>
        <v/>
      </c>
    </row>
    <row r="281" spans="1:19" x14ac:dyDescent="0.25">
      <c r="A281" s="7">
        <v>43106</v>
      </c>
      <c r="B281" s="2">
        <v>0.8125</v>
      </c>
      <c r="C281" s="8">
        <v>43106.8125</v>
      </c>
      <c r="D281" s="3">
        <v>5.7190000000000003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 t="str">
        <f>+E13441</f>
        <v/>
      </c>
      <c r="M281" s="59" t="str">
        <f>+F13441</f>
        <v/>
      </c>
      <c r="N281" s="59" t="str">
        <f>+G13441</f>
        <v/>
      </c>
      <c r="O281" s="59" t="e">
        <f>+H13441</f>
        <v>#DIV/0!</v>
      </c>
      <c r="P281" s="59" t="str">
        <f>+I13441</f>
        <v/>
      </c>
      <c r="Q281" s="48" t="str">
        <f t="shared" si="24"/>
        <v/>
      </c>
      <c r="R281" s="48" t="str">
        <f t="shared" si="25"/>
        <v/>
      </c>
      <c r="S281" s="48" t="str">
        <f t="shared" si="26"/>
        <v/>
      </c>
    </row>
    <row r="282" spans="1:19" x14ac:dyDescent="0.25">
      <c r="A282" s="7">
        <v>43106</v>
      </c>
      <c r="B282" s="2">
        <v>0.83333333333575865</v>
      </c>
      <c r="C282" s="8">
        <v>43106.833333333336</v>
      </c>
      <c r="D282" s="3">
        <v>5.7190000000000003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 t="str">
        <f>+E13489</f>
        <v/>
      </c>
      <c r="M282" s="59" t="str">
        <f>+F13489</f>
        <v/>
      </c>
      <c r="N282" s="59" t="str">
        <f>+G13489</f>
        <v/>
      </c>
      <c r="O282" s="59" t="e">
        <f>+H13489</f>
        <v>#DIV/0!</v>
      </c>
      <c r="P282" s="59" t="str">
        <f>+I13489</f>
        <v/>
      </c>
      <c r="Q282" s="48" t="str">
        <f t="shared" si="24"/>
        <v/>
      </c>
      <c r="R282" s="48" t="str">
        <f t="shared" si="25"/>
        <v/>
      </c>
      <c r="S282" s="48" t="str">
        <f t="shared" si="26"/>
        <v/>
      </c>
    </row>
    <row r="283" spans="1:19" x14ac:dyDescent="0.25">
      <c r="A283" s="7">
        <v>43106</v>
      </c>
      <c r="B283" s="2">
        <v>0.85416666666424135</v>
      </c>
      <c r="C283" s="8">
        <v>43106.854166666664</v>
      </c>
      <c r="D283" s="3">
        <v>5.8470000000000004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 t="str">
        <f>+E13537</f>
        <v/>
      </c>
      <c r="M283" s="59" t="str">
        <f>+F13537</f>
        <v/>
      </c>
      <c r="N283" s="59" t="str">
        <f>+G13537</f>
        <v/>
      </c>
      <c r="O283" s="59" t="e">
        <f>+H13537</f>
        <v>#DIV/0!</v>
      </c>
      <c r="P283" s="59" t="str">
        <f>+I13537</f>
        <v/>
      </c>
      <c r="Q283" s="48" t="str">
        <f t="shared" si="24"/>
        <v/>
      </c>
      <c r="R283" s="48" t="str">
        <f t="shared" si="25"/>
        <v/>
      </c>
      <c r="S283" s="48" t="str">
        <f t="shared" si="26"/>
        <v/>
      </c>
    </row>
    <row r="284" spans="1:19" x14ac:dyDescent="0.25">
      <c r="A284" s="7">
        <v>43106</v>
      </c>
      <c r="B284" s="2">
        <v>0.875</v>
      </c>
      <c r="C284" s="8">
        <v>43106.875</v>
      </c>
      <c r="D284" s="3">
        <v>5.9749999999999996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 t="str">
        <f>+E13585</f>
        <v/>
      </c>
      <c r="M284" s="59" t="str">
        <f>+F13585</f>
        <v/>
      </c>
      <c r="N284" s="59" t="str">
        <f>+G13585</f>
        <v/>
      </c>
      <c r="O284" s="59" t="e">
        <f>+H13585</f>
        <v>#DIV/0!</v>
      </c>
      <c r="P284" s="59" t="str">
        <f>+I13585</f>
        <v/>
      </c>
      <c r="Q284" s="48" t="str">
        <f t="shared" si="24"/>
        <v/>
      </c>
      <c r="R284" s="48" t="str">
        <f t="shared" si="25"/>
        <v/>
      </c>
      <c r="S284" s="48" t="str">
        <f t="shared" si="26"/>
        <v/>
      </c>
    </row>
    <row r="285" spans="1:19" x14ac:dyDescent="0.25">
      <c r="A285" s="7">
        <v>43106</v>
      </c>
      <c r="B285" s="2">
        <v>0.89583333333575865</v>
      </c>
      <c r="C285" s="8">
        <v>43106.895833333336</v>
      </c>
      <c r="D285" s="3">
        <v>6.077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 t="str">
        <f>+E13633</f>
        <v/>
      </c>
      <c r="M285" s="59" t="str">
        <f>+F13633</f>
        <v/>
      </c>
      <c r="N285" s="59" t="str">
        <f>+G13633</f>
        <v/>
      </c>
      <c r="O285" s="59" t="e">
        <f>+H13633</f>
        <v>#DIV/0!</v>
      </c>
      <c r="P285" s="59" t="str">
        <f>+I13633</f>
        <v/>
      </c>
      <c r="Q285" s="48" t="str">
        <f t="shared" si="24"/>
        <v/>
      </c>
      <c r="R285" s="48" t="str">
        <f t="shared" si="25"/>
        <v/>
      </c>
      <c r="S285" s="48" t="str">
        <f t="shared" si="26"/>
        <v/>
      </c>
    </row>
    <row r="286" spans="1:19" x14ac:dyDescent="0.25">
      <c r="A286" s="7">
        <v>43106</v>
      </c>
      <c r="B286" s="2">
        <v>0.91666666666424135</v>
      </c>
      <c r="C286" s="8">
        <v>43106.916666666664</v>
      </c>
      <c r="D286" s="3">
        <v>6.0259999999999998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 t="str">
        <f>+E13681</f>
        <v/>
      </c>
      <c r="M286" s="59" t="str">
        <f>+F13681</f>
        <v/>
      </c>
      <c r="N286" s="59" t="str">
        <f>+G13681</f>
        <v/>
      </c>
      <c r="O286" s="59" t="e">
        <f>+H13681</f>
        <v>#DIV/0!</v>
      </c>
      <c r="P286" s="59" t="str">
        <f>+I13681</f>
        <v/>
      </c>
      <c r="Q286" s="48" t="str">
        <f t="shared" si="24"/>
        <v/>
      </c>
      <c r="R286" s="48" t="str">
        <f t="shared" si="25"/>
        <v/>
      </c>
      <c r="S286" s="48" t="str">
        <f t="shared" si="26"/>
        <v/>
      </c>
    </row>
    <row r="287" spans="1:19" x14ac:dyDescent="0.25">
      <c r="A287" s="7">
        <v>43106</v>
      </c>
      <c r="B287" s="2">
        <v>0.9375</v>
      </c>
      <c r="C287" s="8">
        <v>43106.9375</v>
      </c>
      <c r="D287" s="3">
        <v>6.0259999999999998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 t="str">
        <f>+E13729</f>
        <v/>
      </c>
      <c r="M287" s="59" t="str">
        <f>+F13729</f>
        <v/>
      </c>
      <c r="N287" s="59" t="str">
        <f>+G13729</f>
        <v/>
      </c>
      <c r="O287" s="59" t="e">
        <f>+H13729</f>
        <v>#DIV/0!</v>
      </c>
      <c r="P287" s="59" t="str">
        <f>+I13729</f>
        <v/>
      </c>
      <c r="Q287" s="48" t="str">
        <f t="shared" si="24"/>
        <v/>
      </c>
      <c r="R287" s="48" t="str">
        <f t="shared" si="25"/>
        <v/>
      </c>
      <c r="S287" s="48" t="str">
        <f t="shared" si="26"/>
        <v/>
      </c>
    </row>
    <row r="288" spans="1:19" x14ac:dyDescent="0.25">
      <c r="A288" s="7">
        <v>43106</v>
      </c>
      <c r="B288" s="2">
        <v>0.95833333333575865</v>
      </c>
      <c r="C288" s="8">
        <v>43106.958333333336</v>
      </c>
      <c r="D288" s="3">
        <v>5.9749999999999996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25">
      <c r="A289" s="7">
        <v>43106</v>
      </c>
      <c r="B289" s="2">
        <v>0.97916666666424135</v>
      </c>
      <c r="C289" s="8">
        <v>43106.979166666664</v>
      </c>
      <c r="D289" s="3">
        <v>5.9240000000000004</v>
      </c>
      <c r="E289" s="48">
        <f>+IF(D289="","",AVERAGE(D242:D289))</f>
        <v>6.3834375000000003</v>
      </c>
      <c r="F289" s="48">
        <f>+IF(D289="","",MIN(D242:D289))</f>
        <v>5.024</v>
      </c>
      <c r="G289" s="48">
        <f>+IF(D289="","",MAX(D242:D289))</f>
        <v>7.77</v>
      </c>
      <c r="H289" s="48">
        <f>STDEV(D242:D289)</f>
        <v>0.74669512723192533</v>
      </c>
      <c r="I289" s="48">
        <f>+IF(F289="","",(G289-F289))</f>
        <v>2.7459999999999996</v>
      </c>
      <c r="J289" s="60">
        <f t="shared" si="20"/>
        <v>288</v>
      </c>
      <c r="K289" s="67">
        <f>+A13825</f>
        <v>43388</v>
      </c>
      <c r="L289" s="59" t="str">
        <f>+E13825</f>
        <v/>
      </c>
      <c r="M289" s="59" t="str">
        <f>+F13825</f>
        <v/>
      </c>
      <c r="N289" s="59" t="str">
        <f>+G13825</f>
        <v/>
      </c>
      <c r="O289" s="59" t="e">
        <f>+H13825</f>
        <v>#DIV/0!</v>
      </c>
      <c r="P289" s="59" t="str">
        <f>+I13825</f>
        <v/>
      </c>
      <c r="Q289" s="48" t="str">
        <f t="shared" si="24"/>
        <v/>
      </c>
      <c r="R289" s="48" t="str">
        <f t="shared" si="25"/>
        <v/>
      </c>
      <c r="S289" s="48" t="str">
        <f t="shared" si="26"/>
        <v/>
      </c>
    </row>
    <row r="290" spans="1:19" x14ac:dyDescent="0.25">
      <c r="A290" s="7">
        <v>43107</v>
      </c>
      <c r="B290" s="2">
        <v>0</v>
      </c>
      <c r="C290" s="8">
        <v>43107</v>
      </c>
      <c r="D290" s="3">
        <v>5.9489999999999998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 t="str">
        <f>+E13873</f>
        <v/>
      </c>
      <c r="M290" s="59" t="str">
        <f>+F13873</f>
        <v/>
      </c>
      <c r="N290" s="59" t="str">
        <f>+G13873</f>
        <v/>
      </c>
      <c r="O290" s="59" t="e">
        <f>+H13873</f>
        <v>#DIV/0!</v>
      </c>
      <c r="P290" s="59" t="str">
        <f>+I13873</f>
        <v/>
      </c>
      <c r="Q290" s="48" t="str">
        <f t="shared" si="24"/>
        <v/>
      </c>
      <c r="R290" s="48" t="str">
        <f t="shared" si="25"/>
        <v/>
      </c>
      <c r="S290" s="48" t="str">
        <f t="shared" si="26"/>
        <v/>
      </c>
    </row>
    <row r="291" spans="1:19" x14ac:dyDescent="0.25">
      <c r="A291" s="7">
        <v>43107</v>
      </c>
      <c r="B291" s="2">
        <v>2.0833333335758653E-2</v>
      </c>
      <c r="C291" s="8">
        <v>43107.020833333336</v>
      </c>
      <c r="D291" s="3">
        <v>5.8719999999999999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 t="str">
        <f>+E13921</f>
        <v/>
      </c>
      <c r="M291" s="59" t="str">
        <f>+F13921</f>
        <v/>
      </c>
      <c r="N291" s="59" t="str">
        <f>+G13921</f>
        <v/>
      </c>
      <c r="O291" s="59" t="e">
        <f>+H13921</f>
        <v>#DIV/0!</v>
      </c>
      <c r="P291" s="59" t="str">
        <f>+I13921</f>
        <v/>
      </c>
      <c r="Q291" s="48" t="str">
        <f t="shared" si="24"/>
        <v/>
      </c>
      <c r="R291" s="48" t="str">
        <f t="shared" si="25"/>
        <v/>
      </c>
      <c r="S291" s="48" t="str">
        <f t="shared" si="26"/>
        <v/>
      </c>
    </row>
    <row r="292" spans="1:19" x14ac:dyDescent="0.25">
      <c r="A292" s="7">
        <v>43107</v>
      </c>
      <c r="B292" s="2">
        <v>4.1666666664241347E-2</v>
      </c>
      <c r="C292" s="8">
        <v>43107.041666666664</v>
      </c>
      <c r="D292" s="3">
        <v>5.8979999999999997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 t="str">
        <f>+E13969</f>
        <v/>
      </c>
      <c r="M292" s="59" t="str">
        <f>+F13969</f>
        <v/>
      </c>
      <c r="N292" s="59" t="str">
        <f>+G13969</f>
        <v/>
      </c>
      <c r="O292" s="59" t="e">
        <f>+H13969</f>
        <v>#DIV/0!</v>
      </c>
      <c r="P292" s="59" t="str">
        <f>+I13969</f>
        <v/>
      </c>
      <c r="Q292" s="48" t="str">
        <f t="shared" si="24"/>
        <v/>
      </c>
      <c r="R292" s="48" t="str">
        <f t="shared" si="25"/>
        <v/>
      </c>
      <c r="S292" s="48" t="str">
        <f t="shared" si="26"/>
        <v/>
      </c>
    </row>
    <row r="293" spans="1:19" x14ac:dyDescent="0.25">
      <c r="A293" s="7">
        <v>43107</v>
      </c>
      <c r="B293" s="2">
        <v>6.25E-2</v>
      </c>
      <c r="C293" s="8">
        <v>43107.0625</v>
      </c>
      <c r="D293" s="3">
        <v>5.8979999999999997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 t="str">
        <f>+E14017</f>
        <v/>
      </c>
      <c r="M293" s="59" t="str">
        <f>+F14017</f>
        <v/>
      </c>
      <c r="N293" s="59" t="str">
        <f>+G14017</f>
        <v/>
      </c>
      <c r="O293" s="59" t="e">
        <f>+H14017</f>
        <v>#DIV/0!</v>
      </c>
      <c r="P293" s="59" t="str">
        <f>+I14017</f>
        <v/>
      </c>
      <c r="Q293" s="48" t="str">
        <f t="shared" si="24"/>
        <v/>
      </c>
      <c r="R293" s="48" t="str">
        <f t="shared" si="25"/>
        <v/>
      </c>
      <c r="S293" s="48" t="str">
        <f t="shared" si="26"/>
        <v/>
      </c>
    </row>
    <row r="294" spans="1:19" x14ac:dyDescent="0.25">
      <c r="A294" s="7">
        <v>43107</v>
      </c>
      <c r="B294" s="2">
        <v>8.3333333335758653E-2</v>
      </c>
      <c r="C294" s="8">
        <v>43107.083333333336</v>
      </c>
      <c r="D294" s="3">
        <v>5.9749999999999996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 t="str">
        <f>+E14065</f>
        <v/>
      </c>
      <c r="M294" s="59" t="str">
        <f>+F14065</f>
        <v/>
      </c>
      <c r="N294" s="59" t="str">
        <f>+G14065</f>
        <v/>
      </c>
      <c r="O294" s="59" t="e">
        <f>+H14065</f>
        <v>#DIV/0!</v>
      </c>
      <c r="P294" s="59" t="str">
        <f>+I14065</f>
        <v/>
      </c>
      <c r="Q294" s="48" t="str">
        <f t="shared" si="24"/>
        <v/>
      </c>
      <c r="R294" s="48" t="str">
        <f t="shared" si="25"/>
        <v/>
      </c>
      <c r="S294" s="48" t="str">
        <f t="shared" si="26"/>
        <v/>
      </c>
    </row>
    <row r="295" spans="1:19" x14ac:dyDescent="0.25">
      <c r="A295" s="7">
        <v>43107</v>
      </c>
      <c r="B295" s="2">
        <v>0.10416666666424135</v>
      </c>
      <c r="C295" s="8">
        <v>43107.104166666664</v>
      </c>
      <c r="D295" s="3">
        <v>5.9749999999999996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 t="str">
        <f>+E14113</f>
        <v/>
      </c>
      <c r="M295" s="59" t="str">
        <f>+F14113</f>
        <v/>
      </c>
      <c r="N295" s="59" t="str">
        <f>+G14113</f>
        <v/>
      </c>
      <c r="O295" s="59" t="e">
        <f>+H14113</f>
        <v>#DIV/0!</v>
      </c>
      <c r="P295" s="59" t="str">
        <f>+I14113</f>
        <v/>
      </c>
      <c r="Q295" s="48" t="str">
        <f t="shared" si="24"/>
        <v/>
      </c>
      <c r="R295" s="48" t="str">
        <f t="shared" si="25"/>
        <v/>
      </c>
      <c r="S295" s="48" t="str">
        <f t="shared" si="26"/>
        <v/>
      </c>
    </row>
    <row r="296" spans="1:19" x14ac:dyDescent="0.25">
      <c r="A296" s="7">
        <v>43107</v>
      </c>
      <c r="B296" s="2">
        <v>0.125</v>
      </c>
      <c r="C296" s="8">
        <v>43107.125</v>
      </c>
      <c r="D296" s="3">
        <v>5.9489999999999998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 t="str">
        <f>+E14161</f>
        <v/>
      </c>
      <c r="M296" s="59" t="str">
        <f>+F14161</f>
        <v/>
      </c>
      <c r="N296" s="59" t="str">
        <f>+G14161</f>
        <v/>
      </c>
      <c r="O296" s="59" t="e">
        <f>+H14161</f>
        <v>#DIV/0!</v>
      </c>
      <c r="P296" s="59" t="str">
        <f>+I14161</f>
        <v/>
      </c>
      <c r="Q296" s="48" t="str">
        <f t="shared" si="24"/>
        <v/>
      </c>
      <c r="R296" s="48" t="str">
        <f t="shared" si="25"/>
        <v/>
      </c>
      <c r="S296" s="48" t="str">
        <f t="shared" si="26"/>
        <v/>
      </c>
    </row>
    <row r="297" spans="1:19" x14ac:dyDescent="0.25">
      <c r="A297" s="7">
        <v>43107</v>
      </c>
      <c r="B297" s="2">
        <v>0.14583333333575865</v>
      </c>
      <c r="C297" s="8">
        <v>43107.145833333336</v>
      </c>
      <c r="D297" s="3">
        <v>5.8979999999999997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 t="str">
        <f>+E14209</f>
        <v/>
      </c>
      <c r="M297" s="59" t="str">
        <f>+F14209</f>
        <v/>
      </c>
      <c r="N297" s="59" t="str">
        <f>+G14209</f>
        <v/>
      </c>
      <c r="O297" s="59" t="e">
        <f>+H14209</f>
        <v>#DIV/0!</v>
      </c>
      <c r="P297" s="59" t="str">
        <f>+I14209</f>
        <v/>
      </c>
      <c r="Q297" s="48" t="str">
        <f t="shared" si="24"/>
        <v/>
      </c>
      <c r="R297" s="48" t="str">
        <f t="shared" si="25"/>
        <v/>
      </c>
      <c r="S297" s="48" t="str">
        <f t="shared" si="26"/>
        <v/>
      </c>
    </row>
    <row r="298" spans="1:19" x14ac:dyDescent="0.25">
      <c r="A298" s="7">
        <v>43107</v>
      </c>
      <c r="B298" s="2">
        <v>0.16666666666424135</v>
      </c>
      <c r="C298" s="8">
        <v>43107.166666666664</v>
      </c>
      <c r="D298" s="3">
        <v>5.8719999999999999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 t="str">
        <f>+E14257</f>
        <v/>
      </c>
      <c r="M298" s="59" t="str">
        <f>+F14257</f>
        <v/>
      </c>
      <c r="N298" s="59" t="str">
        <f>+G14257</f>
        <v/>
      </c>
      <c r="O298" s="59" t="e">
        <f>+H14257</f>
        <v>#DIV/0!</v>
      </c>
      <c r="P298" s="59" t="str">
        <f>+I14257</f>
        <v/>
      </c>
      <c r="Q298" s="48" t="str">
        <f t="shared" si="24"/>
        <v/>
      </c>
      <c r="R298" s="48" t="str">
        <f t="shared" si="25"/>
        <v/>
      </c>
      <c r="S298" s="48" t="str">
        <f t="shared" si="26"/>
        <v/>
      </c>
    </row>
    <row r="299" spans="1:19" x14ac:dyDescent="0.25">
      <c r="A299" s="7">
        <v>43107</v>
      </c>
      <c r="B299" s="2">
        <v>0.1875</v>
      </c>
      <c r="C299" s="8">
        <v>43107.1875</v>
      </c>
      <c r="D299" s="3">
        <v>5.8719999999999999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 t="str">
        <f>+E14305</f>
        <v/>
      </c>
      <c r="M299" s="59" t="str">
        <f>+F14305</f>
        <v/>
      </c>
      <c r="N299" s="59" t="str">
        <f>+G14305</f>
        <v/>
      </c>
      <c r="O299" s="59" t="e">
        <f>+H14305</f>
        <v>#DIV/0!</v>
      </c>
      <c r="P299" s="59" t="str">
        <f>+I14305</f>
        <v/>
      </c>
      <c r="Q299" s="48" t="str">
        <f t="shared" si="24"/>
        <v/>
      </c>
      <c r="R299" s="48" t="str">
        <f t="shared" si="25"/>
        <v/>
      </c>
      <c r="S299" s="48" t="str">
        <f t="shared" si="26"/>
        <v/>
      </c>
    </row>
    <row r="300" spans="1:19" x14ac:dyDescent="0.25">
      <c r="A300" s="7">
        <v>43107</v>
      </c>
      <c r="B300" s="2">
        <v>0.20833333333575865</v>
      </c>
      <c r="C300" s="8">
        <v>43107.208333333336</v>
      </c>
      <c r="D300" s="3">
        <v>5.8979999999999997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 t="str">
        <f>+E14353</f>
        <v/>
      </c>
      <c r="M300" s="59" t="str">
        <f>+F14353</f>
        <v/>
      </c>
      <c r="N300" s="59" t="str">
        <f>+G14353</f>
        <v/>
      </c>
      <c r="O300" s="59" t="e">
        <f>+H14353</f>
        <v>#DIV/0!</v>
      </c>
      <c r="P300" s="59" t="str">
        <f>+I14353</f>
        <v/>
      </c>
      <c r="Q300" s="48" t="str">
        <f t="shared" si="24"/>
        <v/>
      </c>
      <c r="R300" s="48" t="str">
        <f t="shared" si="25"/>
        <v/>
      </c>
      <c r="S300" s="48" t="str">
        <f t="shared" si="26"/>
        <v/>
      </c>
    </row>
    <row r="301" spans="1:19" x14ac:dyDescent="0.25">
      <c r="A301" s="7">
        <v>43107</v>
      </c>
      <c r="B301" s="2">
        <v>0.22916666666424135</v>
      </c>
      <c r="C301" s="8">
        <v>43107.229166666664</v>
      </c>
      <c r="D301" s="3">
        <v>5.8979999999999997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 t="str">
        <f>+E14401</f>
        <v/>
      </c>
      <c r="M301" s="59" t="str">
        <f>+F14401</f>
        <v/>
      </c>
      <c r="N301" s="59" t="str">
        <f>+G14401</f>
        <v/>
      </c>
      <c r="O301" s="59" t="e">
        <f>+H14401</f>
        <v>#DIV/0!</v>
      </c>
      <c r="P301" s="59" t="str">
        <f>+I14401</f>
        <v/>
      </c>
      <c r="Q301" s="48" t="str">
        <f t="shared" si="24"/>
        <v/>
      </c>
      <c r="R301" s="48" t="str">
        <f t="shared" si="25"/>
        <v/>
      </c>
      <c r="S301" s="48" t="str">
        <f t="shared" si="26"/>
        <v/>
      </c>
    </row>
    <row r="302" spans="1:19" x14ac:dyDescent="0.25">
      <c r="A302" s="7">
        <v>43107</v>
      </c>
      <c r="B302" s="2">
        <v>0.25</v>
      </c>
      <c r="C302" s="8">
        <v>43107.25</v>
      </c>
      <c r="D302" s="3">
        <v>5.8719999999999999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 t="str">
        <f>+E14449</f>
        <v/>
      </c>
      <c r="M302" s="59" t="str">
        <f>+F14449</f>
        <v/>
      </c>
      <c r="N302" s="59" t="str">
        <f>+G14449</f>
        <v/>
      </c>
      <c r="O302" s="59" t="e">
        <f>+H14449</f>
        <v>#DIV/0!</v>
      </c>
      <c r="P302" s="59" t="str">
        <f>+I14449</f>
        <v/>
      </c>
      <c r="Q302" s="48" t="str">
        <f t="shared" si="24"/>
        <v/>
      </c>
      <c r="R302" s="48" t="str">
        <f t="shared" si="25"/>
        <v/>
      </c>
      <c r="S302" s="48" t="str">
        <f t="shared" si="26"/>
        <v/>
      </c>
    </row>
    <row r="303" spans="1:19" x14ac:dyDescent="0.25">
      <c r="A303" s="7">
        <v>43107</v>
      </c>
      <c r="B303" s="2">
        <v>0.27083333333575865</v>
      </c>
      <c r="C303" s="8">
        <v>43107.270833333336</v>
      </c>
      <c r="D303" s="3">
        <v>5.8719999999999999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 t="str">
        <f>+E14497</f>
        <v/>
      </c>
      <c r="M303" s="59" t="str">
        <f>+F14497</f>
        <v/>
      </c>
      <c r="N303" s="59" t="str">
        <f>+G14497</f>
        <v/>
      </c>
      <c r="O303" s="59" t="e">
        <f>+H14497</f>
        <v>#DIV/0!</v>
      </c>
      <c r="P303" s="59" t="str">
        <f>+I14497</f>
        <v/>
      </c>
      <c r="Q303" s="48" t="str">
        <f t="shared" si="24"/>
        <v/>
      </c>
      <c r="R303" s="48" t="str">
        <f t="shared" si="25"/>
        <v/>
      </c>
      <c r="S303" s="48" t="str">
        <f t="shared" si="26"/>
        <v/>
      </c>
    </row>
    <row r="304" spans="1:19" x14ac:dyDescent="0.25">
      <c r="A304" s="7">
        <v>43107</v>
      </c>
      <c r="B304" s="2">
        <v>0.29166666666424135</v>
      </c>
      <c r="C304" s="8">
        <v>43107.291666666664</v>
      </c>
      <c r="D304" s="3">
        <v>5.8979999999999997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 t="str">
        <f>+E14545</f>
        <v/>
      </c>
      <c r="M304" s="59" t="str">
        <f>+F14545</f>
        <v/>
      </c>
      <c r="N304" s="59" t="str">
        <f>+G14545</f>
        <v/>
      </c>
      <c r="O304" s="59" t="e">
        <f>+H14545</f>
        <v>#DIV/0!</v>
      </c>
      <c r="P304" s="59" t="str">
        <f>+I14545</f>
        <v/>
      </c>
      <c r="Q304" s="48" t="str">
        <f t="shared" si="24"/>
        <v/>
      </c>
      <c r="R304" s="48" t="str">
        <f t="shared" si="25"/>
        <v/>
      </c>
      <c r="S304" s="48" t="str">
        <f t="shared" si="26"/>
        <v/>
      </c>
    </row>
    <row r="305" spans="1:19" x14ac:dyDescent="0.25">
      <c r="A305" s="7">
        <v>43107</v>
      </c>
      <c r="B305" s="2">
        <v>0.3125</v>
      </c>
      <c r="C305" s="8">
        <v>43107.3125</v>
      </c>
      <c r="D305" s="3">
        <v>5.8719999999999999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 t="str">
        <f>+E14593</f>
        <v/>
      </c>
      <c r="M305" s="59" t="str">
        <f>+F14593</f>
        <v/>
      </c>
      <c r="N305" s="59" t="str">
        <f>+G14593</f>
        <v/>
      </c>
      <c r="O305" s="59" t="e">
        <f>+H14593</f>
        <v>#DIV/0!</v>
      </c>
      <c r="P305" s="59" t="str">
        <f>+I14593</f>
        <v/>
      </c>
      <c r="Q305" s="48" t="str">
        <f t="shared" si="24"/>
        <v/>
      </c>
      <c r="R305" s="48" t="str">
        <f t="shared" si="25"/>
        <v/>
      </c>
      <c r="S305" s="48" t="str">
        <f t="shared" si="26"/>
        <v/>
      </c>
    </row>
    <row r="306" spans="1:19" x14ac:dyDescent="0.25">
      <c r="A306" s="7">
        <v>43107</v>
      </c>
      <c r="B306" s="2">
        <v>0.33333333333575865</v>
      </c>
      <c r="C306" s="8">
        <v>43107.333333333336</v>
      </c>
      <c r="D306" s="3">
        <v>5.8719999999999999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 t="str">
        <f>+E14641</f>
        <v/>
      </c>
      <c r="M306" s="59" t="str">
        <f>+F14641</f>
        <v/>
      </c>
      <c r="N306" s="59" t="str">
        <f>+G14641</f>
        <v/>
      </c>
      <c r="O306" s="59" t="e">
        <f>+H14641</f>
        <v>#DIV/0!</v>
      </c>
      <c r="P306" s="59" t="str">
        <f>+I14641</f>
        <v/>
      </c>
      <c r="Q306" s="48" t="str">
        <f t="shared" si="24"/>
        <v/>
      </c>
      <c r="R306" s="48" t="str">
        <f t="shared" si="25"/>
        <v/>
      </c>
      <c r="S306" s="48" t="str">
        <f t="shared" si="26"/>
        <v/>
      </c>
    </row>
    <row r="307" spans="1:19" x14ac:dyDescent="0.25">
      <c r="A307" s="7">
        <v>43107</v>
      </c>
      <c r="B307" s="2">
        <v>0.35416666666424135</v>
      </c>
      <c r="C307" s="8">
        <v>43107.354166666664</v>
      </c>
      <c r="D307" s="3">
        <v>5.7960000000000003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 t="str">
        <f>+E14689</f>
        <v/>
      </c>
      <c r="M307" s="59" t="str">
        <f>+F14689</f>
        <v/>
      </c>
      <c r="N307" s="59" t="str">
        <f>+G14689</f>
        <v/>
      </c>
      <c r="O307" s="59" t="e">
        <f>+H14689</f>
        <v>#DIV/0!</v>
      </c>
      <c r="P307" s="59" t="str">
        <f>+I14689</f>
        <v/>
      </c>
      <c r="Q307" s="48" t="str">
        <f t="shared" si="24"/>
        <v/>
      </c>
      <c r="R307" s="48" t="str">
        <f t="shared" si="25"/>
        <v/>
      </c>
      <c r="S307" s="48" t="str">
        <f t="shared" si="26"/>
        <v/>
      </c>
    </row>
    <row r="308" spans="1:19" x14ac:dyDescent="0.25">
      <c r="A308" s="7">
        <v>43107</v>
      </c>
      <c r="B308" s="2">
        <v>0.375</v>
      </c>
      <c r="C308" s="8">
        <v>43107.375</v>
      </c>
      <c r="D308" s="3">
        <v>5.8470000000000004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 t="str">
        <f>+E14737</f>
        <v/>
      </c>
      <c r="M308" s="59" t="str">
        <f>+F14737</f>
        <v/>
      </c>
      <c r="N308" s="59" t="str">
        <f>+G14737</f>
        <v/>
      </c>
      <c r="O308" s="59" t="e">
        <f>+H14737</f>
        <v>#DIV/0!</v>
      </c>
      <c r="P308" s="59" t="str">
        <f>+I14737</f>
        <v/>
      </c>
      <c r="Q308" s="48" t="str">
        <f t="shared" si="24"/>
        <v/>
      </c>
      <c r="R308" s="48" t="str">
        <f t="shared" si="25"/>
        <v/>
      </c>
      <c r="S308" s="48" t="str">
        <f t="shared" si="26"/>
        <v/>
      </c>
    </row>
    <row r="309" spans="1:19" x14ac:dyDescent="0.25">
      <c r="A309" s="7">
        <v>43107</v>
      </c>
      <c r="B309" s="2">
        <v>0.39583333333575865</v>
      </c>
      <c r="C309" s="8">
        <v>43107.395833333336</v>
      </c>
      <c r="D309" s="3">
        <v>5.9749999999999996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 t="str">
        <f>+E14785</f>
        <v/>
      </c>
      <c r="M309" s="59" t="str">
        <f>+F14785</f>
        <v/>
      </c>
      <c r="N309" s="59" t="str">
        <f>+G14785</f>
        <v/>
      </c>
      <c r="O309" s="59" t="e">
        <f>+H14785</f>
        <v>#DIV/0!</v>
      </c>
      <c r="P309" s="59" t="str">
        <f>+I14785</f>
        <v/>
      </c>
      <c r="Q309" s="48" t="str">
        <f t="shared" si="24"/>
        <v/>
      </c>
      <c r="R309" s="48" t="str">
        <f t="shared" si="25"/>
        <v/>
      </c>
      <c r="S309" s="48" t="str">
        <f t="shared" si="26"/>
        <v/>
      </c>
    </row>
    <row r="310" spans="1:19" x14ac:dyDescent="0.25">
      <c r="A310" s="7">
        <v>43107</v>
      </c>
      <c r="B310" s="2">
        <v>0.41666666666424135</v>
      </c>
      <c r="C310" s="8">
        <v>43107.416666666664</v>
      </c>
      <c r="D310" s="3">
        <v>6.1020000000000003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 t="str">
        <f>+E14833</f>
        <v/>
      </c>
      <c r="M310" s="59" t="str">
        <f>+F14833</f>
        <v/>
      </c>
      <c r="N310" s="59" t="str">
        <f>+G14833</f>
        <v/>
      </c>
      <c r="O310" s="59" t="e">
        <f>+H14833</f>
        <v>#DIV/0!</v>
      </c>
      <c r="P310" s="59" t="str">
        <f>+I14833</f>
        <v/>
      </c>
      <c r="Q310" s="48" t="str">
        <f t="shared" si="24"/>
        <v/>
      </c>
      <c r="R310" s="48" t="str">
        <f t="shared" si="25"/>
        <v/>
      </c>
      <c r="S310" s="48" t="str">
        <f t="shared" si="26"/>
        <v/>
      </c>
    </row>
    <row r="311" spans="1:19" x14ac:dyDescent="0.25">
      <c r="A311" s="7">
        <v>43107</v>
      </c>
      <c r="B311" s="2">
        <v>0.4375</v>
      </c>
      <c r="C311" s="8">
        <v>43107.4375</v>
      </c>
      <c r="D311" s="3">
        <v>6.4080000000000004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 t="str">
        <f>+E14881</f>
        <v/>
      </c>
      <c r="M311" s="59" t="str">
        <f>+F14881</f>
        <v/>
      </c>
      <c r="N311" s="59" t="str">
        <f>+G14881</f>
        <v/>
      </c>
      <c r="O311" s="59" t="e">
        <f>+H14881</f>
        <v>#DIV/0!</v>
      </c>
      <c r="P311" s="59" t="str">
        <f>+I14881</f>
        <v/>
      </c>
      <c r="Q311" s="48" t="str">
        <f t="shared" si="24"/>
        <v/>
      </c>
      <c r="R311" s="48" t="str">
        <f t="shared" si="25"/>
        <v/>
      </c>
      <c r="S311" s="48" t="str">
        <f t="shared" si="26"/>
        <v/>
      </c>
    </row>
    <row r="312" spans="1:19" x14ac:dyDescent="0.25">
      <c r="A312" s="7">
        <v>43107</v>
      </c>
      <c r="B312" s="2">
        <v>0.45833333333575865</v>
      </c>
      <c r="C312" s="8">
        <v>43107.458333333336</v>
      </c>
      <c r="D312" s="3">
        <v>6.7119999999999997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 t="str">
        <f>+E14929</f>
        <v/>
      </c>
      <c r="M312" s="59" t="str">
        <f>+F14929</f>
        <v/>
      </c>
      <c r="N312" s="59" t="str">
        <f>+G14929</f>
        <v/>
      </c>
      <c r="O312" s="59" t="e">
        <f>+H14929</f>
        <v>#DIV/0!</v>
      </c>
      <c r="P312" s="59" t="str">
        <f>+I14929</f>
        <v/>
      </c>
      <c r="Q312" s="48" t="str">
        <f t="shared" si="24"/>
        <v/>
      </c>
      <c r="R312" s="48" t="str">
        <f t="shared" si="25"/>
        <v/>
      </c>
      <c r="S312" s="48" t="str">
        <f t="shared" si="26"/>
        <v/>
      </c>
    </row>
    <row r="313" spans="1:19" x14ac:dyDescent="0.25">
      <c r="A313" s="7">
        <v>43107</v>
      </c>
      <c r="B313" s="2">
        <v>0.47916666666424135</v>
      </c>
      <c r="C313" s="8">
        <v>43107.479166666664</v>
      </c>
      <c r="D313" s="3">
        <v>6.5090000000000003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 t="str">
        <f>+E14977</f>
        <v/>
      </c>
      <c r="M313" s="59" t="str">
        <f>+F14977</f>
        <v/>
      </c>
      <c r="N313" s="59" t="str">
        <f>+G14977</f>
        <v/>
      </c>
      <c r="O313" s="59" t="e">
        <f>+H14977</f>
        <v>#DIV/0!</v>
      </c>
      <c r="P313" s="59" t="str">
        <f>+I14977</f>
        <v/>
      </c>
      <c r="Q313" s="48" t="str">
        <f t="shared" si="24"/>
        <v/>
      </c>
      <c r="R313" s="48" t="str">
        <f t="shared" si="25"/>
        <v/>
      </c>
      <c r="S313" s="48" t="str">
        <f t="shared" si="26"/>
        <v/>
      </c>
    </row>
    <row r="314" spans="1:19" x14ac:dyDescent="0.25">
      <c r="A314" s="7">
        <v>43107</v>
      </c>
      <c r="B314" s="2">
        <v>0.5</v>
      </c>
      <c r="C314" s="8">
        <v>43107.5</v>
      </c>
      <c r="D314" s="3">
        <v>6.585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 t="str">
        <f>+E15025</f>
        <v/>
      </c>
      <c r="M314" s="59" t="str">
        <f>+F15025</f>
        <v/>
      </c>
      <c r="N314" s="59" t="str">
        <f>+G15025</f>
        <v/>
      </c>
      <c r="O314" s="59" t="e">
        <f>+H15025</f>
        <v>#DIV/0!</v>
      </c>
      <c r="P314" s="59" t="str">
        <f>+I15025</f>
        <v/>
      </c>
      <c r="Q314" s="48" t="str">
        <f t="shared" si="24"/>
        <v/>
      </c>
      <c r="R314" s="48" t="str">
        <f t="shared" si="25"/>
        <v/>
      </c>
      <c r="S314" s="48" t="str">
        <f t="shared" si="26"/>
        <v/>
      </c>
    </row>
    <row r="315" spans="1:19" x14ac:dyDescent="0.25">
      <c r="A315" s="7">
        <v>43107</v>
      </c>
      <c r="B315" s="2">
        <v>0.52083333333575865</v>
      </c>
      <c r="C315" s="8">
        <v>43107.520833333336</v>
      </c>
      <c r="D315" s="3">
        <v>6.7629999999999999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 t="str">
        <f>+E15073</f>
        <v/>
      </c>
      <c r="M315" s="59" t="str">
        <f>+F15073</f>
        <v/>
      </c>
      <c r="N315" s="59" t="str">
        <f>+G15073</f>
        <v/>
      </c>
      <c r="O315" s="59" t="e">
        <f>+H15073</f>
        <v>#DIV/0!</v>
      </c>
      <c r="P315" s="59" t="str">
        <f>+I15073</f>
        <v/>
      </c>
      <c r="Q315" s="48" t="str">
        <f t="shared" si="24"/>
        <v/>
      </c>
      <c r="R315" s="48" t="str">
        <f t="shared" si="25"/>
        <v/>
      </c>
      <c r="S315" s="48" t="str">
        <f t="shared" si="26"/>
        <v/>
      </c>
    </row>
    <row r="316" spans="1:19" x14ac:dyDescent="0.25">
      <c r="A316" s="7">
        <v>43107</v>
      </c>
      <c r="B316" s="2">
        <v>0.54166666666424135</v>
      </c>
      <c r="C316" s="8">
        <v>43107.541666666664</v>
      </c>
      <c r="D316" s="3">
        <v>7.0149999999999997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 t="str">
        <f>+E15121</f>
        <v/>
      </c>
      <c r="M316" s="59" t="str">
        <f>+F15121</f>
        <v/>
      </c>
      <c r="N316" s="59" t="str">
        <f>+G15121</f>
        <v/>
      </c>
      <c r="O316" s="59" t="e">
        <f>+H15121</f>
        <v>#DIV/0!</v>
      </c>
      <c r="P316" s="59" t="str">
        <f>+I15121</f>
        <v/>
      </c>
      <c r="Q316" s="48" t="str">
        <f t="shared" si="24"/>
        <v/>
      </c>
      <c r="R316" s="48" t="str">
        <f t="shared" si="25"/>
        <v/>
      </c>
      <c r="S316" s="48" t="str">
        <f t="shared" si="26"/>
        <v/>
      </c>
    </row>
    <row r="317" spans="1:19" x14ac:dyDescent="0.25">
      <c r="A317" s="7">
        <v>43107</v>
      </c>
      <c r="B317" s="2">
        <v>0.5625</v>
      </c>
      <c r="C317" s="8">
        <v>43107.5625</v>
      </c>
      <c r="D317" s="3">
        <v>7.0659999999999998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 t="str">
        <f>+E15169</f>
        <v/>
      </c>
      <c r="M317" s="59" t="str">
        <f>+F15169</f>
        <v/>
      </c>
      <c r="N317" s="59" t="str">
        <f>+G15169</f>
        <v/>
      </c>
      <c r="O317" s="59" t="e">
        <f>+H15169</f>
        <v>#DIV/0!</v>
      </c>
      <c r="P317" s="59" t="str">
        <f>+I15169</f>
        <v/>
      </c>
      <c r="Q317" s="48" t="str">
        <f t="shared" si="24"/>
        <v/>
      </c>
      <c r="R317" s="48" t="str">
        <f t="shared" si="25"/>
        <v/>
      </c>
      <c r="S317" s="48" t="str">
        <f t="shared" si="26"/>
        <v/>
      </c>
    </row>
    <row r="318" spans="1:19" x14ac:dyDescent="0.25">
      <c r="A318" s="7">
        <v>43107</v>
      </c>
      <c r="B318" s="2">
        <v>0.58333333333575865</v>
      </c>
      <c r="C318" s="8">
        <v>43107.583333333336</v>
      </c>
      <c r="D318" s="3">
        <v>6.9649999999999999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 t="str">
        <f>+E15217</f>
        <v/>
      </c>
      <c r="M318" s="59" t="str">
        <f>+F15217</f>
        <v/>
      </c>
      <c r="N318" s="59" t="str">
        <f>+G15217</f>
        <v/>
      </c>
      <c r="O318" s="59" t="e">
        <f>+H15217</f>
        <v>#DIV/0!</v>
      </c>
      <c r="P318" s="59" t="str">
        <f>+I15217</f>
        <v/>
      </c>
      <c r="Q318" s="48" t="str">
        <f t="shared" si="24"/>
        <v/>
      </c>
      <c r="R318" s="48" t="str">
        <f t="shared" si="25"/>
        <v/>
      </c>
      <c r="S318" s="48" t="str">
        <f t="shared" si="26"/>
        <v/>
      </c>
    </row>
    <row r="319" spans="1:19" x14ac:dyDescent="0.25">
      <c r="A319" s="7">
        <v>43107</v>
      </c>
      <c r="B319" s="2">
        <v>0.60416666666424135</v>
      </c>
      <c r="C319" s="8">
        <v>43107.604166666664</v>
      </c>
      <c r="D319" s="3">
        <v>6.9649999999999999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 t="str">
        <f>+E15265</f>
        <v/>
      </c>
      <c r="M319" s="59" t="str">
        <f>+F15265</f>
        <v/>
      </c>
      <c r="N319" s="59" t="str">
        <f>+G15265</f>
        <v/>
      </c>
      <c r="O319" s="59" t="e">
        <f>+H15265</f>
        <v>#DIV/0!</v>
      </c>
      <c r="P319" s="59" t="str">
        <f>+I15265</f>
        <v/>
      </c>
      <c r="Q319" s="48" t="str">
        <f t="shared" si="24"/>
        <v/>
      </c>
      <c r="R319" s="48" t="str">
        <f t="shared" si="25"/>
        <v/>
      </c>
      <c r="S319" s="48" t="str">
        <f t="shared" si="26"/>
        <v/>
      </c>
    </row>
    <row r="320" spans="1:19" x14ac:dyDescent="0.25">
      <c r="A320" s="7">
        <v>43107</v>
      </c>
      <c r="B320" s="2">
        <v>0.625</v>
      </c>
      <c r="C320" s="8">
        <v>43107.625</v>
      </c>
      <c r="D320" s="3">
        <v>7.0410000000000004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 t="str">
        <f>+E15313</f>
        <v/>
      </c>
      <c r="M320" s="59" t="str">
        <f>+F15313</f>
        <v/>
      </c>
      <c r="N320" s="59" t="str">
        <f>+G15313</f>
        <v/>
      </c>
      <c r="O320" s="59" t="e">
        <f>+H15313</f>
        <v>#DIV/0!</v>
      </c>
      <c r="P320" s="59" t="str">
        <f>+I15313</f>
        <v/>
      </c>
      <c r="Q320" s="48" t="str">
        <f t="shared" si="24"/>
        <v/>
      </c>
      <c r="R320" s="48" t="str">
        <f t="shared" si="25"/>
        <v/>
      </c>
      <c r="S320" s="48" t="str">
        <f t="shared" si="26"/>
        <v/>
      </c>
    </row>
    <row r="321" spans="1:19" x14ac:dyDescent="0.25">
      <c r="A321" s="7">
        <v>43107</v>
      </c>
      <c r="B321" s="2">
        <v>0.64583333333575865</v>
      </c>
      <c r="C321" s="8">
        <v>43107.645833333336</v>
      </c>
      <c r="D321" s="3">
        <v>7.1420000000000003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 t="str">
        <f>+E15361</f>
        <v/>
      </c>
      <c r="M321" s="59" t="str">
        <f>+F15361</f>
        <v/>
      </c>
      <c r="N321" s="59" t="str">
        <f>+G15361</f>
        <v/>
      </c>
      <c r="O321" s="59" t="e">
        <f>+H15361</f>
        <v>#DIV/0!</v>
      </c>
      <c r="P321" s="59" t="str">
        <f>+I15361</f>
        <v/>
      </c>
      <c r="Q321" s="48" t="str">
        <f t="shared" si="24"/>
        <v/>
      </c>
      <c r="R321" s="48" t="str">
        <f t="shared" si="25"/>
        <v/>
      </c>
      <c r="S321" s="48" t="str">
        <f t="shared" si="26"/>
        <v/>
      </c>
    </row>
    <row r="322" spans="1:19" x14ac:dyDescent="0.25">
      <c r="A322" s="7">
        <v>43107</v>
      </c>
      <c r="B322" s="2">
        <v>0.66666666666424135</v>
      </c>
      <c r="C322" s="8">
        <v>43107.666666666664</v>
      </c>
      <c r="D322" s="3">
        <v>7.2679999999999998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 t="str">
        <f>+E15409</f>
        <v/>
      </c>
      <c r="M322" s="59" t="str">
        <f>+F15409</f>
        <v/>
      </c>
      <c r="N322" s="59" t="str">
        <f>+G15409</f>
        <v/>
      </c>
      <c r="O322" s="59" t="e">
        <f>+H15409</f>
        <v>#DIV/0!</v>
      </c>
      <c r="P322" s="59" t="str">
        <f>+I15409</f>
        <v/>
      </c>
      <c r="Q322" s="48" t="str">
        <f t="shared" si="24"/>
        <v/>
      </c>
      <c r="R322" s="48" t="str">
        <f t="shared" si="25"/>
        <v/>
      </c>
      <c r="S322" s="48" t="str">
        <f t="shared" si="26"/>
        <v/>
      </c>
    </row>
    <row r="323" spans="1:19" x14ac:dyDescent="0.25">
      <c r="A323" s="7">
        <v>43107</v>
      </c>
      <c r="B323" s="2">
        <v>0.6875</v>
      </c>
      <c r="C323" s="8">
        <v>43107.6875</v>
      </c>
      <c r="D323" s="3">
        <v>7.242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 t="str">
        <f>+E15457</f>
        <v/>
      </c>
      <c r="M323" s="59" t="str">
        <f>+F15457</f>
        <v/>
      </c>
      <c r="N323" s="59" t="str">
        <f>+G15457</f>
        <v/>
      </c>
      <c r="O323" s="59" t="e">
        <f>+H15457</f>
        <v>#DIV/0!</v>
      </c>
      <c r="P323" s="59" t="str">
        <f>+I15457</f>
        <v/>
      </c>
      <c r="Q323" s="48" t="str">
        <f t="shared" si="24"/>
        <v/>
      </c>
      <c r="R323" s="48" t="str">
        <f t="shared" si="25"/>
        <v/>
      </c>
      <c r="S323" s="48" t="str">
        <f t="shared" si="26"/>
        <v/>
      </c>
    </row>
    <row r="324" spans="1:19" x14ac:dyDescent="0.25">
      <c r="A324" s="7">
        <v>43107</v>
      </c>
      <c r="B324" s="2">
        <v>0.70833333333575865</v>
      </c>
      <c r="C324" s="8">
        <v>43107.708333333336</v>
      </c>
      <c r="D324" s="3">
        <v>7.2169999999999996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 t="str">
        <f>+E15505</f>
        <v/>
      </c>
      <c r="M324" s="59" t="str">
        <f>+F15505</f>
        <v/>
      </c>
      <c r="N324" s="59" t="str">
        <f>+G15505</f>
        <v/>
      </c>
      <c r="O324" s="59" t="e">
        <f>+H15505</f>
        <v>#DIV/0!</v>
      </c>
      <c r="P324" s="59" t="str">
        <f>+I15505</f>
        <v/>
      </c>
      <c r="Q324" s="48" t="str">
        <f t="shared" si="24"/>
        <v/>
      </c>
      <c r="R324" s="48" t="str">
        <f t="shared" si="25"/>
        <v/>
      </c>
      <c r="S324" s="48" t="str">
        <f t="shared" si="26"/>
        <v/>
      </c>
    </row>
    <row r="325" spans="1:19" x14ac:dyDescent="0.25">
      <c r="A325" s="7">
        <v>43107</v>
      </c>
      <c r="B325" s="2">
        <v>0.72916666666424135</v>
      </c>
      <c r="C325" s="8">
        <v>43107.729166666664</v>
      </c>
      <c r="D325" s="3">
        <v>7.1669999999999998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 t="str">
        <f>+E15553</f>
        <v/>
      </c>
      <c r="M325" s="59" t="str">
        <f>+F15553</f>
        <v/>
      </c>
      <c r="N325" s="59" t="str">
        <f>+G15553</f>
        <v/>
      </c>
      <c r="O325" s="59" t="e">
        <f>+H15553</f>
        <v>#DIV/0!</v>
      </c>
      <c r="P325" s="59" t="str">
        <f>+I15553</f>
        <v/>
      </c>
      <c r="Q325" s="48" t="str">
        <f t="shared" si="24"/>
        <v/>
      </c>
      <c r="R325" s="48" t="str">
        <f t="shared" si="25"/>
        <v/>
      </c>
      <c r="S325" s="48" t="str">
        <f t="shared" si="26"/>
        <v/>
      </c>
    </row>
    <row r="326" spans="1:19" x14ac:dyDescent="0.25">
      <c r="A326" s="7">
        <v>43107</v>
      </c>
      <c r="B326" s="2">
        <v>0.75</v>
      </c>
      <c r="C326" s="8">
        <v>43107.75</v>
      </c>
      <c r="D326" s="3">
        <v>7.1159999999999997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 t="str">
        <f>+E15601</f>
        <v/>
      </c>
      <c r="M326" s="59" t="str">
        <f>+F15601</f>
        <v/>
      </c>
      <c r="N326" s="59" t="str">
        <f>+G15601</f>
        <v/>
      </c>
      <c r="O326" s="59" t="e">
        <f>+H15601</f>
        <v>#DIV/0!</v>
      </c>
      <c r="P326" s="59" t="str">
        <f>+I15601</f>
        <v/>
      </c>
      <c r="Q326" s="48" t="str">
        <f t="shared" si="24"/>
        <v/>
      </c>
      <c r="R326" s="48" t="str">
        <f t="shared" si="25"/>
        <v/>
      </c>
      <c r="S326" s="48" t="str">
        <f t="shared" si="26"/>
        <v/>
      </c>
    </row>
    <row r="327" spans="1:19" x14ac:dyDescent="0.25">
      <c r="A327" s="7">
        <v>43107</v>
      </c>
      <c r="B327" s="2">
        <v>0.77083333333575865</v>
      </c>
      <c r="C327" s="8">
        <v>43107.770833333336</v>
      </c>
      <c r="D327" s="3">
        <v>6.8890000000000002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 t="str">
        <f>+E15649</f>
        <v/>
      </c>
      <c r="M327" s="59" t="str">
        <f>+F15649</f>
        <v/>
      </c>
      <c r="N327" s="59" t="str">
        <f>+G15649</f>
        <v/>
      </c>
      <c r="O327" s="59" t="e">
        <f>+H15649</f>
        <v>#DIV/0!</v>
      </c>
      <c r="P327" s="59" t="str">
        <f>+I15649</f>
        <v/>
      </c>
      <c r="Q327" s="48" t="str">
        <f t="shared" si="24"/>
        <v/>
      </c>
      <c r="R327" s="48" t="str">
        <f t="shared" si="25"/>
        <v/>
      </c>
      <c r="S327" s="48" t="str">
        <f t="shared" si="26"/>
        <v/>
      </c>
    </row>
    <row r="328" spans="1:19" x14ac:dyDescent="0.25">
      <c r="A328" s="7">
        <v>43107</v>
      </c>
      <c r="B328" s="2">
        <v>0.79166666666424135</v>
      </c>
      <c r="C328" s="8">
        <v>43107.791666666664</v>
      </c>
      <c r="D328" s="3">
        <v>6.7880000000000003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 t="str">
        <f>+E15697</f>
        <v/>
      </c>
      <c r="M328" s="59" t="str">
        <f>+F15697</f>
        <v/>
      </c>
      <c r="N328" s="59" t="str">
        <f>+G15697</f>
        <v/>
      </c>
      <c r="O328" s="59" t="e">
        <f>+H15697</f>
        <v>#DIV/0!</v>
      </c>
      <c r="P328" s="59" t="str">
        <f>+I15697</f>
        <v/>
      </c>
      <c r="Q328" s="48" t="str">
        <f t="shared" si="24"/>
        <v/>
      </c>
      <c r="R328" s="48" t="str">
        <f t="shared" si="25"/>
        <v/>
      </c>
      <c r="S328" s="48" t="str">
        <f t="shared" si="26"/>
        <v/>
      </c>
    </row>
    <row r="329" spans="1:19" x14ac:dyDescent="0.25">
      <c r="A329" s="7">
        <v>43107</v>
      </c>
      <c r="B329" s="2">
        <v>0.8125</v>
      </c>
      <c r="C329" s="8">
        <v>43107.8125</v>
      </c>
      <c r="D329" s="3">
        <v>6.7880000000000003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 t="str">
        <f>+E15745</f>
        <v/>
      </c>
      <c r="M329" s="59" t="str">
        <f>+F15745</f>
        <v/>
      </c>
      <c r="N329" s="59" t="str">
        <f>+G15745</f>
        <v/>
      </c>
      <c r="O329" s="59" t="e">
        <f>+H15745</f>
        <v>#DIV/0!</v>
      </c>
      <c r="P329" s="59" t="str">
        <f>+I15745</f>
        <v/>
      </c>
      <c r="Q329" s="48" t="str">
        <f t="shared" si="24"/>
        <v/>
      </c>
      <c r="R329" s="48" t="str">
        <f t="shared" si="25"/>
        <v/>
      </c>
      <c r="S329" s="48" t="str">
        <f t="shared" si="26"/>
        <v/>
      </c>
    </row>
    <row r="330" spans="1:19" x14ac:dyDescent="0.25">
      <c r="A330" s="7">
        <v>43107</v>
      </c>
      <c r="B330" s="2">
        <v>0.83333333333575865</v>
      </c>
      <c r="C330" s="8">
        <v>43107.833333333336</v>
      </c>
      <c r="D330" s="3">
        <v>6.7880000000000003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 t="str">
        <f>+E15793</f>
        <v/>
      </c>
      <c r="M330" s="59" t="str">
        <f>+F15793</f>
        <v/>
      </c>
      <c r="N330" s="59" t="str">
        <f>+G15793</f>
        <v/>
      </c>
      <c r="O330" s="59" t="e">
        <f>+H15793</f>
        <v>#DIV/0!</v>
      </c>
      <c r="P330" s="59" t="str">
        <f>+I15793</f>
        <v/>
      </c>
      <c r="Q330" s="48" t="str">
        <f t="shared" si="24"/>
        <v/>
      </c>
      <c r="R330" s="48" t="str">
        <f t="shared" si="25"/>
        <v/>
      </c>
      <c r="S330" s="48" t="str">
        <f t="shared" si="26"/>
        <v/>
      </c>
    </row>
    <row r="331" spans="1:19" x14ac:dyDescent="0.25">
      <c r="A331" s="7">
        <v>43107</v>
      </c>
      <c r="B331" s="2">
        <v>0.85416666666424135</v>
      </c>
      <c r="C331" s="8">
        <v>43107.854166666664</v>
      </c>
      <c r="D331" s="3">
        <v>6.8129999999999997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 t="str">
        <f>+E15841</f>
        <v/>
      </c>
      <c r="M331" s="59" t="str">
        <f>+F15841</f>
        <v/>
      </c>
      <c r="N331" s="59" t="str">
        <f>+G15841</f>
        <v/>
      </c>
      <c r="O331" s="59" t="e">
        <f>+H15841</f>
        <v>#DIV/0!</v>
      </c>
      <c r="P331" s="59" t="str">
        <f>+I15841</f>
        <v/>
      </c>
      <c r="Q331" s="48" t="str">
        <f t="shared" si="24"/>
        <v/>
      </c>
      <c r="R331" s="48" t="str">
        <f t="shared" si="25"/>
        <v/>
      </c>
      <c r="S331" s="48" t="str">
        <f t="shared" si="26"/>
        <v/>
      </c>
    </row>
    <row r="332" spans="1:19" x14ac:dyDescent="0.25">
      <c r="A332" s="7">
        <v>43107</v>
      </c>
      <c r="B332" s="2">
        <v>0.875</v>
      </c>
      <c r="C332" s="8">
        <v>43107.875</v>
      </c>
      <c r="D332" s="3">
        <v>6.8639999999999999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 t="str">
        <f>+E15889</f>
        <v/>
      </c>
      <c r="M332" s="59" t="str">
        <f>+F15889</f>
        <v/>
      </c>
      <c r="N332" s="59" t="str">
        <f>+G15889</f>
        <v/>
      </c>
      <c r="O332" s="59" t="e">
        <f>+H15889</f>
        <v>#DIV/0!</v>
      </c>
      <c r="P332" s="59" t="str">
        <f>+I15889</f>
        <v/>
      </c>
      <c r="Q332" s="48" t="str">
        <f t="shared" si="24"/>
        <v/>
      </c>
      <c r="R332" s="48" t="str">
        <f t="shared" si="25"/>
        <v/>
      </c>
      <c r="S332" s="48" t="str">
        <f t="shared" si="26"/>
        <v/>
      </c>
    </row>
    <row r="333" spans="1:19" x14ac:dyDescent="0.25">
      <c r="A333" s="7">
        <v>43107</v>
      </c>
      <c r="B333" s="2">
        <v>0.89583333333575865</v>
      </c>
      <c r="C333" s="8">
        <v>43107.895833333336</v>
      </c>
      <c r="D333" s="3">
        <v>6.9139999999999997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 t="str">
        <f>+E15937</f>
        <v/>
      </c>
      <c r="M333" s="59" t="str">
        <f>+F15937</f>
        <v/>
      </c>
      <c r="N333" s="59" t="str">
        <f>+G15937</f>
        <v/>
      </c>
      <c r="O333" s="59" t="e">
        <f>+H15937</f>
        <v>#DIV/0!</v>
      </c>
      <c r="P333" s="59" t="str">
        <f>+I15937</f>
        <v/>
      </c>
      <c r="Q333" s="48" t="str">
        <f t="shared" ref="Q333:Q366" si="28">IF(L333="","",(AVERAGE(L327:L333)))</f>
        <v/>
      </c>
      <c r="R333" s="48" t="str">
        <f t="shared" ref="R333:R366" si="29">IF(L333="","",(AVERAGE(M327:M333)))</f>
        <v/>
      </c>
      <c r="S333" s="48" t="str">
        <f t="shared" ref="S333:S366" si="30">IF(L333="","",(AVERAGE(N327:N333)))</f>
        <v/>
      </c>
    </row>
    <row r="334" spans="1:19" x14ac:dyDescent="0.25">
      <c r="A334" s="7">
        <v>43107</v>
      </c>
      <c r="B334" s="2">
        <v>0.91666666666424135</v>
      </c>
      <c r="C334" s="8">
        <v>43107.916666666664</v>
      </c>
      <c r="D334" s="3">
        <v>6.9649999999999999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 t="str">
        <f>+E15985</f>
        <v/>
      </c>
      <c r="M334" s="59" t="str">
        <f>+F15985</f>
        <v/>
      </c>
      <c r="N334" s="59" t="str">
        <f>+G15985</f>
        <v/>
      </c>
      <c r="O334" s="59" t="e">
        <f>+H15985</f>
        <v>#DIV/0!</v>
      </c>
      <c r="P334" s="59" t="str">
        <f>+I15985</f>
        <v/>
      </c>
      <c r="Q334" s="48" t="str">
        <f t="shared" si="28"/>
        <v/>
      </c>
      <c r="R334" s="48" t="str">
        <f t="shared" si="29"/>
        <v/>
      </c>
      <c r="S334" s="48" t="str">
        <f t="shared" si="30"/>
        <v/>
      </c>
    </row>
    <row r="335" spans="1:19" x14ac:dyDescent="0.25">
      <c r="A335" s="7">
        <v>43107</v>
      </c>
      <c r="B335" s="2">
        <v>0.9375</v>
      </c>
      <c r="C335" s="8">
        <v>43107.9375</v>
      </c>
      <c r="D335" s="3">
        <v>6.9649999999999999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 t="str">
        <f>+E16033</f>
        <v/>
      </c>
      <c r="M335" s="59" t="str">
        <f>+F16033</f>
        <v/>
      </c>
      <c r="N335" s="59" t="str">
        <f>+G16033</f>
        <v/>
      </c>
      <c r="O335" s="59" t="e">
        <f>+H16033</f>
        <v>#DIV/0!</v>
      </c>
      <c r="P335" s="59" t="str">
        <f>+I16033</f>
        <v/>
      </c>
      <c r="Q335" s="48" t="str">
        <f t="shared" si="28"/>
        <v/>
      </c>
      <c r="R335" s="48" t="str">
        <f t="shared" si="29"/>
        <v/>
      </c>
      <c r="S335" s="48" t="str">
        <f t="shared" si="30"/>
        <v/>
      </c>
    </row>
    <row r="336" spans="1:19" x14ac:dyDescent="0.25">
      <c r="A336" s="7">
        <v>43107</v>
      </c>
      <c r="B336" s="2">
        <v>0.95833333333575865</v>
      </c>
      <c r="C336" s="8">
        <v>43107.958333333336</v>
      </c>
      <c r="D336" s="3">
        <v>6.99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 t="str">
        <f>+E16081</f>
        <v/>
      </c>
      <c r="M336" s="59" t="str">
        <f>+F16081</f>
        <v/>
      </c>
      <c r="N336" s="59" t="str">
        <f>+G16081</f>
        <v/>
      </c>
      <c r="O336" s="59" t="e">
        <f>+H16081</f>
        <v>#DIV/0!</v>
      </c>
      <c r="P336" s="59" t="str">
        <f>+I16081</f>
        <v/>
      </c>
      <c r="Q336" s="48" t="str">
        <f t="shared" si="28"/>
        <v/>
      </c>
      <c r="R336" s="48" t="str">
        <f t="shared" si="29"/>
        <v/>
      </c>
      <c r="S336" s="48" t="str">
        <f t="shared" si="30"/>
        <v/>
      </c>
    </row>
    <row r="337" spans="1:19" x14ac:dyDescent="0.25">
      <c r="A337" s="7">
        <v>43107</v>
      </c>
      <c r="B337" s="2">
        <v>0.97916666666424135</v>
      </c>
      <c r="C337" s="8">
        <v>43107.979166666664</v>
      </c>
      <c r="D337" s="3">
        <v>6.99</v>
      </c>
      <c r="E337" s="48">
        <f>+IF(D337="","",AVERAGE(D290:D337))</f>
        <v>6.4790624999999986</v>
      </c>
      <c r="F337" s="48">
        <f>+IF(D337="","",MIN(D290:D337))</f>
        <v>5.7960000000000003</v>
      </c>
      <c r="G337" s="48">
        <f>+IF(D337="","",MAX(D290:D337))</f>
        <v>7.2679999999999998</v>
      </c>
      <c r="H337" s="48">
        <f>STDEV(D290:D337)</f>
        <v>0.53544216789451171</v>
      </c>
      <c r="I337" s="48">
        <f>+IF(F337="","",(G337-F337))</f>
        <v>1.4719999999999995</v>
      </c>
      <c r="J337" s="60">
        <f t="shared" si="27"/>
        <v>336</v>
      </c>
      <c r="K337" s="67">
        <f>+A16129</f>
        <v>43436</v>
      </c>
      <c r="L337" s="59" t="str">
        <f>+E16129</f>
        <v/>
      </c>
      <c r="M337" s="59" t="str">
        <f>+F16129</f>
        <v/>
      </c>
      <c r="N337" s="59" t="str">
        <f>+G16129</f>
        <v/>
      </c>
      <c r="O337" s="59" t="e">
        <f>+H16129</f>
        <v>#DIV/0!</v>
      </c>
      <c r="P337" s="59" t="str">
        <f>+I16129</f>
        <v/>
      </c>
      <c r="Q337" s="48" t="str">
        <f t="shared" si="28"/>
        <v/>
      </c>
      <c r="R337" s="48" t="str">
        <f t="shared" si="29"/>
        <v/>
      </c>
      <c r="S337" s="48" t="str">
        <f t="shared" si="30"/>
        <v/>
      </c>
    </row>
    <row r="338" spans="1:19" x14ac:dyDescent="0.25">
      <c r="A338" s="7">
        <v>43108</v>
      </c>
      <c r="B338" s="2">
        <v>0</v>
      </c>
      <c r="C338" s="8">
        <v>43108</v>
      </c>
      <c r="D338" s="3">
        <v>7.0149999999999997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 t="str">
        <f>+E16177</f>
        <v/>
      </c>
      <c r="M338" s="59" t="str">
        <f>+F16177</f>
        <v/>
      </c>
      <c r="N338" s="59" t="str">
        <f>+G16177</f>
        <v/>
      </c>
      <c r="O338" s="59" t="e">
        <f>+H16177</f>
        <v>#DIV/0!</v>
      </c>
      <c r="P338" s="59" t="str">
        <f>+I16177</f>
        <v/>
      </c>
      <c r="Q338" s="48" t="str">
        <f t="shared" si="28"/>
        <v/>
      </c>
      <c r="R338" s="48" t="str">
        <f t="shared" si="29"/>
        <v/>
      </c>
      <c r="S338" s="48" t="str">
        <f t="shared" si="30"/>
        <v/>
      </c>
    </row>
    <row r="339" spans="1:19" x14ac:dyDescent="0.25">
      <c r="A339" s="7">
        <v>43108</v>
      </c>
      <c r="B339" s="2">
        <v>2.0833333335758653E-2</v>
      </c>
      <c r="C339" s="8">
        <v>43108.020833333336</v>
      </c>
      <c r="D339" s="3">
        <v>7.0410000000000004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 t="str">
        <f>+E16225</f>
        <v/>
      </c>
      <c r="M339" s="59" t="str">
        <f>+F16225</f>
        <v/>
      </c>
      <c r="N339" s="59" t="str">
        <f>+G16225</f>
        <v/>
      </c>
      <c r="O339" s="59" t="e">
        <f>+H16225</f>
        <v>#DIV/0!</v>
      </c>
      <c r="P339" s="59" t="str">
        <f>+I16225</f>
        <v/>
      </c>
      <c r="Q339" s="48" t="str">
        <f t="shared" si="28"/>
        <v/>
      </c>
      <c r="R339" s="48" t="str">
        <f t="shared" si="29"/>
        <v/>
      </c>
      <c r="S339" s="48" t="str">
        <f t="shared" si="30"/>
        <v/>
      </c>
    </row>
    <row r="340" spans="1:19" x14ac:dyDescent="0.25">
      <c r="A340" s="7">
        <v>43108</v>
      </c>
      <c r="B340" s="2">
        <v>4.1666666664241347E-2</v>
      </c>
      <c r="C340" s="8">
        <v>43108.041666666664</v>
      </c>
      <c r="D340" s="3">
        <v>7.0410000000000004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 t="str">
        <f>+E16273</f>
        <v/>
      </c>
      <c r="M340" s="59" t="str">
        <f>+F16273</f>
        <v/>
      </c>
      <c r="N340" s="59" t="str">
        <f>+G16273</f>
        <v/>
      </c>
      <c r="O340" s="59" t="e">
        <f>+H16273</f>
        <v>#DIV/0!</v>
      </c>
      <c r="P340" s="59" t="str">
        <f>+I16273</f>
        <v/>
      </c>
      <c r="Q340" s="48" t="str">
        <f t="shared" si="28"/>
        <v/>
      </c>
      <c r="R340" s="48" t="str">
        <f t="shared" si="29"/>
        <v/>
      </c>
      <c r="S340" s="48" t="str">
        <f t="shared" si="30"/>
        <v/>
      </c>
    </row>
    <row r="341" spans="1:19" x14ac:dyDescent="0.25">
      <c r="A341" s="7">
        <v>43108</v>
      </c>
      <c r="B341" s="2">
        <v>6.25E-2</v>
      </c>
      <c r="C341" s="8">
        <v>43108.0625</v>
      </c>
      <c r="D341" s="3">
        <v>7.0659999999999998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 t="str">
        <f>+E16321</f>
        <v/>
      </c>
      <c r="M341" s="59" t="str">
        <f>+F16321</f>
        <v/>
      </c>
      <c r="N341" s="59" t="str">
        <f>+G16321</f>
        <v/>
      </c>
      <c r="O341" s="59" t="e">
        <f>+H16321</f>
        <v>#DIV/0!</v>
      </c>
      <c r="P341" s="59" t="str">
        <f>+I16321</f>
        <v/>
      </c>
      <c r="Q341" s="48" t="str">
        <f t="shared" si="28"/>
        <v/>
      </c>
      <c r="R341" s="48" t="str">
        <f t="shared" si="29"/>
        <v/>
      </c>
      <c r="S341" s="48" t="str">
        <f t="shared" si="30"/>
        <v/>
      </c>
    </row>
    <row r="342" spans="1:19" x14ac:dyDescent="0.25">
      <c r="A342" s="7">
        <v>43108</v>
      </c>
      <c r="B342" s="2">
        <v>8.3333333335758653E-2</v>
      </c>
      <c r="C342" s="8">
        <v>43108.083333333336</v>
      </c>
      <c r="D342" s="3">
        <v>7.0659999999999998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 t="str">
        <f>+E16369</f>
        <v/>
      </c>
      <c r="M342" s="59" t="str">
        <f>+F16369</f>
        <v/>
      </c>
      <c r="N342" s="59" t="str">
        <f>+G16369</f>
        <v/>
      </c>
      <c r="O342" s="59" t="e">
        <f>+H16369</f>
        <v>#DIV/0!</v>
      </c>
      <c r="P342" s="59" t="str">
        <f>+I16369</f>
        <v/>
      </c>
      <c r="Q342" s="48" t="str">
        <f t="shared" si="28"/>
        <v/>
      </c>
      <c r="R342" s="48" t="str">
        <f t="shared" si="29"/>
        <v/>
      </c>
      <c r="S342" s="48" t="str">
        <f t="shared" si="30"/>
        <v/>
      </c>
    </row>
    <row r="343" spans="1:19" x14ac:dyDescent="0.25">
      <c r="A343" s="7">
        <v>43108</v>
      </c>
      <c r="B343" s="2">
        <v>0.10416666666424135</v>
      </c>
      <c r="C343" s="8">
        <v>43108.104166666664</v>
      </c>
      <c r="D343" s="3">
        <v>7.1159999999999997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 t="str">
        <f>+E16417</f>
        <v/>
      </c>
      <c r="M343" s="59" t="str">
        <f>+F16417</f>
        <v/>
      </c>
      <c r="N343" s="59" t="str">
        <f>+G16417</f>
        <v/>
      </c>
      <c r="O343" s="59" t="e">
        <f>+H16417</f>
        <v>#DIV/0!</v>
      </c>
      <c r="P343" s="59" t="str">
        <f>+I16417</f>
        <v/>
      </c>
      <c r="Q343" s="48" t="str">
        <f t="shared" si="28"/>
        <v/>
      </c>
      <c r="R343" s="48" t="str">
        <f t="shared" si="29"/>
        <v/>
      </c>
      <c r="S343" s="48" t="str">
        <f t="shared" si="30"/>
        <v/>
      </c>
    </row>
    <row r="344" spans="1:19" x14ac:dyDescent="0.25">
      <c r="A344" s="7">
        <v>43108</v>
      </c>
      <c r="B344" s="2">
        <v>0.125</v>
      </c>
      <c r="C344" s="8">
        <v>43108.125</v>
      </c>
      <c r="D344" s="3">
        <v>7.1920000000000002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 t="str">
        <f>+E16465</f>
        <v/>
      </c>
      <c r="M344" s="59" t="str">
        <f>+F16465</f>
        <v/>
      </c>
      <c r="N344" s="59" t="str">
        <f>+G16465</f>
        <v/>
      </c>
      <c r="O344" s="59" t="e">
        <f>+H16465</f>
        <v>#DIV/0!</v>
      </c>
      <c r="P344" s="59" t="str">
        <f>+I16465</f>
        <v/>
      </c>
      <c r="Q344" s="48" t="str">
        <f t="shared" si="28"/>
        <v/>
      </c>
      <c r="R344" s="48" t="str">
        <f t="shared" si="29"/>
        <v/>
      </c>
      <c r="S344" s="48" t="str">
        <f t="shared" si="30"/>
        <v/>
      </c>
    </row>
    <row r="345" spans="1:19" x14ac:dyDescent="0.25">
      <c r="A345" s="7">
        <v>43108</v>
      </c>
      <c r="B345" s="2">
        <v>0.14583333333575865</v>
      </c>
      <c r="C345" s="8">
        <v>43108.145833333336</v>
      </c>
      <c r="D345" s="3">
        <v>7.242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 t="str">
        <f>+E16513</f>
        <v/>
      </c>
      <c r="M345" s="59" t="str">
        <f>+F16513</f>
        <v/>
      </c>
      <c r="N345" s="59" t="str">
        <f>+G16513</f>
        <v/>
      </c>
      <c r="O345" s="59" t="e">
        <f>+H16513</f>
        <v>#DIV/0!</v>
      </c>
      <c r="P345" s="59" t="str">
        <f>+I16513</f>
        <v/>
      </c>
      <c r="Q345" s="48" t="str">
        <f t="shared" si="28"/>
        <v/>
      </c>
      <c r="R345" s="48" t="str">
        <f t="shared" si="29"/>
        <v/>
      </c>
      <c r="S345" s="48" t="str">
        <f t="shared" si="30"/>
        <v/>
      </c>
    </row>
    <row r="346" spans="1:19" x14ac:dyDescent="0.25">
      <c r="A346" s="7">
        <v>43108</v>
      </c>
      <c r="B346" s="2">
        <v>0.16666666666424135</v>
      </c>
      <c r="C346" s="8">
        <v>43108.166666666664</v>
      </c>
      <c r="D346" s="3">
        <v>7.242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 t="str">
        <f>+E16561</f>
        <v/>
      </c>
      <c r="M346" s="59" t="str">
        <f>+F16561</f>
        <v/>
      </c>
      <c r="N346" s="59" t="str">
        <f>+G16561</f>
        <v/>
      </c>
      <c r="O346" s="59" t="e">
        <f>+H16561</f>
        <v>#DIV/0!</v>
      </c>
      <c r="P346" s="59" t="str">
        <f>+I16561</f>
        <v/>
      </c>
      <c r="Q346" s="48" t="str">
        <f t="shared" si="28"/>
        <v/>
      </c>
      <c r="R346" s="48" t="str">
        <f t="shared" si="29"/>
        <v/>
      </c>
      <c r="S346" s="48" t="str">
        <f t="shared" si="30"/>
        <v/>
      </c>
    </row>
    <row r="347" spans="1:19" x14ac:dyDescent="0.25">
      <c r="A347" s="7">
        <v>43108</v>
      </c>
      <c r="B347" s="2">
        <v>0.1875</v>
      </c>
      <c r="C347" s="8">
        <v>43108.1875</v>
      </c>
      <c r="D347" s="3">
        <v>7.2169999999999996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 t="str">
        <f>+E16609</f>
        <v/>
      </c>
      <c r="M347" s="59" t="str">
        <f>+F16609</f>
        <v/>
      </c>
      <c r="N347" s="59" t="str">
        <f>+G16609</f>
        <v/>
      </c>
      <c r="O347" s="59" t="e">
        <f>+H16609</f>
        <v>#DIV/0!</v>
      </c>
      <c r="P347" s="59" t="str">
        <f>+I16609</f>
        <v/>
      </c>
      <c r="Q347" s="48" t="str">
        <f t="shared" si="28"/>
        <v/>
      </c>
      <c r="R347" s="48" t="str">
        <f t="shared" si="29"/>
        <v/>
      </c>
      <c r="S347" s="48" t="str">
        <f t="shared" si="30"/>
        <v/>
      </c>
    </row>
    <row r="348" spans="1:19" x14ac:dyDescent="0.25">
      <c r="A348" s="7">
        <v>43108</v>
      </c>
      <c r="B348" s="2">
        <v>0.20833333333575865</v>
      </c>
      <c r="C348" s="8">
        <v>43108.208333333336</v>
      </c>
      <c r="D348" s="3">
        <v>7.1920000000000002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 t="str">
        <f>+E16657</f>
        <v/>
      </c>
      <c r="M348" s="59" t="str">
        <f>+F16657</f>
        <v/>
      </c>
      <c r="N348" s="59" t="str">
        <f>+G16657</f>
        <v/>
      </c>
      <c r="O348" s="59" t="e">
        <f>+H16657</f>
        <v>#DIV/0!</v>
      </c>
      <c r="P348" s="59" t="str">
        <f>+I16657</f>
        <v/>
      </c>
      <c r="Q348" s="48" t="str">
        <f t="shared" si="28"/>
        <v/>
      </c>
      <c r="R348" s="48" t="str">
        <f t="shared" si="29"/>
        <v/>
      </c>
      <c r="S348" s="48" t="str">
        <f t="shared" si="30"/>
        <v/>
      </c>
    </row>
    <row r="349" spans="1:19" x14ac:dyDescent="0.25">
      <c r="A349" s="7">
        <v>43108</v>
      </c>
      <c r="B349" s="2">
        <v>0.22916666666424135</v>
      </c>
      <c r="C349" s="8">
        <v>43108.229166666664</v>
      </c>
      <c r="D349" s="3">
        <v>7.1159999999999997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 t="str">
        <f>+E16705</f>
        <v/>
      </c>
      <c r="M349" s="59" t="str">
        <f>+F16705</f>
        <v/>
      </c>
      <c r="N349" s="59" t="str">
        <f>+G16705</f>
        <v/>
      </c>
      <c r="O349" s="59" t="e">
        <f>+H16705</f>
        <v>#DIV/0!</v>
      </c>
      <c r="P349" s="59" t="str">
        <f>+I16705</f>
        <v/>
      </c>
      <c r="Q349" s="48" t="str">
        <f t="shared" si="28"/>
        <v/>
      </c>
      <c r="R349" s="48" t="str">
        <f t="shared" si="29"/>
        <v/>
      </c>
      <c r="S349" s="48" t="str">
        <f t="shared" si="30"/>
        <v/>
      </c>
    </row>
    <row r="350" spans="1:19" x14ac:dyDescent="0.25">
      <c r="A350" s="7">
        <v>43108</v>
      </c>
      <c r="B350" s="2">
        <v>0.25</v>
      </c>
      <c r="C350" s="8">
        <v>43108.25</v>
      </c>
      <c r="D350" s="3">
        <v>6.8890000000000002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 t="str">
        <f>+E16753</f>
        <v/>
      </c>
      <c r="M350" s="59" t="str">
        <f>+F16753</f>
        <v/>
      </c>
      <c r="N350" s="59" t="str">
        <f>+G16753</f>
        <v/>
      </c>
      <c r="O350" s="59" t="e">
        <f>+H16753</f>
        <v>#DIV/0!</v>
      </c>
      <c r="P350" s="59" t="str">
        <f>+I16753</f>
        <v/>
      </c>
      <c r="Q350" s="48" t="str">
        <f t="shared" si="28"/>
        <v/>
      </c>
      <c r="R350" s="48" t="str">
        <f t="shared" si="29"/>
        <v/>
      </c>
      <c r="S350" s="48" t="str">
        <f t="shared" si="30"/>
        <v/>
      </c>
    </row>
    <row r="351" spans="1:19" x14ac:dyDescent="0.25">
      <c r="A351" s="7">
        <v>43108</v>
      </c>
      <c r="B351" s="2">
        <v>0.27083333333575865</v>
      </c>
      <c r="C351" s="8">
        <v>43108.270833333336</v>
      </c>
      <c r="D351" s="3">
        <v>6.6109999999999998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 t="str">
        <f>+E16801</f>
        <v/>
      </c>
      <c r="M351" s="59" t="str">
        <f>+F16801</f>
        <v/>
      </c>
      <c r="N351" s="59" t="str">
        <f>+G16801</f>
        <v/>
      </c>
      <c r="O351" s="59" t="e">
        <f>+H16801</f>
        <v>#DIV/0!</v>
      </c>
      <c r="P351" s="59" t="str">
        <f>+I16801</f>
        <v/>
      </c>
      <c r="Q351" s="48" t="str">
        <f t="shared" si="28"/>
        <v/>
      </c>
      <c r="R351" s="48" t="str">
        <f t="shared" si="29"/>
        <v/>
      </c>
      <c r="S351" s="48" t="str">
        <f t="shared" si="30"/>
        <v/>
      </c>
    </row>
    <row r="352" spans="1:19" x14ac:dyDescent="0.25">
      <c r="A352" s="7">
        <v>43108</v>
      </c>
      <c r="B352" s="2">
        <v>0.29166666666424135</v>
      </c>
      <c r="C352" s="8">
        <v>43108.291666666664</v>
      </c>
      <c r="D352" s="3">
        <v>6.585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 t="str">
        <f>+E16849</f>
        <v/>
      </c>
      <c r="M352" s="59" t="str">
        <f>+F16849</f>
        <v/>
      </c>
      <c r="N352" s="59" t="str">
        <f>+G16849</f>
        <v/>
      </c>
      <c r="O352" s="59" t="e">
        <f>+H16849</f>
        <v>#DIV/0!</v>
      </c>
      <c r="P352" s="59" t="str">
        <f>+I16849</f>
        <v/>
      </c>
      <c r="Q352" s="48" t="str">
        <f t="shared" si="28"/>
        <v/>
      </c>
      <c r="R352" s="48" t="str">
        <f t="shared" si="29"/>
        <v/>
      </c>
      <c r="S352" s="48" t="str">
        <f t="shared" si="30"/>
        <v/>
      </c>
    </row>
    <row r="353" spans="1:19" x14ac:dyDescent="0.25">
      <c r="A353" s="7">
        <v>43108</v>
      </c>
      <c r="B353" s="2">
        <v>0.3125</v>
      </c>
      <c r="C353" s="8">
        <v>43108.3125</v>
      </c>
      <c r="D353" s="3">
        <v>6.6109999999999998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 t="str">
        <f>+E16897</f>
        <v/>
      </c>
      <c r="M353" s="59" t="str">
        <f>+F16897</f>
        <v/>
      </c>
      <c r="N353" s="59" t="str">
        <f>+G16897</f>
        <v/>
      </c>
      <c r="O353" s="59" t="e">
        <f>+H16897</f>
        <v>#DIV/0!</v>
      </c>
      <c r="P353" s="59" t="str">
        <f>+I16897</f>
        <v/>
      </c>
      <c r="Q353" s="48" t="str">
        <f t="shared" si="28"/>
        <v/>
      </c>
      <c r="R353" s="48" t="str">
        <f t="shared" si="29"/>
        <v/>
      </c>
      <c r="S353" s="48" t="str">
        <f t="shared" si="30"/>
        <v/>
      </c>
    </row>
    <row r="354" spans="1:19" x14ac:dyDescent="0.25">
      <c r="A354" s="7">
        <v>43108</v>
      </c>
      <c r="B354" s="2">
        <v>0.33333333333575865</v>
      </c>
      <c r="C354" s="8">
        <v>43108.333333333336</v>
      </c>
      <c r="D354" s="3">
        <v>6.5350000000000001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 t="str">
        <f>+E16945</f>
        <v/>
      </c>
      <c r="M354" s="59" t="str">
        <f>+F16945</f>
        <v/>
      </c>
      <c r="N354" s="59" t="str">
        <f>+G16945</f>
        <v/>
      </c>
      <c r="O354" s="59" t="e">
        <f>+H16945</f>
        <v>#DIV/0!</v>
      </c>
      <c r="P354" s="59" t="str">
        <f>+I16945</f>
        <v/>
      </c>
      <c r="Q354" s="48" t="str">
        <f t="shared" si="28"/>
        <v/>
      </c>
      <c r="R354" s="48" t="str">
        <f t="shared" si="29"/>
        <v/>
      </c>
      <c r="S354" s="48" t="str">
        <f t="shared" si="30"/>
        <v/>
      </c>
    </row>
    <row r="355" spans="1:19" x14ac:dyDescent="0.25">
      <c r="A355" s="7">
        <v>43108</v>
      </c>
      <c r="B355" s="2">
        <v>0.35416666666424135</v>
      </c>
      <c r="C355" s="8">
        <v>43108.354166666664</v>
      </c>
      <c r="D355" s="3">
        <v>6.56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 t="str">
        <f>+E16993</f>
        <v/>
      </c>
      <c r="M355" s="59" t="str">
        <f>+F16993</f>
        <v/>
      </c>
      <c r="N355" s="59" t="str">
        <f>+G16993</f>
        <v/>
      </c>
      <c r="O355" s="59" t="e">
        <f>+H16993</f>
        <v>#DIV/0!</v>
      </c>
      <c r="P355" s="59" t="str">
        <f>+I16993</f>
        <v/>
      </c>
      <c r="Q355" s="48" t="str">
        <f t="shared" si="28"/>
        <v/>
      </c>
      <c r="R355" s="48" t="str">
        <f t="shared" si="29"/>
        <v/>
      </c>
      <c r="S355" s="48" t="str">
        <f t="shared" si="30"/>
        <v/>
      </c>
    </row>
    <row r="356" spans="1:19" x14ac:dyDescent="0.25">
      <c r="A356" s="7">
        <v>43108</v>
      </c>
      <c r="B356" s="2">
        <v>0.375</v>
      </c>
      <c r="C356" s="8">
        <v>43108.375</v>
      </c>
      <c r="D356" s="3">
        <v>6.6360000000000001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 t="str">
        <f>+E17041</f>
        <v/>
      </c>
      <c r="M356" s="59" t="str">
        <f>+F17041</f>
        <v/>
      </c>
      <c r="N356" s="59" t="str">
        <f>+G17041</f>
        <v/>
      </c>
      <c r="O356" s="59" t="e">
        <f>+H17041</f>
        <v>#DIV/0!</v>
      </c>
      <c r="P356" s="59" t="str">
        <f>+I17041</f>
        <v/>
      </c>
      <c r="Q356" s="48" t="str">
        <f t="shared" si="28"/>
        <v/>
      </c>
      <c r="R356" s="48" t="str">
        <f t="shared" si="29"/>
        <v/>
      </c>
      <c r="S356" s="48" t="str">
        <f t="shared" si="30"/>
        <v/>
      </c>
    </row>
    <row r="357" spans="1:19" x14ac:dyDescent="0.25">
      <c r="A357" s="7">
        <v>43108</v>
      </c>
      <c r="B357" s="2">
        <v>0.39583333333575865</v>
      </c>
      <c r="C357" s="8">
        <v>43108.395833333336</v>
      </c>
      <c r="D357" s="3">
        <v>6.6870000000000003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 t="str">
        <f>+E17089</f>
        <v/>
      </c>
      <c r="M357" s="59" t="str">
        <f>+F17089</f>
        <v/>
      </c>
      <c r="N357" s="59" t="str">
        <f>+G17089</f>
        <v/>
      </c>
      <c r="O357" s="59" t="e">
        <f>+H17089</f>
        <v>#DIV/0!</v>
      </c>
      <c r="P357" s="59" t="str">
        <f>+I17089</f>
        <v/>
      </c>
      <c r="Q357" s="48" t="str">
        <f t="shared" si="28"/>
        <v/>
      </c>
      <c r="R357" s="48" t="str">
        <f t="shared" si="29"/>
        <v/>
      </c>
      <c r="S357" s="48" t="str">
        <f t="shared" si="30"/>
        <v/>
      </c>
    </row>
    <row r="358" spans="1:19" x14ac:dyDescent="0.25">
      <c r="A358" s="7">
        <v>43108</v>
      </c>
      <c r="B358" s="2">
        <v>0.41666666666424135</v>
      </c>
      <c r="C358" s="8">
        <v>43108.416666666664</v>
      </c>
      <c r="D358" s="3">
        <v>6.7370000000000001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 t="str">
        <f>+E17137</f>
        <v/>
      </c>
      <c r="M358" s="59" t="str">
        <f>+F17137</f>
        <v/>
      </c>
      <c r="N358" s="59" t="str">
        <f>+G17137</f>
        <v/>
      </c>
      <c r="O358" s="59" t="e">
        <f>+H17137</f>
        <v>#DIV/0!</v>
      </c>
      <c r="P358" s="59" t="str">
        <f>+I17137</f>
        <v/>
      </c>
      <c r="Q358" s="48" t="str">
        <f t="shared" si="28"/>
        <v/>
      </c>
      <c r="R358" s="48" t="str">
        <f t="shared" si="29"/>
        <v/>
      </c>
      <c r="S358" s="48" t="str">
        <f t="shared" si="30"/>
        <v/>
      </c>
    </row>
    <row r="359" spans="1:19" x14ac:dyDescent="0.25">
      <c r="A359" s="7">
        <v>43108</v>
      </c>
      <c r="B359" s="2">
        <v>0.4375</v>
      </c>
      <c r="C359" s="8">
        <v>43108.4375</v>
      </c>
      <c r="D359" s="3">
        <v>6.8639999999999999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 t="str">
        <f>+E17185</f>
        <v/>
      </c>
      <c r="M359" s="59" t="str">
        <f>+F17185</f>
        <v/>
      </c>
      <c r="N359" s="59" t="str">
        <f>+G17185</f>
        <v/>
      </c>
      <c r="O359" s="59" t="e">
        <f>+H17185</f>
        <v>#DIV/0!</v>
      </c>
      <c r="P359" s="59" t="str">
        <f>+I17185</f>
        <v/>
      </c>
      <c r="Q359" s="48" t="str">
        <f t="shared" si="28"/>
        <v/>
      </c>
      <c r="R359" s="48" t="str">
        <f t="shared" si="29"/>
        <v/>
      </c>
      <c r="S359" s="48" t="str">
        <f t="shared" si="30"/>
        <v/>
      </c>
    </row>
    <row r="360" spans="1:19" x14ac:dyDescent="0.25">
      <c r="A360" s="7">
        <v>43108</v>
      </c>
      <c r="B360" s="2">
        <v>0.45833333333575865</v>
      </c>
      <c r="C360" s="8">
        <v>43108.458333333336</v>
      </c>
      <c r="D360" s="3">
        <v>6.8639999999999999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 t="str">
        <f>+E17233</f>
        <v/>
      </c>
      <c r="M360" s="59" t="str">
        <f>+F17233</f>
        <v/>
      </c>
      <c r="N360" s="59" t="str">
        <f>+G17233</f>
        <v/>
      </c>
      <c r="O360" s="59" t="e">
        <f>+H17233</f>
        <v>#DIV/0!</v>
      </c>
      <c r="P360" s="59" t="str">
        <f>+I17233</f>
        <v/>
      </c>
      <c r="Q360" s="48" t="str">
        <f t="shared" si="28"/>
        <v/>
      </c>
      <c r="R360" s="48" t="str">
        <f t="shared" si="29"/>
        <v/>
      </c>
      <c r="S360" s="48" t="str">
        <f t="shared" si="30"/>
        <v/>
      </c>
    </row>
    <row r="361" spans="1:19" x14ac:dyDescent="0.25">
      <c r="A361" s="7">
        <v>43108</v>
      </c>
      <c r="B361" s="2">
        <v>0.47916666666424135</v>
      </c>
      <c r="C361" s="8">
        <v>43108.479166666664</v>
      </c>
      <c r="D361" s="3">
        <v>7.1159999999999997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 t="str">
        <f>+E17281</f>
        <v/>
      </c>
      <c r="M361" s="59" t="str">
        <f>+F17281</f>
        <v/>
      </c>
      <c r="N361" s="59" t="str">
        <f>+G17281</f>
        <v/>
      </c>
      <c r="O361" s="59" t="e">
        <f>+H17281</f>
        <v>#DIV/0!</v>
      </c>
      <c r="P361" s="59" t="str">
        <f>+I17281</f>
        <v/>
      </c>
      <c r="Q361" s="48" t="str">
        <f t="shared" si="28"/>
        <v/>
      </c>
      <c r="R361" s="48" t="str">
        <f t="shared" si="29"/>
        <v/>
      </c>
      <c r="S361" s="48" t="str">
        <f t="shared" si="30"/>
        <v/>
      </c>
    </row>
    <row r="362" spans="1:19" x14ac:dyDescent="0.25">
      <c r="A362" s="7">
        <v>43108</v>
      </c>
      <c r="B362" s="2">
        <v>0.5</v>
      </c>
      <c r="C362" s="8">
        <v>43108.5</v>
      </c>
      <c r="D362" s="3">
        <v>7.3179999999999996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 t="str">
        <f>+E17329</f>
        <v/>
      </c>
      <c r="M362" s="59" t="str">
        <f>+F17329</f>
        <v/>
      </c>
      <c r="N362" s="59" t="str">
        <f>+G17329</f>
        <v/>
      </c>
      <c r="O362" s="59" t="e">
        <f>+H17329</f>
        <v>#DIV/0!</v>
      </c>
      <c r="P362" s="59" t="str">
        <f>+I17329</f>
        <v/>
      </c>
      <c r="Q362" s="48" t="str">
        <f t="shared" si="28"/>
        <v/>
      </c>
      <c r="R362" s="48" t="str">
        <f t="shared" si="29"/>
        <v/>
      </c>
      <c r="S362" s="48" t="str">
        <f t="shared" si="30"/>
        <v/>
      </c>
    </row>
    <row r="363" spans="1:19" x14ac:dyDescent="0.25">
      <c r="A363" s="7">
        <v>43108</v>
      </c>
      <c r="B363" s="2">
        <v>0.52083333333575865</v>
      </c>
      <c r="C363" s="8">
        <v>43108.520833333336</v>
      </c>
      <c r="D363" s="3">
        <v>7.4690000000000003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 t="str">
        <f>+E17377</f>
        <v/>
      </c>
      <c r="M363" s="59" t="str">
        <f>+F17377</f>
        <v/>
      </c>
      <c r="N363" s="59" t="str">
        <f>+G17377</f>
        <v/>
      </c>
      <c r="O363" s="59" t="e">
        <f>+H17377</f>
        <v>#DIV/0!</v>
      </c>
      <c r="P363" s="59" t="str">
        <f>+I17377</f>
        <v/>
      </c>
      <c r="Q363" s="48" t="str">
        <f t="shared" si="28"/>
        <v/>
      </c>
      <c r="R363" s="48" t="str">
        <f t="shared" si="29"/>
        <v/>
      </c>
      <c r="S363" s="48" t="str">
        <f t="shared" si="30"/>
        <v/>
      </c>
    </row>
    <row r="364" spans="1:19" x14ac:dyDescent="0.25">
      <c r="A364" s="7">
        <v>43108</v>
      </c>
      <c r="B364" s="2">
        <v>0.54166666666424135</v>
      </c>
      <c r="C364" s="8">
        <v>43108.541666666664</v>
      </c>
      <c r="D364" s="3">
        <v>7.444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 t="str">
        <f>+E17425</f>
        <v/>
      </c>
      <c r="M364" s="59" t="str">
        <f>+F17425</f>
        <v/>
      </c>
      <c r="N364" s="59" t="str">
        <f>+G17425</f>
        <v/>
      </c>
      <c r="O364" s="59" t="e">
        <f>+H17425</f>
        <v>#DIV/0!</v>
      </c>
      <c r="P364" s="59" t="str">
        <f>+I17425</f>
        <v/>
      </c>
      <c r="Q364" s="48" t="str">
        <f t="shared" si="28"/>
        <v/>
      </c>
      <c r="R364" s="48" t="str">
        <f t="shared" si="29"/>
        <v/>
      </c>
      <c r="S364" s="48" t="str">
        <f t="shared" si="30"/>
        <v/>
      </c>
    </row>
    <row r="365" spans="1:19" x14ac:dyDescent="0.25">
      <c r="A365" s="7">
        <v>43108</v>
      </c>
      <c r="B365" s="2">
        <v>0.5625</v>
      </c>
      <c r="C365" s="8">
        <v>43108.5625</v>
      </c>
      <c r="D365" s="3">
        <v>7.5190000000000001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 t="str">
        <f>+E17473</f>
        <v/>
      </c>
      <c r="M365" s="59" t="str">
        <f>+F17473</f>
        <v/>
      </c>
      <c r="N365" s="59" t="str">
        <f>+G17473</f>
        <v/>
      </c>
      <c r="O365" s="59" t="e">
        <f>+H17473</f>
        <v>#DIV/0!</v>
      </c>
      <c r="P365" s="59" t="str">
        <f>+I17473</f>
        <v/>
      </c>
      <c r="Q365" s="48" t="str">
        <f t="shared" si="28"/>
        <v/>
      </c>
      <c r="R365" s="48" t="str">
        <f t="shared" si="29"/>
        <v/>
      </c>
      <c r="S365" s="48" t="str">
        <f t="shared" si="30"/>
        <v/>
      </c>
    </row>
    <row r="366" spans="1:19" x14ac:dyDescent="0.25">
      <c r="A366" s="7">
        <v>43108</v>
      </c>
      <c r="B366" s="2">
        <v>0.58333333333575865</v>
      </c>
      <c r="C366" s="8">
        <v>43108.583333333336</v>
      </c>
      <c r="D366" s="3">
        <v>7.4939999999999998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 t="str">
        <f>+E17521</f>
        <v/>
      </c>
      <c r="M366" s="59" t="str">
        <f>+F17521</f>
        <v/>
      </c>
      <c r="N366" s="59" t="str">
        <f>+G17521</f>
        <v/>
      </c>
      <c r="O366" s="59" t="e">
        <f>+H17521</f>
        <v>#DIV/0!</v>
      </c>
      <c r="P366" s="59" t="str">
        <f>+I17521</f>
        <v/>
      </c>
      <c r="Q366" s="48" t="str">
        <f t="shared" si="28"/>
        <v/>
      </c>
      <c r="R366" s="48" t="str">
        <f t="shared" si="29"/>
        <v/>
      </c>
      <c r="S366" s="48" t="str">
        <f t="shared" si="30"/>
        <v/>
      </c>
    </row>
    <row r="367" spans="1:19" x14ac:dyDescent="0.25">
      <c r="A367" s="7">
        <v>43108</v>
      </c>
      <c r="B367" s="2">
        <v>0.60416666666424135</v>
      </c>
      <c r="C367" s="8">
        <v>43108.604166666664</v>
      </c>
      <c r="D367" s="3">
        <v>7.5190000000000001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43108.625</v>
      </c>
      <c r="D368" s="3">
        <v>7.5940000000000003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10.139803211805553</v>
      </c>
      <c r="M368" s="48">
        <f t="shared" si="32"/>
        <v>7.774300000000002</v>
      </c>
      <c r="N368" s="48">
        <f t="shared" si="32"/>
        <v>12.655737499999999</v>
      </c>
      <c r="O368" s="48"/>
      <c r="P368" s="48">
        <f t="shared" si="32"/>
        <v>4.8814375000000041</v>
      </c>
      <c r="Q368" s="48">
        <f t="shared" si="32"/>
        <v>10.041319196428564</v>
      </c>
      <c r="R368" s="48">
        <f t="shared" si="32"/>
        <v>7.6735345238095238</v>
      </c>
      <c r="S368" s="48">
        <f t="shared" si="32"/>
        <v>12.549932738095235</v>
      </c>
    </row>
    <row r="369" spans="1:19" x14ac:dyDescent="0.25">
      <c r="A369" s="7">
        <v>43108</v>
      </c>
      <c r="B369" s="2">
        <v>0.64583333333575865</v>
      </c>
      <c r="C369" s="8">
        <v>43108.645833333336</v>
      </c>
      <c r="D369" s="3">
        <v>7.5940000000000003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-0.25616666666666665</v>
      </c>
      <c r="M369" s="48">
        <f t="shared" si="33"/>
        <v>-3.242</v>
      </c>
      <c r="N369" s="48">
        <f t="shared" si="33"/>
        <v>1.615</v>
      </c>
      <c r="O369" s="48"/>
      <c r="P369" s="48">
        <f t="shared" si="33"/>
        <v>1.0590000000000002</v>
      </c>
      <c r="Q369" s="48">
        <f t="shared" si="33"/>
        <v>0.95090476190476192</v>
      </c>
      <c r="R369" s="48">
        <f t="shared" si="33"/>
        <v>-1.0475714285714288</v>
      </c>
      <c r="S369" s="48">
        <f t="shared" si="33"/>
        <v>3.0057142857142858</v>
      </c>
    </row>
    <row r="370" spans="1:19" x14ac:dyDescent="0.25">
      <c r="A370" s="7">
        <v>43108</v>
      </c>
      <c r="B370" s="2">
        <v>0.66666666666424135</v>
      </c>
      <c r="C370" s="8">
        <v>43108.666666666664</v>
      </c>
      <c r="D370" s="3">
        <v>7.569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16.256249999999998</v>
      </c>
      <c r="M370" s="48">
        <f t="shared" si="34"/>
        <v>14.721</v>
      </c>
      <c r="N370" s="48">
        <f t="shared" si="34"/>
        <v>22.393000000000001</v>
      </c>
      <c r="O370" s="48"/>
      <c r="P370" s="48">
        <f t="shared" si="34"/>
        <v>14.623000000000001</v>
      </c>
      <c r="Q370" s="48">
        <f t="shared" si="34"/>
        <v>15.727622023809525</v>
      </c>
      <c r="R370" s="48">
        <f t="shared" si="34"/>
        <v>14.052714285714286</v>
      </c>
      <c r="S370" s="48">
        <f t="shared" si="34"/>
        <v>18.948285714285714</v>
      </c>
    </row>
    <row r="371" spans="1:19" x14ac:dyDescent="0.25">
      <c r="A371" s="7">
        <v>43108</v>
      </c>
      <c r="B371" s="2">
        <v>0.6875</v>
      </c>
      <c r="C371" s="8">
        <v>43108.6875</v>
      </c>
      <c r="D371" s="3">
        <v>7.569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4.0676229887255468</v>
      </c>
      <c r="M371" s="48">
        <f t="shared" si="35"/>
        <v>4.250200206163063</v>
      </c>
      <c r="N371" s="48">
        <f t="shared" si="35"/>
        <v>4.348460592548558</v>
      </c>
      <c r="O371" s="48"/>
      <c r="P371" s="48">
        <f t="shared" si="35"/>
        <v>2.2768301692283393</v>
      </c>
      <c r="Q371" s="48">
        <f t="shared" si="35"/>
        <v>3.8526398183175883</v>
      </c>
      <c r="R371" s="48">
        <f t="shared" si="35"/>
        <v>3.9623759557345308</v>
      </c>
      <c r="S371" s="48">
        <f t="shared" si="35"/>
        <v>3.9666328370793038</v>
      </c>
    </row>
    <row r="372" spans="1:19" x14ac:dyDescent="0.25">
      <c r="A372" s="7">
        <v>43108</v>
      </c>
      <c r="B372" s="2">
        <v>0.70833333333575865</v>
      </c>
      <c r="C372" s="8">
        <v>43108.708333333336</v>
      </c>
      <c r="D372" s="3">
        <v>7.569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43108.729166666664</v>
      </c>
      <c r="D373" s="3">
        <v>7.569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240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43108.75</v>
      </c>
      <c r="D374" s="3">
        <v>7.5190000000000001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43108.770833333336</v>
      </c>
      <c r="D375" s="3">
        <v>7.444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5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43108.791666666664</v>
      </c>
      <c r="D376" s="3">
        <v>7.4189999999999996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43108.8125</v>
      </c>
      <c r="D377" s="3">
        <v>7.3680000000000003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43108.833333333336</v>
      </c>
      <c r="D378" s="3">
        <v>7.2930000000000001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43108.854166666664</v>
      </c>
      <c r="D379" s="3">
        <v>7.2679999999999998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43108.875</v>
      </c>
      <c r="D380" s="3">
        <v>7.2169999999999996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43108.895833333336</v>
      </c>
      <c r="D381" s="3">
        <v>7.1920000000000002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43108.916666666664</v>
      </c>
      <c r="D382" s="3">
        <v>7.1920000000000002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43108.9375</v>
      </c>
      <c r="D383" s="3">
        <v>7.1420000000000003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43108.958333333336</v>
      </c>
      <c r="D384" s="3">
        <v>7.0659999999999998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43108.979166666664</v>
      </c>
      <c r="D385" s="3">
        <v>7.0659999999999998</v>
      </c>
      <c r="E385" s="48">
        <f>+IF(D385="","",AVERAGE(D338:D385))</f>
        <v>7.1594583333333324</v>
      </c>
      <c r="F385" s="48">
        <f>+IF(D385="","",MIN(D338:D385))</f>
        <v>6.5350000000000001</v>
      </c>
      <c r="G385" s="48">
        <f>+IF(D385="","",MAX(D338:D385))</f>
        <v>7.5940000000000003</v>
      </c>
      <c r="H385" s="48">
        <f>STDEV(D338:D385)</f>
        <v>0.31590127452770267</v>
      </c>
      <c r="I385" s="48">
        <f>+IF(F385="","",(G385-F385))</f>
        <v>1.0590000000000002</v>
      </c>
    </row>
    <row r="386" spans="1:9" x14ac:dyDescent="0.25">
      <c r="A386" s="7">
        <v>43109</v>
      </c>
      <c r="B386" s="2">
        <v>0</v>
      </c>
      <c r="C386" s="8">
        <v>43109</v>
      </c>
      <c r="D386" s="3">
        <v>7.0149999999999997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43109.020833333336</v>
      </c>
      <c r="D387" s="3">
        <v>7.0149999999999997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43109.041666666664</v>
      </c>
      <c r="D388" s="3">
        <v>7.0659999999999998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43109.0625</v>
      </c>
      <c r="D389" s="3">
        <v>7.0910000000000002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43109.083333333336</v>
      </c>
      <c r="D390" s="3">
        <v>7.1159999999999997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43109.104166666664</v>
      </c>
      <c r="D391" s="3">
        <v>7.1420000000000003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43109.125</v>
      </c>
      <c r="D392" s="3">
        <v>7.1669999999999998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43109.145833333336</v>
      </c>
      <c r="D393" s="3">
        <v>7.3179999999999996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43109.166666666664</v>
      </c>
      <c r="D394" s="3">
        <v>7.3179999999999996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43109.1875</v>
      </c>
      <c r="D395" s="3">
        <v>7.4690000000000003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43109.208333333336</v>
      </c>
      <c r="D396" s="3">
        <v>7.569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43109.229166666664</v>
      </c>
      <c r="D397" s="3">
        <v>7.569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43109.25</v>
      </c>
      <c r="D398" s="3">
        <v>7.242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43109.270833333336</v>
      </c>
      <c r="D399" s="3">
        <v>7.1920000000000002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43109.291666666664</v>
      </c>
      <c r="D400" s="3">
        <v>6.94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43109.3125</v>
      </c>
      <c r="D401" s="3">
        <v>6.7370000000000001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43109.333333333336</v>
      </c>
      <c r="D402" s="3">
        <v>6.585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43109.354166666664</v>
      </c>
      <c r="D403" s="3">
        <v>6.5090000000000003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43109.375</v>
      </c>
      <c r="D404" s="3">
        <v>6.56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43109.395833333336</v>
      </c>
      <c r="D405" s="3">
        <v>6.7119999999999997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43109.416666666664</v>
      </c>
      <c r="D406" s="3">
        <v>7.0410000000000004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43109.4375</v>
      </c>
      <c r="D407" s="3">
        <v>7.0910000000000002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43109.458333333336</v>
      </c>
      <c r="D408" s="3">
        <v>7.1669999999999998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43109.479166666664</v>
      </c>
      <c r="D409" s="3">
        <v>7.0659999999999998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43109.5</v>
      </c>
      <c r="D410" s="3">
        <v>7.2169999999999996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43109.520833333336</v>
      </c>
      <c r="D411" s="3">
        <v>7.3929999999999998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43109.541666666664</v>
      </c>
      <c r="D412" s="3">
        <v>7.444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43109.5625</v>
      </c>
      <c r="D413" s="3">
        <v>6.9649999999999999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43109.583333333336</v>
      </c>
      <c r="D414" s="3">
        <v>7.242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43109.604166666664</v>
      </c>
      <c r="D415" s="3">
        <v>7.2169999999999996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43109.625</v>
      </c>
      <c r="D416" s="3">
        <v>6.9139999999999997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43109.645833333336</v>
      </c>
      <c r="D417" s="3">
        <v>6.8639999999999999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43109.666666666664</v>
      </c>
      <c r="D418" s="3">
        <v>6.5090000000000003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43109.6875</v>
      </c>
      <c r="D419" s="3">
        <v>6.1790000000000003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43109.708333333336</v>
      </c>
      <c r="D420" s="3">
        <v>6.077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43109.729166666664</v>
      </c>
      <c r="D421" s="3">
        <v>5.8979999999999997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43109.75</v>
      </c>
      <c r="D422" s="3">
        <v>5.8470000000000004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43109.770833333336</v>
      </c>
      <c r="D423" s="3">
        <v>5.7190000000000003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43109.791666666664</v>
      </c>
      <c r="D424" s="3">
        <v>5.4619999999999997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43109.8125</v>
      </c>
      <c r="D425" s="3">
        <v>5.282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43109.833333333336</v>
      </c>
      <c r="D426" s="3">
        <v>5.1790000000000003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43109.854166666664</v>
      </c>
      <c r="D427" s="3">
        <v>5.282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43109.875</v>
      </c>
      <c r="D428" s="3">
        <v>5.36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43109.895833333336</v>
      </c>
      <c r="D429" s="3">
        <v>5.2569999999999997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43109.916666666664</v>
      </c>
      <c r="D430" s="3">
        <v>5.1539999999999999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43109.9375</v>
      </c>
      <c r="D431" s="3">
        <v>4.9989999999999997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43109.958333333336</v>
      </c>
      <c r="D432" s="3">
        <v>5.024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43109.979166666664</v>
      </c>
      <c r="D433" s="3">
        <v>5.1280000000000001</v>
      </c>
      <c r="E433" s="48">
        <f>+IF(D433="","",AVERAGE(D386:D433))</f>
        <v>6.5689374999999979</v>
      </c>
      <c r="F433" s="48">
        <f>+IF(D433="","",MIN(D386:D433))</f>
        <v>4.9989999999999997</v>
      </c>
      <c r="G433" s="48">
        <f>+IF(D433="","",MAX(D386:D433))</f>
        <v>7.569</v>
      </c>
      <c r="H433" s="48">
        <f>STDEV(D386:D433)</f>
        <v>0.82179868649021237</v>
      </c>
      <c r="I433" s="48">
        <f>+IF(F433="","",(G433-F433))</f>
        <v>2.5700000000000003</v>
      </c>
    </row>
    <row r="434" spans="1:9" x14ac:dyDescent="0.25">
      <c r="A434" s="7">
        <v>43110</v>
      </c>
      <c r="B434" s="2">
        <v>0</v>
      </c>
      <c r="C434" s="8">
        <v>43110</v>
      </c>
      <c r="D434" s="3">
        <v>5.05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43110.020833333336</v>
      </c>
      <c r="D435" s="3">
        <v>4.8179999999999996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43110.041666666664</v>
      </c>
      <c r="D436" s="3">
        <v>4.7140000000000004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43110.0625</v>
      </c>
      <c r="D437" s="3">
        <v>4.8689999999999998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43110.083333333336</v>
      </c>
      <c r="D438" s="3">
        <v>4.8179999999999996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43110.104166666664</v>
      </c>
      <c r="D439" s="3">
        <v>4.7140000000000004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43110.125</v>
      </c>
      <c r="D440" s="3">
        <v>4.6619999999999999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43110.145833333336</v>
      </c>
      <c r="D441" s="3">
        <v>4.6100000000000003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43110.166666666664</v>
      </c>
      <c r="D442" s="3">
        <v>4.5579999999999998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43110.1875</v>
      </c>
      <c r="D443" s="3">
        <v>4.2460000000000004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43110.208333333336</v>
      </c>
      <c r="D444" s="3">
        <v>4.194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43110.229166666664</v>
      </c>
      <c r="D445" s="3">
        <v>4.3499999999999996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43110.25</v>
      </c>
      <c r="D446" s="3">
        <v>4.5060000000000002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43110.270833333336</v>
      </c>
      <c r="D447" s="3">
        <v>4.6619999999999999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43110.291666666664</v>
      </c>
      <c r="D448" s="3">
        <v>4.9210000000000003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43110.3125</v>
      </c>
      <c r="D449" s="3">
        <v>5.1280000000000001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43110.333333333336</v>
      </c>
      <c r="D450" s="3">
        <v>5.1790000000000003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43110.354166666664</v>
      </c>
      <c r="D451" s="3">
        <v>5.36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43110.375</v>
      </c>
      <c r="D452" s="3">
        <v>5.4880000000000004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43110.395833333336</v>
      </c>
      <c r="D453" s="3">
        <v>5.6680000000000001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43110.416666666664</v>
      </c>
      <c r="D454" s="3">
        <v>5.9489999999999998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43110.4375</v>
      </c>
      <c r="D455" s="3">
        <v>6.2549999999999999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43110.458333333336</v>
      </c>
      <c r="D456" s="3">
        <v>6.1790000000000003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43110.479166666664</v>
      </c>
      <c r="D457" s="3">
        <v>6.5350000000000001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43110.5</v>
      </c>
      <c r="D458" s="3">
        <v>6.8129999999999997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43110.520833333336</v>
      </c>
      <c r="D459" s="3">
        <v>7.0149999999999997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43110.541666666664</v>
      </c>
      <c r="D460" s="3">
        <v>7.1420000000000003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43110.5625</v>
      </c>
      <c r="D461" s="3">
        <v>7.2930000000000001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43110.583333333336</v>
      </c>
      <c r="D462" s="3">
        <v>7.2930000000000001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43110.604166666664</v>
      </c>
      <c r="D463" s="3">
        <v>7.0910000000000002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43110.625</v>
      </c>
      <c r="D464" s="3">
        <v>7.0910000000000002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43110.645833333336</v>
      </c>
      <c r="D465" s="3">
        <v>7.0149999999999997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43110.666666666664</v>
      </c>
      <c r="D466" s="3">
        <v>6.94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43110.6875</v>
      </c>
      <c r="D467" s="3">
        <v>6.8390000000000004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43110.708333333336</v>
      </c>
      <c r="D468" s="3">
        <v>6.7629999999999999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43110.729166666664</v>
      </c>
      <c r="D469" s="3">
        <v>6.6609999999999996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43110.75</v>
      </c>
      <c r="D470" s="3">
        <v>6.6609999999999996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43110.770833333336</v>
      </c>
      <c r="D471" s="3">
        <v>6.7119999999999997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43110.791666666664</v>
      </c>
      <c r="D472" s="3">
        <v>6.94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43110.8125</v>
      </c>
      <c r="D473" s="3">
        <v>7.242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43110.833333333336</v>
      </c>
      <c r="D474" s="3">
        <v>7.72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43110.854166666664</v>
      </c>
      <c r="D475" s="3">
        <v>7.92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43110.875</v>
      </c>
      <c r="D476" s="3">
        <v>8.2449999999999992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43110.895833333336</v>
      </c>
      <c r="D477" s="3">
        <v>8.3689999999999998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43110.916666666664</v>
      </c>
      <c r="D478" s="3">
        <v>8.2200000000000006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43110.9375</v>
      </c>
      <c r="D479" s="3">
        <v>8.6180000000000003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43110.958333333336</v>
      </c>
      <c r="D480" s="3">
        <v>8.7919999999999998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43110.979166666664</v>
      </c>
      <c r="D481" s="3">
        <v>8.9410000000000007</v>
      </c>
      <c r="E481" s="48">
        <f>+IF(D481="","",AVERAGE(D434:D481))</f>
        <v>6.2451874999999992</v>
      </c>
      <c r="F481" s="48">
        <f>+IF(D481="","",MIN(D434:D481))</f>
        <v>4.194</v>
      </c>
      <c r="G481" s="48">
        <f>+IF(D481="","",MAX(D434:D481))</f>
        <v>8.9410000000000007</v>
      </c>
      <c r="H481" s="48">
        <f>STDEV(D434:D481)</f>
        <v>1.3784017364594741</v>
      </c>
      <c r="I481" s="48">
        <f>+IF(F481="","",(G481-F481))</f>
        <v>4.7470000000000008</v>
      </c>
    </row>
    <row r="482" spans="1:9" x14ac:dyDescent="0.25">
      <c r="A482" s="7">
        <v>43111</v>
      </c>
      <c r="B482" s="2">
        <v>0</v>
      </c>
      <c r="C482" s="8">
        <v>43111</v>
      </c>
      <c r="D482" s="3">
        <v>8.9410000000000007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43111.020833333336</v>
      </c>
      <c r="D483" s="3">
        <v>8.8659999999999997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43111.041666666664</v>
      </c>
      <c r="D484" s="3">
        <v>9.0640000000000001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43111.0625</v>
      </c>
      <c r="D485" s="3">
        <v>9.1389999999999993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43111.083333333336</v>
      </c>
      <c r="D486" s="3">
        <v>9.1140000000000008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43111.104166666664</v>
      </c>
      <c r="D487" s="3">
        <v>9.0890000000000004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43111.125</v>
      </c>
      <c r="D488" s="3">
        <v>9.1389999999999993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43111.145833333336</v>
      </c>
      <c r="D489" s="3">
        <v>8.9410000000000007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43111.166666666664</v>
      </c>
      <c r="D490" s="3">
        <v>8.7669999999999995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43111.1875</v>
      </c>
      <c r="D491" s="3">
        <v>8.5429999999999993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43111.208333333336</v>
      </c>
      <c r="D492" s="3">
        <v>8.4440000000000008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43111.229166666664</v>
      </c>
      <c r="D493" s="3">
        <v>8.27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43111.25</v>
      </c>
      <c r="D494" s="3">
        <v>8.17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43111.270833333336</v>
      </c>
      <c r="D495" s="3">
        <v>8.7919999999999998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43111.291666666664</v>
      </c>
      <c r="D496" s="3">
        <v>9.1880000000000006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43111.3125</v>
      </c>
      <c r="D497" s="3">
        <v>9.8539999999999992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43111.333333333336</v>
      </c>
      <c r="D498" s="3">
        <v>10.369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43111.354166666664</v>
      </c>
      <c r="D499" s="3">
        <v>10.492000000000001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43111.375</v>
      </c>
      <c r="D500" s="3">
        <v>10.712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43111.395833333336</v>
      </c>
      <c r="D501" s="3">
        <v>10.81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43111.416666666664</v>
      </c>
      <c r="D502" s="3">
        <v>10.81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43111.4375</v>
      </c>
      <c r="D503" s="3">
        <v>10.81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43111.458333333336</v>
      </c>
      <c r="D504" s="3">
        <v>11.029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43111.479166666664</v>
      </c>
      <c r="D505" s="3">
        <v>11.077999999999999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43111.5</v>
      </c>
      <c r="D506" s="3">
        <v>11.053000000000001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43111.520833333336</v>
      </c>
      <c r="D507" s="3">
        <v>11.053000000000001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43111.541666666664</v>
      </c>
      <c r="D508" s="3">
        <v>10.932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43111.5625</v>
      </c>
      <c r="D509" s="3">
        <v>10.443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43111.583333333336</v>
      </c>
      <c r="D510" s="3">
        <v>9.952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43111.604166666664</v>
      </c>
      <c r="D511" s="3">
        <v>9.7309999999999999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43111.625</v>
      </c>
      <c r="D512" s="3">
        <v>9.8049999999999997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43111.645833333336</v>
      </c>
      <c r="D513" s="3">
        <v>9.8290000000000006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43111.666666666664</v>
      </c>
      <c r="D514" s="3">
        <v>9.8789999999999996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43111.6875</v>
      </c>
      <c r="D515" s="3">
        <v>9.9030000000000005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43111.708333333336</v>
      </c>
      <c r="D516" s="3">
        <v>9.8789999999999996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43111.729166666664</v>
      </c>
      <c r="D517" s="3">
        <v>9.9030000000000005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43111.75</v>
      </c>
      <c r="D518" s="3">
        <v>9.8290000000000006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43111.770833333336</v>
      </c>
      <c r="D519" s="3">
        <v>9.8539999999999992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43111.791666666664</v>
      </c>
      <c r="D520" s="3">
        <v>9.8539999999999992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43111.8125</v>
      </c>
      <c r="D521" s="3">
        <v>9.8290000000000006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43111.833333333336</v>
      </c>
      <c r="D522" s="3">
        <v>9.657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43111.854166666664</v>
      </c>
      <c r="D523" s="3">
        <v>9.5090000000000003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43111.875</v>
      </c>
      <c r="D524" s="3">
        <v>9.5579999999999998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43111.895833333336</v>
      </c>
      <c r="D525" s="3">
        <v>9.7309999999999999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43111.916666666664</v>
      </c>
      <c r="D526" s="3">
        <v>9.8049999999999997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43111.9375</v>
      </c>
      <c r="D527" s="3">
        <v>9.7799999999999994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43111.958333333336</v>
      </c>
      <c r="D528" s="3">
        <v>9.7309999999999999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43111.979166666664</v>
      </c>
      <c r="D529" s="3">
        <v>9.7059999999999995</v>
      </c>
      <c r="E529" s="48">
        <f>+IF(D529="","",AVERAGE(D482:D529))</f>
        <v>9.7424166666666672</v>
      </c>
      <c r="F529" s="48">
        <f>+IF(D529="","",MIN(D482:D529))</f>
        <v>8.17</v>
      </c>
      <c r="G529" s="48">
        <f>+IF(D529="","",MAX(D482:D529))</f>
        <v>11.077999999999999</v>
      </c>
      <c r="H529" s="48">
        <f>STDEV(D482:D529)</f>
        <v>0.77711301057547222</v>
      </c>
      <c r="I529" s="48">
        <f>+IF(F529="","",(G529-F529))</f>
        <v>2.9079999999999995</v>
      </c>
    </row>
    <row r="530" spans="1:9" x14ac:dyDescent="0.25">
      <c r="A530" s="7">
        <v>43112</v>
      </c>
      <c r="B530" s="2">
        <v>0</v>
      </c>
      <c r="C530" s="8">
        <v>43112</v>
      </c>
      <c r="D530" s="3">
        <v>9.657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43112.020833333336</v>
      </c>
      <c r="D531" s="3">
        <v>9.6080000000000005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43112.041666666664</v>
      </c>
      <c r="D532" s="3">
        <v>9.6080000000000005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43112.0625</v>
      </c>
      <c r="D533" s="3">
        <v>9.5579999999999998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43112.083333333336</v>
      </c>
      <c r="D534" s="3">
        <v>9.41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43112.104166666664</v>
      </c>
      <c r="D535" s="3">
        <v>9.3859999999999992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43112.125</v>
      </c>
      <c r="D536" s="3">
        <v>9.2870000000000008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43112.145833333336</v>
      </c>
      <c r="D537" s="3">
        <v>9.3360000000000003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43112.166666666664</v>
      </c>
      <c r="D538" s="3">
        <v>9.3119999999999994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43112.1875</v>
      </c>
      <c r="D539" s="3">
        <v>9.2870000000000008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43112.208333333336</v>
      </c>
      <c r="D540" s="3">
        <v>9.3119999999999994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43112.229166666664</v>
      </c>
      <c r="D541" s="3">
        <v>9.2870000000000008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43112.25</v>
      </c>
      <c r="D542" s="3">
        <v>9.1880000000000006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43112.270833333336</v>
      </c>
      <c r="D543" s="3">
        <v>9.1630000000000003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43112.291666666664</v>
      </c>
      <c r="D544" s="3">
        <v>9.2129999999999992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43112.3125</v>
      </c>
      <c r="D545" s="3">
        <v>9.2620000000000005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43112.333333333336</v>
      </c>
      <c r="D546" s="3">
        <v>9.2620000000000005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43112.354166666664</v>
      </c>
      <c r="D547" s="3">
        <v>9.3119999999999994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43112.375</v>
      </c>
      <c r="D548" s="3">
        <v>9.1880000000000006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43112.395833333336</v>
      </c>
      <c r="D549" s="3">
        <v>9.3119999999999994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43112.416666666664</v>
      </c>
      <c r="D550" s="3">
        <v>9.5090000000000003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43112.4375</v>
      </c>
      <c r="D551" s="3">
        <v>9.5090000000000003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43112.458333333336</v>
      </c>
      <c r="D552" s="3">
        <v>9.6319999999999997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43112.479166666664</v>
      </c>
      <c r="D553" s="3">
        <v>9.7309999999999999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43112.5</v>
      </c>
      <c r="D554" s="3">
        <v>9.7560000000000002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43112.520833333336</v>
      </c>
      <c r="D555" s="3">
        <v>9.9280000000000008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43112.541666666664</v>
      </c>
      <c r="D556" s="3">
        <v>9.9280000000000008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43112.5625</v>
      </c>
      <c r="D557" s="3">
        <v>9.6820000000000004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43112.583333333336</v>
      </c>
      <c r="D558" s="3">
        <v>9.5579999999999998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43112.604166666664</v>
      </c>
      <c r="D559" s="3">
        <v>9.5830000000000002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43112.625</v>
      </c>
      <c r="D560" s="3">
        <v>9.8290000000000006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43112.645833333336</v>
      </c>
      <c r="D561" s="3">
        <v>9.9770000000000003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43112.666666666664</v>
      </c>
      <c r="D562" s="3">
        <v>9.9770000000000003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43112.6875</v>
      </c>
      <c r="D563" s="3">
        <v>9.8789999999999996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43112.708333333336</v>
      </c>
      <c r="D564" s="3">
        <v>9.6080000000000005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43112.729166666664</v>
      </c>
      <c r="D565" s="3">
        <v>9.41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43112.75</v>
      </c>
      <c r="D566" s="3">
        <v>9.3360000000000003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43112.770833333336</v>
      </c>
      <c r="D567" s="3">
        <v>9.2870000000000008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43112.791666666664</v>
      </c>
      <c r="D568" s="3">
        <v>9.2379999999999995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43112.8125</v>
      </c>
      <c r="D569" s="3">
        <v>9.1880000000000006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43112.833333333336</v>
      </c>
      <c r="D570" s="3">
        <v>9.0640000000000001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43112.854166666664</v>
      </c>
      <c r="D571" s="3">
        <v>8.9649999999999999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43112.875</v>
      </c>
      <c r="D572" s="3">
        <v>8.8659999999999997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43112.895833333336</v>
      </c>
      <c r="D573" s="3">
        <v>8.7669999999999995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43112.916666666664</v>
      </c>
      <c r="D574" s="3">
        <v>8.6679999999999993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43112.9375</v>
      </c>
      <c r="D575" s="3">
        <v>8.6679999999999993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43112.958333333336</v>
      </c>
      <c r="D576" s="3">
        <v>8.7170000000000005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43112.979166666664</v>
      </c>
      <c r="D577" s="3">
        <v>8.7420000000000009</v>
      </c>
      <c r="E577" s="48">
        <f>+IF(D577="","",AVERAGE(D530:D577))</f>
        <v>9.3739583333333325</v>
      </c>
      <c r="F577" s="48">
        <f>+IF(D577="","",MIN(D530:D577))</f>
        <v>8.6679999999999993</v>
      </c>
      <c r="G577" s="48">
        <f>+IF(D577="","",MAX(D530:D577))</f>
        <v>9.9770000000000003</v>
      </c>
      <c r="H577" s="48">
        <f>STDEV(D530:D577)</f>
        <v>0.34570402777910347</v>
      </c>
      <c r="I577" s="48">
        <f>+IF(F577="","",(G577-F577))</f>
        <v>1.3090000000000011</v>
      </c>
    </row>
    <row r="578" spans="1:9" x14ac:dyDescent="0.25">
      <c r="A578" s="7">
        <v>43113</v>
      </c>
      <c r="B578" s="2">
        <v>0</v>
      </c>
      <c r="C578" s="8">
        <v>43113</v>
      </c>
      <c r="D578" s="3">
        <v>8.7669999999999995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43113.020833333336</v>
      </c>
      <c r="D579" s="3">
        <v>8.9649999999999999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43113.041666666664</v>
      </c>
      <c r="D580" s="3">
        <v>8.9649999999999999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43113.0625</v>
      </c>
      <c r="D581" s="3">
        <v>9.0640000000000001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43113.083333333336</v>
      </c>
      <c r="D582" s="3">
        <v>9.1140000000000008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43113.104166666664</v>
      </c>
      <c r="D583" s="3">
        <v>9.1389999999999993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43113.125</v>
      </c>
      <c r="D584" s="3">
        <v>9.2129999999999992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43113.145833333336</v>
      </c>
      <c r="D585" s="3">
        <v>9.2379999999999995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43113.166666666664</v>
      </c>
      <c r="D586" s="3">
        <v>9.3610000000000007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43113.1875</v>
      </c>
      <c r="D587" s="3">
        <v>9.4350000000000005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43113.208333333336</v>
      </c>
      <c r="D588" s="3">
        <v>9.4600000000000009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43113.229166666664</v>
      </c>
      <c r="D589" s="3">
        <v>9.4849999999999994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43113.25</v>
      </c>
      <c r="D590" s="3">
        <v>9.5090000000000003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43113.270833333336</v>
      </c>
      <c r="D591" s="3">
        <v>9.3610000000000007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43113.291666666664</v>
      </c>
      <c r="D592" s="3">
        <v>9.3119999999999994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43113.3125</v>
      </c>
      <c r="D593" s="3">
        <v>9.2620000000000005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43113.333333333336</v>
      </c>
      <c r="D594" s="3">
        <v>9.1140000000000008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43113.354166666664</v>
      </c>
      <c r="D595" s="3">
        <v>9.2129999999999992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43113.375</v>
      </c>
      <c r="D596" s="3">
        <v>9.2620000000000005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43113.395833333336</v>
      </c>
      <c r="D597" s="3">
        <v>9.2870000000000008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43113.416666666664</v>
      </c>
      <c r="D598" s="3">
        <v>9.7059999999999995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43113.4375</v>
      </c>
      <c r="D599" s="3">
        <v>9.952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43113.458333333336</v>
      </c>
      <c r="D600" s="3">
        <v>10.074999999999999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43113.479166666664</v>
      </c>
      <c r="D601" s="3">
        <v>10.222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43113.5</v>
      </c>
      <c r="D602" s="3">
        <v>10.369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43113.520833333336</v>
      </c>
      <c r="D603" s="3">
        <v>10.565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43113.541666666664</v>
      </c>
      <c r="D604" s="3">
        <v>10.686999999999999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43113.5625</v>
      </c>
      <c r="D605" s="3">
        <v>10.663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43113.583333333336</v>
      </c>
      <c r="D606" s="3">
        <v>10.638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43113.604166666664</v>
      </c>
      <c r="D607" s="3">
        <v>10.686999999999999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43113.625</v>
      </c>
      <c r="D608" s="3">
        <v>10.59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43113.645833333336</v>
      </c>
      <c r="D609" s="3">
        <v>10.345000000000001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43113.666666666664</v>
      </c>
      <c r="D610" s="3">
        <v>10.32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43113.6875</v>
      </c>
      <c r="D611" s="3">
        <v>10.222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43113.708333333336</v>
      </c>
      <c r="D612" s="3">
        <v>10.222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43113.729166666664</v>
      </c>
      <c r="D613" s="3">
        <v>10.565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43113.75</v>
      </c>
      <c r="D614" s="3">
        <v>10.345000000000001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43113.770833333336</v>
      </c>
      <c r="D615" s="3">
        <v>11.029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43113.791666666664</v>
      </c>
      <c r="D616" s="3">
        <v>11.053000000000001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43113.8125</v>
      </c>
      <c r="D617" s="3">
        <v>10.932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43113.833333333336</v>
      </c>
      <c r="D618" s="3">
        <v>11.005000000000001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43113.854166666664</v>
      </c>
      <c r="D619" s="3">
        <v>11.297000000000001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43113.875</v>
      </c>
      <c r="D620" s="3">
        <v>11.54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43113.895833333336</v>
      </c>
      <c r="D621" s="3">
        <v>11.759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43113.916666666664</v>
      </c>
      <c r="D622" s="3">
        <v>12.025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43113.9375</v>
      </c>
      <c r="D623" s="3">
        <v>12.364000000000001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43113.958333333336</v>
      </c>
      <c r="D624" s="3">
        <v>12.896000000000001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43113.979166666664</v>
      </c>
      <c r="D625" s="3">
        <v>12.92</v>
      </c>
      <c r="E625" s="48">
        <f>+IF(D625="","",AVERAGE(D578:D625))</f>
        <v>10.1983125</v>
      </c>
      <c r="F625" s="48">
        <f>+IF(D625="","",MIN(D578:D625))</f>
        <v>8.7669999999999995</v>
      </c>
      <c r="G625" s="48">
        <f>+IF(D625="","",MAX(D578:D625))</f>
        <v>12.92</v>
      </c>
      <c r="H625" s="48">
        <f>STDEV(D578:D625)</f>
        <v>1.0526463340178636</v>
      </c>
      <c r="I625" s="48">
        <f>+IF(F625="","",(G625-F625))</f>
        <v>4.1530000000000005</v>
      </c>
    </row>
    <row r="626" spans="1:9" x14ac:dyDescent="0.25">
      <c r="A626" s="7">
        <v>43114</v>
      </c>
      <c r="B626" s="2">
        <v>0</v>
      </c>
      <c r="C626" s="8">
        <v>43114</v>
      </c>
      <c r="D626" s="3">
        <v>12.847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43114.020833333336</v>
      </c>
      <c r="D627" s="3">
        <v>12.871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43114.041666666664</v>
      </c>
      <c r="D628" s="3">
        <v>12.92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43114.0625</v>
      </c>
      <c r="D629" s="3">
        <v>12.896000000000001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43114.083333333336</v>
      </c>
      <c r="D630" s="3">
        <v>12.63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43114.104166666664</v>
      </c>
      <c r="D631" s="3">
        <v>12.558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43114.125</v>
      </c>
      <c r="D632" s="3">
        <v>12.750999999999999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43114.145833333336</v>
      </c>
      <c r="D633" s="3">
        <v>12.413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43114.166666666664</v>
      </c>
      <c r="D634" s="3">
        <v>12.461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43114.1875</v>
      </c>
      <c r="D635" s="3">
        <v>12.413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43114.208333333336</v>
      </c>
      <c r="D636" s="3">
        <v>12.292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43114.229166666664</v>
      </c>
      <c r="D637" s="3">
        <v>12.243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43114.25</v>
      </c>
      <c r="D638" s="3">
        <v>12.195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43114.270833333336</v>
      </c>
      <c r="D639" s="3">
        <v>12.195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43114.291666666664</v>
      </c>
      <c r="D640" s="3">
        <v>12.413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43114.3125</v>
      </c>
      <c r="D641" s="3">
        <v>12.484999999999999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43114.333333333336</v>
      </c>
      <c r="D642" s="3">
        <v>12.388999999999999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43114.354166666664</v>
      </c>
      <c r="D643" s="3">
        <v>12.243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43114.375</v>
      </c>
      <c r="D644" s="3">
        <v>12.292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43114.395833333336</v>
      </c>
      <c r="D645" s="3">
        <v>12.34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43114.416666666664</v>
      </c>
      <c r="D646" s="3">
        <v>12.534000000000001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43114.4375</v>
      </c>
      <c r="D647" s="3">
        <v>12.798999999999999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43114.458333333336</v>
      </c>
      <c r="D648" s="3">
        <v>13.016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43114.479166666664</v>
      </c>
      <c r="D649" s="3">
        <v>13.209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43114.5</v>
      </c>
      <c r="D650" s="3">
        <v>13.545999999999999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43114.520833333336</v>
      </c>
      <c r="D651" s="3">
        <v>13.954000000000001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43114.541666666664</v>
      </c>
      <c r="D652" s="3">
        <v>14.098000000000001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43114.5625</v>
      </c>
      <c r="D653" s="3">
        <v>14.218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43114.583333333336</v>
      </c>
      <c r="D654" s="3">
        <v>13.522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43114.604166666664</v>
      </c>
      <c r="D655" s="3">
        <v>13.522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43114.625</v>
      </c>
      <c r="D656" s="3">
        <v>12.847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43114.645833333336</v>
      </c>
      <c r="D657" s="3">
        <v>12.823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43114.666666666664</v>
      </c>
      <c r="D658" s="3">
        <v>12.702999999999999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43114.6875</v>
      </c>
      <c r="D659" s="3">
        <v>12.436999999999999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43114.708333333336</v>
      </c>
      <c r="D660" s="3">
        <v>12.436999999999999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43114.729166666664</v>
      </c>
      <c r="D661" s="3">
        <v>12.702999999999999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43114.75</v>
      </c>
      <c r="D662" s="3">
        <v>13.209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43114.770833333336</v>
      </c>
      <c r="D663" s="3">
        <v>13.209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43114.791666666664</v>
      </c>
      <c r="D664" s="3">
        <v>12.92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43114.8125</v>
      </c>
      <c r="D665" s="3">
        <v>12.34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43114.833333333336</v>
      </c>
      <c r="D666" s="3">
        <v>12.34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43114.854166666664</v>
      </c>
      <c r="D667" s="3">
        <v>12.098000000000001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43114.875</v>
      </c>
      <c r="D668" s="3">
        <v>12.098000000000001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43114.895833333336</v>
      </c>
      <c r="D669" s="3">
        <v>12.000999999999999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43114.916666666664</v>
      </c>
      <c r="D670" s="3">
        <v>11.929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43114.9375</v>
      </c>
      <c r="D671" s="3">
        <v>11.734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43114.958333333336</v>
      </c>
      <c r="D672" s="3">
        <v>11.467000000000001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43114.979166666664</v>
      </c>
      <c r="D673" s="3">
        <v>11.637</v>
      </c>
      <c r="E673" s="48">
        <f>+IF(D673="","",AVERAGE(D626:D673))</f>
        <v>12.649937499999998</v>
      </c>
      <c r="F673" s="48">
        <f>+IF(D673="","",MIN(D626:D673))</f>
        <v>11.467000000000001</v>
      </c>
      <c r="G673" s="48">
        <f>+IF(D673="","",MAX(D626:D673))</f>
        <v>14.218</v>
      </c>
      <c r="H673" s="48">
        <f>STDEV(D626:D673)</f>
        <v>0.59374797312084049</v>
      </c>
      <c r="I673" s="48">
        <f>+IF(F673="","",(G673-F673))</f>
        <v>2.7509999999999994</v>
      </c>
    </row>
    <row r="674" spans="1:9" x14ac:dyDescent="0.25">
      <c r="A674" s="7">
        <v>43115</v>
      </c>
      <c r="B674" s="2">
        <v>0</v>
      </c>
      <c r="C674" s="8">
        <v>43115</v>
      </c>
      <c r="D674" s="3">
        <v>11.734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43115.020833333336</v>
      </c>
      <c r="D675" s="3">
        <v>11.782999999999999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43115.041666666664</v>
      </c>
      <c r="D676" s="3">
        <v>11.321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43115.0625</v>
      </c>
      <c r="D677" s="3">
        <v>11.151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43115.083333333336</v>
      </c>
      <c r="D678" s="3">
        <v>10.882999999999999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43115.104166666664</v>
      </c>
      <c r="D679" s="3">
        <v>11.077999999999999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43115.125</v>
      </c>
      <c r="D680" s="3">
        <v>11.102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43115.145833333336</v>
      </c>
      <c r="D681" s="3">
        <v>11.077999999999999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43115.166666666664</v>
      </c>
      <c r="D682" s="3">
        <v>11.005000000000001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43115.1875</v>
      </c>
      <c r="D683" s="3">
        <v>10.736000000000001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43115.208333333336</v>
      </c>
      <c r="D684" s="3">
        <v>10.32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43115.229166666664</v>
      </c>
      <c r="D685" s="3">
        <v>10.074999999999999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43115.25</v>
      </c>
      <c r="D686" s="3">
        <v>10.148999999999999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43115.270833333336</v>
      </c>
      <c r="D687" s="3">
        <v>10.1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43115.291666666664</v>
      </c>
      <c r="D688" s="3">
        <v>9.7799999999999994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43115.3125</v>
      </c>
      <c r="D689" s="3">
        <v>9.5579999999999998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43115.333333333336</v>
      </c>
      <c r="D690" s="3">
        <v>9.657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43115.354166666664</v>
      </c>
      <c r="D691" s="3">
        <v>9.8290000000000006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43115.375</v>
      </c>
      <c r="D692" s="3">
        <v>10.000999999999999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43115.395833333336</v>
      </c>
      <c r="D693" s="3">
        <v>10.516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43115.416666666664</v>
      </c>
      <c r="D694" s="3">
        <v>10.98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43115.4375</v>
      </c>
      <c r="D695" s="3">
        <v>11.443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43115.458333333336</v>
      </c>
      <c r="D696" s="3">
        <v>11.929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43115.479166666664</v>
      </c>
      <c r="D697" s="3">
        <v>12.388999999999999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43115.5</v>
      </c>
      <c r="D698" s="3">
        <v>12.436999999999999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43115.520833333336</v>
      </c>
      <c r="D699" s="3">
        <v>12.534000000000001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43115.541666666664</v>
      </c>
      <c r="D700" s="3">
        <v>12.654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43115.5625</v>
      </c>
      <c r="D701" s="3">
        <v>12.798999999999999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43115.583333333336</v>
      </c>
      <c r="D702" s="3">
        <v>12.798999999999999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43115.604166666664</v>
      </c>
      <c r="D703" s="3">
        <v>12.775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43115.625</v>
      </c>
      <c r="D704" s="3">
        <v>12.678000000000001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43115.645833333336</v>
      </c>
      <c r="D705" s="3">
        <v>12.292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43115.666666666664</v>
      </c>
      <c r="D706" s="3">
        <v>12.05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43115.6875</v>
      </c>
      <c r="D707" s="3">
        <v>11.443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43115.708333333336</v>
      </c>
      <c r="D708" s="3">
        <v>11.005000000000001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43115.729166666664</v>
      </c>
      <c r="D709" s="3">
        <v>10.467000000000001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43115.75</v>
      </c>
      <c r="D710" s="3">
        <v>10.638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43115.770833333336</v>
      </c>
      <c r="D711" s="3">
        <v>10.907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43115.791666666664</v>
      </c>
      <c r="D712" s="3">
        <v>9.5090000000000003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43115.8125</v>
      </c>
      <c r="D713" s="3">
        <v>9.1880000000000006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43115.833333333336</v>
      </c>
      <c r="D714" s="3">
        <v>9.1389999999999993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43115.854166666664</v>
      </c>
      <c r="D715" s="3">
        <v>9.2129999999999992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43115.875</v>
      </c>
      <c r="D716" s="3">
        <v>9.6080000000000005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43115.895833333336</v>
      </c>
      <c r="D717" s="3">
        <v>9.6820000000000004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43115.916666666664</v>
      </c>
      <c r="D718" s="3">
        <v>9.5830000000000002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43115.9375</v>
      </c>
      <c r="D719" s="3">
        <v>9.5340000000000007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43115.958333333336</v>
      </c>
      <c r="D720" s="3">
        <v>9.4849999999999994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43115.979166666664</v>
      </c>
      <c r="D721" s="3">
        <v>9.6820000000000004</v>
      </c>
      <c r="E721" s="48">
        <f>+IF(D721="","",AVERAGE(D674:D721))</f>
        <v>10.847874999999997</v>
      </c>
      <c r="F721" s="48">
        <f>+IF(D721="","",MIN(D674:D721))</f>
        <v>9.1389999999999993</v>
      </c>
      <c r="G721" s="48">
        <f>+IF(D721="","",MAX(D674:D721))</f>
        <v>12.798999999999999</v>
      </c>
      <c r="H721" s="48">
        <f>STDEV(D674:D721)</f>
        <v>1.140185401590498</v>
      </c>
      <c r="I721" s="48">
        <f>+IF(F721="","",(G721-F721))</f>
        <v>3.66</v>
      </c>
    </row>
    <row r="722" spans="1:9" x14ac:dyDescent="0.25">
      <c r="A722" s="7">
        <v>43116</v>
      </c>
      <c r="B722" s="2">
        <v>0</v>
      </c>
      <c r="C722" s="8">
        <v>43116</v>
      </c>
      <c r="D722" s="3">
        <v>9.7059999999999995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43116.020833333336</v>
      </c>
      <c r="D723" s="3">
        <v>9.7059999999999995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43116.041666666664</v>
      </c>
      <c r="D724" s="3">
        <v>9.2870000000000008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43116.0625</v>
      </c>
      <c r="D725" s="3">
        <v>8.9410000000000007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43116.083333333336</v>
      </c>
      <c r="D726" s="3">
        <v>8.7170000000000005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43116.104166666664</v>
      </c>
      <c r="D727" s="3">
        <v>8.4190000000000005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43116.125</v>
      </c>
      <c r="D728" s="3">
        <v>8.2449999999999992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43116.145833333336</v>
      </c>
      <c r="D729" s="3">
        <v>8.1449999999999996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43116.166666666664</v>
      </c>
      <c r="D730" s="3">
        <v>8.17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43116.1875</v>
      </c>
      <c r="D731" s="3">
        <v>8.2449999999999992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43116.208333333336</v>
      </c>
      <c r="D732" s="3">
        <v>8.17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43116.229166666664</v>
      </c>
      <c r="D733" s="3">
        <v>8.2449999999999992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43116.25</v>
      </c>
      <c r="D734" s="3">
        <v>8.2949999999999999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43116.270833333336</v>
      </c>
      <c r="D735" s="3">
        <v>8.1950000000000003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43116.291666666664</v>
      </c>
      <c r="D736" s="3">
        <v>8.27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43116.3125</v>
      </c>
      <c r="D737" s="3">
        <v>7.9450000000000003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43116.333333333336</v>
      </c>
      <c r="D738" s="3">
        <v>7.8949999999999996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43116.354166666664</v>
      </c>
      <c r="D739" s="3">
        <v>7.9450000000000003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43116.375</v>
      </c>
      <c r="D740" s="3">
        <v>8.0950000000000006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43116.395833333336</v>
      </c>
      <c r="D741" s="3">
        <v>8.5190000000000001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43116.416666666664</v>
      </c>
      <c r="D742" s="3">
        <v>8.6430000000000007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43116.4375</v>
      </c>
      <c r="D743" s="3">
        <v>8.8409999999999993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43116.458333333336</v>
      </c>
      <c r="D744" s="3">
        <v>9.1389999999999993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43116.479166666664</v>
      </c>
      <c r="D745" s="3">
        <v>9.5579999999999998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43116.5</v>
      </c>
      <c r="D746" s="3">
        <v>9.9770000000000003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43116.520833333336</v>
      </c>
      <c r="D747" s="3">
        <v>10.638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43116.541666666664</v>
      </c>
      <c r="D748" s="3">
        <v>11.077999999999999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43116.5625</v>
      </c>
      <c r="D749" s="3">
        <v>11.419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43116.583333333336</v>
      </c>
      <c r="D750" s="3">
        <v>11.516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43116.604166666664</v>
      </c>
      <c r="D751" s="3">
        <v>11.346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43116.625</v>
      </c>
      <c r="D752" s="3">
        <v>11.419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43116.645833333336</v>
      </c>
      <c r="D753" s="3">
        <v>10.834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43116.666666666664</v>
      </c>
      <c r="D754" s="3">
        <v>10.173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43116.6875</v>
      </c>
      <c r="D755" s="3">
        <v>9.7059999999999995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43116.708333333336</v>
      </c>
      <c r="D756" s="3">
        <v>9.1630000000000003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43116.729166666664</v>
      </c>
      <c r="D757" s="3">
        <v>8.6180000000000003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43116.75</v>
      </c>
      <c r="D758" s="3">
        <v>8.4190000000000005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43116.770833333336</v>
      </c>
      <c r="D759" s="3">
        <v>8.5429999999999993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43116.791666666664</v>
      </c>
      <c r="D760" s="3">
        <v>8.7170000000000005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43116.8125</v>
      </c>
      <c r="D761" s="3">
        <v>8.7420000000000009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43116.833333333336</v>
      </c>
      <c r="D762" s="3">
        <v>8.7420000000000009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43116.854166666664</v>
      </c>
      <c r="D763" s="3">
        <v>8.6679999999999993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43116.875</v>
      </c>
      <c r="D764" s="3">
        <v>8.4939999999999998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43116.895833333336</v>
      </c>
      <c r="D765" s="3">
        <v>8.4689999999999994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43116.916666666664</v>
      </c>
      <c r="D766" s="3">
        <v>8.5190000000000001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43116.9375</v>
      </c>
      <c r="D767" s="3">
        <v>8.6929999999999996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43116.958333333336</v>
      </c>
      <c r="D768" s="3">
        <v>8.7669999999999995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43116.979166666664</v>
      </c>
      <c r="D769" s="3">
        <v>9.2129999999999992</v>
      </c>
      <c r="E769" s="48">
        <f>+IF(D769="","",AVERAGE(D722:D769))</f>
        <v>9.0668541666666691</v>
      </c>
      <c r="F769" s="48">
        <f>+IF(D769="","",MIN(D722:D769))</f>
        <v>7.8949999999999996</v>
      </c>
      <c r="G769" s="48">
        <f>+IF(D769="","",MAX(D722:D769))</f>
        <v>11.516</v>
      </c>
      <c r="H769" s="48">
        <f>STDEV(D722:D769)</f>
        <v>1.0365639225412608</v>
      </c>
      <c r="I769" s="48">
        <f>+IF(F769="","",(G769-F769))</f>
        <v>3.6210000000000004</v>
      </c>
    </row>
    <row r="770" spans="1:9" x14ac:dyDescent="0.25">
      <c r="A770" s="7">
        <v>43117</v>
      </c>
      <c r="B770" s="2">
        <v>0</v>
      </c>
      <c r="C770" s="8">
        <v>43117</v>
      </c>
      <c r="D770" s="3">
        <v>9.3119999999999994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43117.020833333336</v>
      </c>
      <c r="D771" s="3">
        <v>9.4350000000000005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43117.041666666664</v>
      </c>
      <c r="D772" s="3">
        <v>9.4600000000000009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43117.0625</v>
      </c>
      <c r="D773" s="3">
        <v>9.41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43117.083333333336</v>
      </c>
      <c r="D774" s="3">
        <v>9.2129999999999992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43117.104166666664</v>
      </c>
      <c r="D775" s="3">
        <v>8.7420000000000009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43117.125</v>
      </c>
      <c r="D776" s="3">
        <v>8.7919999999999998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43117.145833333336</v>
      </c>
      <c r="D777" s="3">
        <v>8.7420000000000009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43117.166666666664</v>
      </c>
      <c r="D778" s="3">
        <v>8.4689999999999994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43117.1875</v>
      </c>
      <c r="D779" s="3">
        <v>8.17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43117.208333333336</v>
      </c>
      <c r="D780" s="3">
        <v>8.07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43117.229166666664</v>
      </c>
      <c r="D781" s="3">
        <v>8.02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43117.25</v>
      </c>
      <c r="D782" s="3">
        <v>8.17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43117.270833333336</v>
      </c>
      <c r="D783" s="3">
        <v>8.4190000000000005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43117.291666666664</v>
      </c>
      <c r="D784" s="3">
        <v>8.8659999999999997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43117.3125</v>
      </c>
      <c r="D785" s="3">
        <v>8.9649999999999999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43117.333333333336</v>
      </c>
      <c r="D786" s="3">
        <v>8.99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43117.354166666664</v>
      </c>
      <c r="D787" s="3">
        <v>8.6929999999999996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43117.375</v>
      </c>
      <c r="D788" s="3">
        <v>8.6929999999999996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43117.395833333336</v>
      </c>
      <c r="D789" s="3">
        <v>8.9160000000000004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43117.416666666664</v>
      </c>
      <c r="D790" s="3">
        <v>9.5579999999999998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43117.4375</v>
      </c>
      <c r="D791" s="3">
        <v>10.173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43117.458333333336</v>
      </c>
      <c r="D792" s="3">
        <v>10.956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43117.479166666664</v>
      </c>
      <c r="D793" s="3">
        <v>11.005000000000001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43117.5</v>
      </c>
      <c r="D794" s="3">
        <v>11.2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43117.520833333336</v>
      </c>
      <c r="D795" s="3">
        <v>12.268000000000001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43117.541666666664</v>
      </c>
      <c r="D796" s="3">
        <v>12.364000000000001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43117.5625</v>
      </c>
      <c r="D797" s="3">
        <v>11.247999999999999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43117.583333333336</v>
      </c>
      <c r="D798" s="3">
        <v>10.81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43117.604166666664</v>
      </c>
      <c r="D799" s="3">
        <v>10.712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43117.625</v>
      </c>
      <c r="D800" s="3">
        <v>10.785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43117.645833333336</v>
      </c>
      <c r="D801" s="3">
        <v>10.834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43117.666666666664</v>
      </c>
      <c r="D802" s="3">
        <v>10.638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43117.6875</v>
      </c>
      <c r="D803" s="3">
        <v>10.467000000000001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43117.708333333336</v>
      </c>
      <c r="D804" s="3">
        <v>10.369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43117.729166666664</v>
      </c>
      <c r="D805" s="3">
        <v>10.271000000000001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43117.75</v>
      </c>
      <c r="D806" s="3">
        <v>10.686999999999999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43117.770833333336</v>
      </c>
      <c r="D807" s="3">
        <v>10.81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43117.791666666664</v>
      </c>
      <c r="D808" s="3">
        <v>10.858000000000001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43117.8125</v>
      </c>
      <c r="D809" s="3">
        <v>10.565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43117.833333333336</v>
      </c>
      <c r="D810" s="3">
        <v>10.736000000000001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43117.854166666664</v>
      </c>
      <c r="D811" s="3">
        <v>10.882999999999999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43117.875</v>
      </c>
      <c r="D812" s="3">
        <v>10.932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43117.895833333336</v>
      </c>
      <c r="D813" s="3">
        <v>10.907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43117.916666666664</v>
      </c>
      <c r="D814" s="3">
        <v>9.7799999999999994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43117.9375</v>
      </c>
      <c r="D815" s="3">
        <v>10.345000000000001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43117.958333333336</v>
      </c>
      <c r="D816" s="3">
        <v>10.492000000000001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43117.979166666664</v>
      </c>
      <c r="D817" s="3">
        <v>10.417999999999999</v>
      </c>
      <c r="E817" s="48">
        <f>+IF(D817="","",AVERAGE(D770:D817))</f>
        <v>9.9295416666666672</v>
      </c>
      <c r="F817" s="48">
        <f>+IF(D817="","",MIN(D770:D817))</f>
        <v>8.02</v>
      </c>
      <c r="G817" s="48">
        <f>+IF(D817="","",MAX(D770:D817))</f>
        <v>12.364000000000001</v>
      </c>
      <c r="H817" s="48">
        <f>STDEV(D770:D817)</f>
        <v>1.1162452631875535</v>
      </c>
      <c r="I817" s="48">
        <f>+IF(F817="","",(G817-F817))</f>
        <v>4.3440000000000012</v>
      </c>
    </row>
    <row r="818" spans="1:9" x14ac:dyDescent="0.25">
      <c r="A818" s="7">
        <v>43118</v>
      </c>
      <c r="B818" s="2">
        <v>0</v>
      </c>
      <c r="C818" s="8">
        <v>43118</v>
      </c>
      <c r="D818" s="3">
        <v>10.198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43118.020833333336</v>
      </c>
      <c r="D819" s="3">
        <v>10.074999999999999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43118.041666666664</v>
      </c>
      <c r="D820" s="3">
        <v>9.4600000000000009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43118.0625</v>
      </c>
      <c r="D821" s="3">
        <v>8.6430000000000007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43118.083333333336</v>
      </c>
      <c r="D822" s="3">
        <v>7.87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43118.104166666664</v>
      </c>
      <c r="D823" s="3">
        <v>6.8390000000000004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43118.125</v>
      </c>
      <c r="D824" s="3">
        <v>7.4189999999999996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43118.145833333336</v>
      </c>
      <c r="D825" s="3">
        <v>7.1669999999999998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43118.166666666664</v>
      </c>
      <c r="D826" s="3">
        <v>6.6870000000000003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43118.1875</v>
      </c>
      <c r="D827" s="3">
        <v>6.99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43118.208333333336</v>
      </c>
      <c r="D828" s="3">
        <v>7.4939999999999998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43118.229166666664</v>
      </c>
      <c r="D829" s="3">
        <v>7.6449999999999996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43118.25</v>
      </c>
      <c r="D830" s="3">
        <v>7.444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43118.270833333336</v>
      </c>
      <c r="D831" s="3">
        <v>7.6189999999999998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43118.291666666664</v>
      </c>
      <c r="D832" s="3">
        <v>7.77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43118.3125</v>
      </c>
      <c r="D833" s="3">
        <v>7.92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43118.333333333336</v>
      </c>
      <c r="D834" s="3">
        <v>8.2949999999999999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43118.354166666664</v>
      </c>
      <c r="D835" s="3">
        <v>8.3439999999999994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43118.375</v>
      </c>
      <c r="D836" s="3">
        <v>8.3439999999999994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43118.395833333336</v>
      </c>
      <c r="D837" s="3">
        <v>8.6180000000000003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43118.416666666664</v>
      </c>
      <c r="D838" s="3">
        <v>8.7919999999999998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43118.4375</v>
      </c>
      <c r="D839" s="3">
        <v>8.1199999999999992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43118.458333333336</v>
      </c>
      <c r="D840" s="3">
        <v>7.2169999999999996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43118.479166666664</v>
      </c>
      <c r="D841" s="3">
        <v>7.5190000000000001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43118.5</v>
      </c>
      <c r="D842" s="3">
        <v>8.1449999999999996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43118.520833333336</v>
      </c>
      <c r="D843" s="3">
        <v>7.92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43118.541666666664</v>
      </c>
      <c r="D844" s="3">
        <v>7.444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43118.5625</v>
      </c>
      <c r="D845" s="3">
        <v>7.3929999999999998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43118.583333333336</v>
      </c>
      <c r="D846" s="3">
        <v>7.5190000000000001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43118.604166666664</v>
      </c>
      <c r="D847" s="3">
        <v>7.5940000000000003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43118.625</v>
      </c>
      <c r="D848" s="3">
        <v>7.6950000000000003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43118.645833333336</v>
      </c>
      <c r="D849" s="3">
        <v>7.5190000000000001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43118.666666666664</v>
      </c>
      <c r="D850" s="3">
        <v>7.444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43118.6875</v>
      </c>
      <c r="D851" s="3">
        <v>7.2679999999999998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43118.708333333336</v>
      </c>
      <c r="D852" s="3">
        <v>6.8390000000000004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43118.729166666664</v>
      </c>
      <c r="D853" s="3">
        <v>6.4580000000000002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43118.75</v>
      </c>
      <c r="D854" s="3">
        <v>6.4080000000000004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43118.770833333336</v>
      </c>
      <c r="D855" s="3">
        <v>6.585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43118.791666666664</v>
      </c>
      <c r="D856" s="3">
        <v>6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43118.8125</v>
      </c>
      <c r="D857" s="3">
        <v>5.7190000000000003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43118.833333333336</v>
      </c>
      <c r="D858" s="3">
        <v>5.8209999999999997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43118.854166666664</v>
      </c>
      <c r="D859" s="3">
        <v>5.7450000000000001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43118.875</v>
      </c>
      <c r="D860" s="3">
        <v>5.9240000000000004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43118.895833333336</v>
      </c>
      <c r="D861" s="3">
        <v>6.0510000000000002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43118.916666666664</v>
      </c>
      <c r="D862" s="3">
        <v>6.0510000000000002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43118.9375</v>
      </c>
      <c r="D863" s="3">
        <v>6.1020000000000003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43118.958333333336</v>
      </c>
      <c r="D864" s="3">
        <v>5.9240000000000004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43118.979166666664</v>
      </c>
      <c r="D865" s="3">
        <v>5.8719999999999999</v>
      </c>
      <c r="E865" s="48">
        <f>+IF(D865="","",AVERAGE(D818:D865))</f>
        <v>7.3735208333333313</v>
      </c>
      <c r="F865" s="48">
        <f>+IF(D865="","",MIN(D818:D865))</f>
        <v>5.7190000000000003</v>
      </c>
      <c r="G865" s="48">
        <f>+IF(D865="","",MAX(D818:D865))</f>
        <v>10.198</v>
      </c>
      <c r="H865" s="48">
        <f>STDEV(D818:D865)</f>
        <v>1.0816383552147399</v>
      </c>
      <c r="I865" s="48">
        <f>+IF(F865="","",(G865-F865))</f>
        <v>4.4790000000000001</v>
      </c>
    </row>
    <row r="866" spans="1:9" x14ac:dyDescent="0.25">
      <c r="A866" s="7">
        <v>43119</v>
      </c>
      <c r="B866" s="2">
        <v>0</v>
      </c>
      <c r="C866" s="8">
        <v>43119</v>
      </c>
      <c r="D866" s="3">
        <v>5.4880000000000004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43119.020833333336</v>
      </c>
      <c r="D867" s="3">
        <v>5.5140000000000002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43119.041666666664</v>
      </c>
      <c r="D868" s="3">
        <v>5.5910000000000002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43119.0625</v>
      </c>
      <c r="D869" s="3">
        <v>5.4619999999999997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43119.083333333336</v>
      </c>
      <c r="D870" s="3">
        <v>5.5910000000000002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43119.104166666664</v>
      </c>
      <c r="D871" s="3">
        <v>5.4370000000000003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43119.125</v>
      </c>
      <c r="D872" s="3">
        <v>5.4109999999999996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43119.145833333336</v>
      </c>
      <c r="D873" s="3">
        <v>5.4880000000000004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43119.166666666664</v>
      </c>
      <c r="D874" s="3">
        <v>4.8440000000000003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43119.1875</v>
      </c>
      <c r="D875" s="3">
        <v>4.9210000000000003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43119.208333333336</v>
      </c>
      <c r="D876" s="3">
        <v>5.3339999999999996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43119.229166666664</v>
      </c>
      <c r="D877" s="3">
        <v>5.2050000000000001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43119.25</v>
      </c>
      <c r="D878" s="3">
        <v>5.5140000000000002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43119.270833333336</v>
      </c>
      <c r="D879" s="3">
        <v>5.4370000000000003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43119.291666666664</v>
      </c>
      <c r="D880" s="3">
        <v>4.9729999999999999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43119.3125</v>
      </c>
      <c r="D881" s="3">
        <v>5.282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43119.333333333336</v>
      </c>
      <c r="D882" s="3">
        <v>5.6929999999999996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43119.354166666664</v>
      </c>
      <c r="D883" s="3">
        <v>5.7190000000000003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43119.375</v>
      </c>
      <c r="D884" s="3">
        <v>5.8470000000000004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43119.395833333336</v>
      </c>
      <c r="D885" s="3">
        <v>6.1020000000000003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43119.416666666664</v>
      </c>
      <c r="D886" s="3">
        <v>6.4080000000000004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43119.4375</v>
      </c>
      <c r="D887" s="3">
        <v>6.56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43119.458333333336</v>
      </c>
      <c r="D888" s="3">
        <v>6.6109999999999998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43119.479166666664</v>
      </c>
      <c r="D889" s="3">
        <v>6.585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43119.5</v>
      </c>
      <c r="D890" s="3">
        <v>6.99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43119.520833333336</v>
      </c>
      <c r="D891" s="3">
        <v>7.242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43119.541666666664</v>
      </c>
      <c r="D892" s="3">
        <v>7.1669999999999998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43119.5625</v>
      </c>
      <c r="D893" s="3">
        <v>7.2169999999999996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43119.583333333336</v>
      </c>
      <c r="D894" s="3">
        <v>7.1920000000000002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43119.604166666664</v>
      </c>
      <c r="D895" s="3">
        <v>7.0149999999999997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43119.625</v>
      </c>
      <c r="D896" s="3">
        <v>7.2169999999999996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43119.645833333336</v>
      </c>
      <c r="D897" s="3">
        <v>7.1420000000000003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43119.666666666664</v>
      </c>
      <c r="D898" s="3">
        <v>7.2169999999999996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43119.6875</v>
      </c>
      <c r="D899" s="3">
        <v>7.1920000000000002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43119.708333333336</v>
      </c>
      <c r="D900" s="3">
        <v>6.9649999999999999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43119.729166666664</v>
      </c>
      <c r="D901" s="3">
        <v>6.8129999999999997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43119.75</v>
      </c>
      <c r="D902" s="3">
        <v>6.9139999999999997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43119.770833333336</v>
      </c>
      <c r="D903" s="3">
        <v>6.8639999999999999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43119.791666666664</v>
      </c>
      <c r="D904" s="3">
        <v>6.7370000000000001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43119.8125</v>
      </c>
      <c r="D905" s="3">
        <v>6.7119999999999997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43119.833333333336</v>
      </c>
      <c r="D906" s="3">
        <v>6.6609999999999996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43119.854166666664</v>
      </c>
      <c r="D907" s="3">
        <v>6.4329999999999998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43119.875</v>
      </c>
      <c r="D908" s="3">
        <v>6.3310000000000004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43119.895833333336</v>
      </c>
      <c r="D909" s="3">
        <v>6.306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43119.916666666664</v>
      </c>
      <c r="D910" s="3">
        <v>6.3819999999999997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43119.9375</v>
      </c>
      <c r="D911" s="3">
        <v>6.2549999999999999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43119.958333333336</v>
      </c>
      <c r="D912" s="3">
        <v>5.9749999999999996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43119.979166666664</v>
      </c>
      <c r="D913" s="3">
        <v>6.0259999999999998</v>
      </c>
      <c r="E913" s="48">
        <f>+IF(D913="","",AVERAGE(D866:D913))</f>
        <v>6.2079583333333339</v>
      </c>
      <c r="F913" s="48">
        <f>+IF(D913="","",MIN(D866:D913))</f>
        <v>4.8440000000000003</v>
      </c>
      <c r="G913" s="48">
        <f>+IF(D913="","",MAX(D866:D913))</f>
        <v>7.242</v>
      </c>
      <c r="H913" s="48">
        <f>STDEV(D866:D913)</f>
        <v>0.74151572653250319</v>
      </c>
      <c r="I913" s="48">
        <f>+IF(F913="","",(G913-F913))</f>
        <v>2.3979999999999997</v>
      </c>
    </row>
    <row r="914" spans="1:9" x14ac:dyDescent="0.25">
      <c r="A914" s="7">
        <v>43120</v>
      </c>
      <c r="B914" s="2">
        <v>0</v>
      </c>
      <c r="C914" s="8">
        <v>43120</v>
      </c>
      <c r="D914" s="3">
        <v>5.6680000000000001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43120.020833333336</v>
      </c>
      <c r="D915" s="3">
        <v>5.2309999999999999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43120.041666666664</v>
      </c>
      <c r="D916" s="3">
        <v>4.7919999999999998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43120.0625</v>
      </c>
      <c r="D917" s="3">
        <v>4.4020000000000001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43120.083333333336</v>
      </c>
      <c r="D918" s="3">
        <v>4.1680000000000001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43120.104166666664</v>
      </c>
      <c r="D919" s="3">
        <v>4.22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43120.125</v>
      </c>
      <c r="D920" s="3">
        <v>4.532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43120.145833333336</v>
      </c>
      <c r="D921" s="3">
        <v>4.8689999999999998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43120.166666666664</v>
      </c>
      <c r="D922" s="3">
        <v>4.9470000000000001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43120.1875</v>
      </c>
      <c r="D923" s="3">
        <v>4.9989999999999997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43120.208333333336</v>
      </c>
      <c r="D924" s="3">
        <v>4.9729999999999999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43120.229166666664</v>
      </c>
      <c r="D925" s="3">
        <v>5.1280000000000001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43120.25</v>
      </c>
      <c r="D926" s="3">
        <v>5.6159999999999997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43120.270833333336</v>
      </c>
      <c r="D927" s="3">
        <v>5.3849999999999998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43120.291666666664</v>
      </c>
      <c r="D928" s="3">
        <v>5.282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43120.3125</v>
      </c>
      <c r="D929" s="3">
        <v>5.5389999999999997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43120.333333333336</v>
      </c>
      <c r="D930" s="3">
        <v>5.6929999999999996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43120.354166666664</v>
      </c>
      <c r="D931" s="3">
        <v>5.8979999999999997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43120.375</v>
      </c>
      <c r="D932" s="3">
        <v>6.1280000000000001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43120.395833333336</v>
      </c>
      <c r="D933" s="3">
        <v>6.4080000000000004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43120.416666666664</v>
      </c>
      <c r="D934" s="3">
        <v>6.7370000000000001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43120.4375</v>
      </c>
      <c r="D935" s="3">
        <v>7.0910000000000002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43120.458333333336</v>
      </c>
      <c r="D936" s="3">
        <v>7.444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43120.479166666664</v>
      </c>
      <c r="D937" s="3">
        <v>7.569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43120.5</v>
      </c>
      <c r="D938" s="3">
        <v>7.569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43120.520833333336</v>
      </c>
      <c r="D939" s="3">
        <v>7.8949999999999996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43120.541666666664</v>
      </c>
      <c r="D940" s="3">
        <v>8.1449999999999996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43120.5625</v>
      </c>
      <c r="D941" s="3">
        <v>8.3689999999999998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43120.583333333336</v>
      </c>
      <c r="D942" s="3">
        <v>8.5429999999999993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43120.604166666664</v>
      </c>
      <c r="D943" s="3">
        <v>8.4190000000000005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43120.625</v>
      </c>
      <c r="D944" s="3">
        <v>8.4689999999999994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43120.645833333336</v>
      </c>
      <c r="D945" s="3">
        <v>8.5429999999999993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43120.666666666664</v>
      </c>
      <c r="D946" s="3">
        <v>8.6430000000000007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43120.6875</v>
      </c>
      <c r="D947" s="3">
        <v>8.6430000000000007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43120.708333333336</v>
      </c>
      <c r="D948" s="3">
        <v>8.6929999999999996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43120.729166666664</v>
      </c>
      <c r="D949" s="3">
        <v>8.4190000000000005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43120.75</v>
      </c>
      <c r="D950" s="3">
        <v>8.4939999999999998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43120.770833333336</v>
      </c>
      <c r="D951" s="3">
        <v>8.4190000000000005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43120.791666666664</v>
      </c>
      <c r="D952" s="3">
        <v>8.0449999999999999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43120.8125</v>
      </c>
      <c r="D953" s="3">
        <v>8.02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43120.833333333336</v>
      </c>
      <c r="D954" s="3">
        <v>7.92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43120.854166666664</v>
      </c>
      <c r="D955" s="3">
        <v>7.82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43120.875</v>
      </c>
      <c r="D956" s="3">
        <v>7.87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43120.895833333336</v>
      </c>
      <c r="D957" s="3">
        <v>7.77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43120.916666666664</v>
      </c>
      <c r="D958" s="3">
        <v>7.72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43120.9375</v>
      </c>
      <c r="D959" s="3">
        <v>7.6449999999999996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43120.958333333336</v>
      </c>
      <c r="D960" s="3">
        <v>7.77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43120.979166666664</v>
      </c>
      <c r="D961" s="3">
        <v>7.82</v>
      </c>
      <c r="E961" s="48">
        <f>+IF(D961="","",AVERAGE(D914:D961))</f>
        <v>6.8412916666666668</v>
      </c>
      <c r="F961" s="48">
        <f>+IF(D961="","",MIN(D914:D961))</f>
        <v>4.1680000000000001</v>
      </c>
      <c r="G961" s="48">
        <f>+IF(D961="","",MAX(D914:D961))</f>
        <v>8.6929999999999996</v>
      </c>
      <c r="H961" s="48">
        <f>STDEV(D914:D961)</f>
        <v>1.507018798091583</v>
      </c>
      <c r="I961" s="48">
        <f>+IF(F961="","",(G961-F961))</f>
        <v>4.5249999999999995</v>
      </c>
    </row>
    <row r="962" spans="1:9" x14ac:dyDescent="0.25">
      <c r="A962" s="7">
        <v>43121</v>
      </c>
      <c r="B962" s="2">
        <v>0</v>
      </c>
      <c r="C962" s="8">
        <v>43121</v>
      </c>
      <c r="D962" s="3">
        <v>8.0449999999999999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43121.020833333336</v>
      </c>
      <c r="D963" s="3">
        <v>8.07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43121.041666666664</v>
      </c>
      <c r="D964" s="3">
        <v>7.9450000000000003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43121.0625</v>
      </c>
      <c r="D965" s="3">
        <v>7.77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43121.083333333336</v>
      </c>
      <c r="D966" s="3">
        <v>8.2200000000000006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43121.104166666664</v>
      </c>
      <c r="D967" s="3">
        <v>8.7669999999999995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43121.125</v>
      </c>
      <c r="D968" s="3">
        <v>9.1140000000000008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43121.145833333336</v>
      </c>
      <c r="D969" s="3">
        <v>8.8170000000000002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43121.166666666664</v>
      </c>
      <c r="D970" s="3">
        <v>8.9410000000000007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43121.1875</v>
      </c>
      <c r="D971" s="3">
        <v>8.6679999999999993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43121.208333333336</v>
      </c>
      <c r="D972" s="3">
        <v>8.4190000000000005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43121.229166666664</v>
      </c>
      <c r="D973" s="3">
        <v>8.02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43121.25</v>
      </c>
      <c r="D974" s="3">
        <v>7.67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43121.270833333336</v>
      </c>
      <c r="D975" s="3">
        <v>7.4189999999999996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43121.291666666664</v>
      </c>
      <c r="D976" s="3">
        <v>7.2930000000000001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43121.3125</v>
      </c>
      <c r="D977" s="3">
        <v>7.1669999999999998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43121.333333333336</v>
      </c>
      <c r="D978" s="3">
        <v>7.1420000000000003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43121.354166666664</v>
      </c>
      <c r="D979" s="3">
        <v>7.2169999999999996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43121.375</v>
      </c>
      <c r="D980" s="3">
        <v>7.569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43121.395833333336</v>
      </c>
      <c r="D981" s="3">
        <v>7.3929999999999998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43121.416666666664</v>
      </c>
      <c r="D982" s="3">
        <v>7.4690000000000003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43121.4375</v>
      </c>
      <c r="D983" s="3">
        <v>7.6189999999999998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43121.458333333336</v>
      </c>
      <c r="D984" s="3">
        <v>7.5190000000000001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43121.479166666664</v>
      </c>
      <c r="D985" s="3">
        <v>7.6449999999999996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43121.5</v>
      </c>
      <c r="D986" s="3">
        <v>7.6449999999999996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43121.520833333336</v>
      </c>
      <c r="D987" s="3">
        <v>7.97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43121.541666666664</v>
      </c>
      <c r="D988" s="3">
        <v>7.6189999999999998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43121.5625</v>
      </c>
      <c r="D989" s="3">
        <v>7.5190000000000001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43121.583333333336</v>
      </c>
      <c r="D990" s="3">
        <v>8.07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43121.604166666664</v>
      </c>
      <c r="D991" s="3">
        <v>8.27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43121.625</v>
      </c>
      <c r="D992" s="3">
        <v>7.3929999999999998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43121.645833333336</v>
      </c>
      <c r="D993" s="3">
        <v>6.56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43121.666666666664</v>
      </c>
      <c r="D994" s="3">
        <v>6.6109999999999998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43121.6875</v>
      </c>
      <c r="D995" s="3">
        <v>6.6609999999999996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43121.708333333336</v>
      </c>
      <c r="D996" s="3">
        <v>6.6870000000000003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43121.729166666664</v>
      </c>
      <c r="D997" s="3">
        <v>6.56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43121.75</v>
      </c>
      <c r="D998" s="3">
        <v>6.2549999999999999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43121.770833333336</v>
      </c>
      <c r="D999" s="3">
        <v>5.7960000000000003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43121.791666666664</v>
      </c>
      <c r="D1000" s="3">
        <v>5.2569999999999997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43121.8125</v>
      </c>
      <c r="D1001" s="3">
        <v>4.9470000000000001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43121.833333333336</v>
      </c>
      <c r="D1002" s="3">
        <v>4.9729999999999999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43121.854166666664</v>
      </c>
      <c r="D1003" s="3">
        <v>4.8440000000000003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43121.875</v>
      </c>
      <c r="D1004" s="3">
        <v>4.8440000000000003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43121.895833333336</v>
      </c>
      <c r="D1005" s="3">
        <v>4.9210000000000003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43121.916666666664</v>
      </c>
      <c r="D1006" s="3">
        <v>5.1020000000000003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43121.9375</v>
      </c>
      <c r="D1007" s="3">
        <v>5.4880000000000004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43121.958333333336</v>
      </c>
      <c r="D1008" s="3">
        <v>6.077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43121.979166666664</v>
      </c>
      <c r="D1009" s="3">
        <v>5.8209999999999997</v>
      </c>
      <c r="E1009" s="48">
        <f>+IF(D1009="","",AVERAGE(D962:D1009))</f>
        <v>7.1210000000000013</v>
      </c>
      <c r="F1009" s="48">
        <f>+IF(D1009="","",MIN(D962:D1009))</f>
        <v>4.8440000000000003</v>
      </c>
      <c r="G1009" s="48">
        <f>+IF(D1009="","",MAX(D962:D1009))</f>
        <v>9.1140000000000008</v>
      </c>
      <c r="H1009" s="48">
        <f>STDEV(D962:D1009)</f>
        <v>1.2060649747854542</v>
      </c>
      <c r="I1009" s="48">
        <f>+IF(F1009="","",(G1009-F1009))</f>
        <v>4.2700000000000005</v>
      </c>
    </row>
    <row r="1010" spans="1:9" x14ac:dyDescent="0.25">
      <c r="A1010" s="7">
        <v>43122</v>
      </c>
      <c r="B1010" s="2">
        <v>0</v>
      </c>
      <c r="C1010" s="8">
        <v>43122</v>
      </c>
      <c r="D1010" s="3">
        <v>5.6159999999999997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43122.020833333336</v>
      </c>
      <c r="D1011" s="3">
        <v>5.8979999999999997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43122.041666666664</v>
      </c>
      <c r="D1012" s="3">
        <v>5.5389999999999997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43122.0625</v>
      </c>
      <c r="D1013" s="3">
        <v>5.6159999999999997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43122.083333333336</v>
      </c>
      <c r="D1014" s="3">
        <v>5.77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43122.104166666664</v>
      </c>
      <c r="D1015" s="3">
        <v>5.8979999999999997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43122.125</v>
      </c>
      <c r="D1016" s="3">
        <v>5.4880000000000004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43122.145833333336</v>
      </c>
      <c r="D1017" s="3">
        <v>5.7450000000000001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43122.166666666664</v>
      </c>
      <c r="D1018" s="3">
        <v>5.6929999999999996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43122.1875</v>
      </c>
      <c r="D1019" s="3">
        <v>5.8470000000000004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43122.208333333336</v>
      </c>
      <c r="D1020" s="3">
        <v>5.8209999999999997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43122.229166666664</v>
      </c>
      <c r="D1021" s="3">
        <v>5.36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43122.25</v>
      </c>
      <c r="D1022" s="3">
        <v>5.1020000000000003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43122.270833333336</v>
      </c>
      <c r="D1023" s="3">
        <v>4.9729999999999999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43122.291666666664</v>
      </c>
      <c r="D1024" s="3">
        <v>4.6100000000000003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43122.3125</v>
      </c>
      <c r="D1025" s="3">
        <v>4.298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43122.333333333336</v>
      </c>
      <c r="D1026" s="3">
        <v>4.3499999999999996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43122.354166666664</v>
      </c>
      <c r="D1027" s="3">
        <v>4.7140000000000004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43122.375</v>
      </c>
      <c r="D1028" s="3">
        <v>5.1020000000000003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43122.395833333336</v>
      </c>
      <c r="D1029" s="3">
        <v>5.1280000000000001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43122.416666666664</v>
      </c>
      <c r="D1030" s="3">
        <v>5.5389999999999997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43122.4375</v>
      </c>
      <c r="D1031" s="3">
        <v>6.0510000000000002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43122.458333333336</v>
      </c>
      <c r="D1032" s="3">
        <v>6.585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43122.479166666664</v>
      </c>
      <c r="D1033" s="3">
        <v>6.7629999999999999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43122.5</v>
      </c>
      <c r="D1034" s="3">
        <v>7.0910000000000002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43122.520833333336</v>
      </c>
      <c r="D1035" s="3">
        <v>7.5190000000000001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43122.541666666664</v>
      </c>
      <c r="D1036" s="3">
        <v>7.3680000000000003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43122.5625</v>
      </c>
      <c r="D1037" s="3">
        <v>7.444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43122.583333333336</v>
      </c>
      <c r="D1038" s="3">
        <v>7.3929999999999998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43122.604166666664</v>
      </c>
      <c r="D1039" s="3">
        <v>7.4189999999999996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43122.625</v>
      </c>
      <c r="D1040" s="3">
        <v>7.5940000000000003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43122.645833333336</v>
      </c>
      <c r="D1041" s="3">
        <v>7.72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43122.666666666664</v>
      </c>
      <c r="D1042" s="3">
        <v>7.5439999999999996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43122.6875</v>
      </c>
      <c r="D1043" s="3">
        <v>7.2930000000000001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43122.708333333336</v>
      </c>
      <c r="D1044" s="3">
        <v>6.7880000000000003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43122.729166666664</v>
      </c>
      <c r="D1045" s="3">
        <v>6.1529999999999996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43122.75</v>
      </c>
      <c r="D1046" s="3">
        <v>5.5389999999999997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43122.770833333336</v>
      </c>
      <c r="D1047" s="3">
        <v>5.0759999999999996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43122.791666666664</v>
      </c>
      <c r="D1048" s="3">
        <v>4.9989999999999997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43122.8125</v>
      </c>
      <c r="D1049" s="3">
        <v>5.4619999999999997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43122.833333333336</v>
      </c>
      <c r="D1050" s="3">
        <v>5.3849999999999998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43122.854166666664</v>
      </c>
      <c r="D1051" s="3">
        <v>5.3849999999999998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43122.875</v>
      </c>
      <c r="D1052" s="3">
        <v>5.3339999999999996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43122.895833333336</v>
      </c>
      <c r="D1053" s="3">
        <v>5.36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43122.916666666664</v>
      </c>
      <c r="D1054" s="3">
        <v>5.36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43122.9375</v>
      </c>
      <c r="D1055" s="3">
        <v>5.36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43122.958333333336</v>
      </c>
      <c r="D1056" s="3">
        <v>5.5650000000000004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43122.979166666664</v>
      </c>
      <c r="D1057" s="3">
        <v>5.6929999999999996</v>
      </c>
      <c r="E1057" s="48">
        <f>+IF(D1057="","",AVERAGE(D1010:D1057))</f>
        <v>5.9031249999999993</v>
      </c>
      <c r="F1057" s="48">
        <f>+IF(D1057="","",MIN(D1010:D1057))</f>
        <v>4.298</v>
      </c>
      <c r="G1057" s="48">
        <f>+IF(D1057="","",MAX(D1010:D1057))</f>
        <v>7.72</v>
      </c>
      <c r="H1057" s="48">
        <f>STDEV(D1010:D1057)</f>
        <v>0.93930016105247283</v>
      </c>
      <c r="I1057" s="48">
        <f>+IF(F1057="","",(G1057-F1057))</f>
        <v>3.4219999999999997</v>
      </c>
    </row>
    <row r="1058" spans="1:9" x14ac:dyDescent="0.25">
      <c r="A1058" s="7">
        <v>43123</v>
      </c>
      <c r="B1058" s="2">
        <v>0</v>
      </c>
      <c r="C1058" s="8">
        <v>43123</v>
      </c>
      <c r="D1058" s="3">
        <v>5.7450000000000001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43123.020833333336</v>
      </c>
      <c r="D1059" s="3">
        <v>5.7960000000000003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43123.041666666664</v>
      </c>
      <c r="D1060" s="3">
        <v>5.77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43123.0625</v>
      </c>
      <c r="D1061" s="3">
        <v>5.7960000000000003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43123.083333333336</v>
      </c>
      <c r="D1062" s="3">
        <v>5.9489999999999998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43123.104166666664</v>
      </c>
      <c r="D1063" s="3">
        <v>6.0510000000000002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43123.125</v>
      </c>
      <c r="D1064" s="3">
        <v>6.2039999999999997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43123.145833333336</v>
      </c>
      <c r="D1065" s="3">
        <v>6.3570000000000002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43123.166666666664</v>
      </c>
      <c r="D1066" s="3">
        <v>6.4329999999999998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43123.1875</v>
      </c>
      <c r="D1067" s="3">
        <v>6.3570000000000002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43123.208333333336</v>
      </c>
      <c r="D1068" s="3">
        <v>6.23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43123.229166666664</v>
      </c>
      <c r="D1069" s="3">
        <v>6.1790000000000003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43123.25</v>
      </c>
      <c r="D1070" s="3">
        <v>6.1020000000000003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43123.270833333336</v>
      </c>
      <c r="D1071" s="3">
        <v>5.9749999999999996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43123.291666666664</v>
      </c>
      <c r="D1072" s="3">
        <v>5.8719999999999999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43123.3125</v>
      </c>
      <c r="D1073" s="3">
        <v>5.9240000000000004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43123.333333333336</v>
      </c>
      <c r="D1074" s="3">
        <v>6.0510000000000002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43123.354166666664</v>
      </c>
      <c r="D1075" s="3">
        <v>6.2809999999999997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43123.375</v>
      </c>
      <c r="D1076" s="3">
        <v>6.4080000000000004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43123.395833333336</v>
      </c>
      <c r="D1077" s="3">
        <v>6.5090000000000003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43123.416666666664</v>
      </c>
      <c r="D1078" s="3">
        <v>6.5090000000000003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43123.4375</v>
      </c>
      <c r="D1079" s="3">
        <v>6.6870000000000003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43123.458333333336</v>
      </c>
      <c r="D1080" s="3">
        <v>7.569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43123.479166666664</v>
      </c>
      <c r="D1081" s="3">
        <v>7.77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43123.5</v>
      </c>
      <c r="D1082" s="3">
        <v>8.07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43123.520833333336</v>
      </c>
      <c r="D1083" s="3">
        <v>8.1950000000000003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43123.541666666664</v>
      </c>
      <c r="D1084" s="3">
        <v>8.5679999999999996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43123.5625</v>
      </c>
      <c r="D1085" s="3">
        <v>8.5679999999999996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43123.583333333336</v>
      </c>
      <c r="D1086" s="3">
        <v>8.8409999999999993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43123.604166666664</v>
      </c>
      <c r="D1087" s="3">
        <v>9.3859999999999992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43123.625</v>
      </c>
      <c r="D1088" s="3">
        <v>9.5340000000000007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43123.645833333336</v>
      </c>
      <c r="D1089" s="3">
        <v>9.7059999999999995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43123.666666666664</v>
      </c>
      <c r="D1090" s="3">
        <v>9.7560000000000002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43123.6875</v>
      </c>
      <c r="D1091" s="3">
        <v>9.7799999999999994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43123.708333333336</v>
      </c>
      <c r="D1092" s="3">
        <v>9.8290000000000006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43123.729166666664</v>
      </c>
      <c r="D1093" s="3">
        <v>9.8789999999999996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43123.75</v>
      </c>
      <c r="D1094" s="3">
        <v>9.8789999999999996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43123.770833333336</v>
      </c>
      <c r="D1095" s="3">
        <v>9.9030000000000005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43123.791666666664</v>
      </c>
      <c r="D1096" s="3">
        <v>9.952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43123.8125</v>
      </c>
      <c r="D1097" s="3">
        <v>10.026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43123.833333333336</v>
      </c>
      <c r="D1098" s="3">
        <v>10.124000000000001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43123.854166666664</v>
      </c>
      <c r="D1099" s="3">
        <v>10.247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43123.875</v>
      </c>
      <c r="D1100" s="3">
        <v>10.271000000000001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43123.895833333336</v>
      </c>
      <c r="D1101" s="3">
        <v>10.345000000000001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43123.916666666664</v>
      </c>
      <c r="D1102" s="3">
        <v>10.32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43123.9375</v>
      </c>
      <c r="D1103" s="3">
        <v>10.1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43123.958333333336</v>
      </c>
      <c r="D1104" s="3">
        <v>10.124000000000001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43123.979166666664</v>
      </c>
      <c r="D1105" s="3">
        <v>10.198</v>
      </c>
      <c r="E1105" s="48">
        <f>+IF(D1105="","",AVERAGE(D1058:D1105))</f>
        <v>7.9609375000000036</v>
      </c>
      <c r="F1105" s="48">
        <f>+IF(D1105="","",MIN(D1058:D1105))</f>
        <v>5.7450000000000001</v>
      </c>
      <c r="G1105" s="48">
        <f>+IF(D1105="","",MAX(D1058:D1105))</f>
        <v>10.345000000000001</v>
      </c>
      <c r="H1105" s="48">
        <f>STDEV(D1058:D1105)</f>
        <v>1.8077774576634518</v>
      </c>
      <c r="I1105" s="48">
        <f>+IF(F1105="","",(G1105-F1105))</f>
        <v>4.6000000000000005</v>
      </c>
    </row>
    <row r="1106" spans="1:9" x14ac:dyDescent="0.25">
      <c r="A1106" s="7">
        <v>43124</v>
      </c>
      <c r="B1106" s="2">
        <v>0</v>
      </c>
      <c r="C1106" s="8">
        <v>43124</v>
      </c>
      <c r="D1106" s="3">
        <v>10.198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43124.020833333336</v>
      </c>
      <c r="D1107" s="3">
        <v>10.026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43124.041666666664</v>
      </c>
      <c r="D1108" s="3">
        <v>9.5090000000000003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43124.0625</v>
      </c>
      <c r="D1109" s="3">
        <v>8.99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43124.083333333336</v>
      </c>
      <c r="D1110" s="3">
        <v>8.6929999999999996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43124.104166666664</v>
      </c>
      <c r="D1111" s="3">
        <v>8.4440000000000008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43124.125</v>
      </c>
      <c r="D1112" s="3">
        <v>8.27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43124.145833333336</v>
      </c>
      <c r="D1113" s="3">
        <v>8.0449999999999999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43124.166666666664</v>
      </c>
      <c r="D1114" s="3">
        <v>8.2949999999999999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43124.1875</v>
      </c>
      <c r="D1115" s="3">
        <v>7.9950000000000001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43124.208333333336</v>
      </c>
      <c r="D1116" s="3">
        <v>7.82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43124.229166666664</v>
      </c>
      <c r="D1117" s="3">
        <v>7.6189999999999998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43124.25</v>
      </c>
      <c r="D1118" s="3">
        <v>7.4690000000000003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43124.270833333336</v>
      </c>
      <c r="D1119" s="3">
        <v>7.2169999999999996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43124.291666666664</v>
      </c>
      <c r="D1120" s="3">
        <v>7.0659999999999998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43124.3125</v>
      </c>
      <c r="D1121" s="3">
        <v>6.8390000000000004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43124.333333333336</v>
      </c>
      <c r="D1122" s="3">
        <v>6.585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43124.354166666664</v>
      </c>
      <c r="D1123" s="3">
        <v>6.7370000000000001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43124.375</v>
      </c>
      <c r="D1124" s="3">
        <v>6.8390000000000004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43124.395833333336</v>
      </c>
      <c r="D1125" s="3">
        <v>6.7370000000000001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43124.416666666664</v>
      </c>
      <c r="D1126" s="3">
        <v>6.94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43124.4375</v>
      </c>
      <c r="D1127" s="3">
        <v>7.0410000000000004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43124.458333333336</v>
      </c>
      <c r="D1128" s="3">
        <v>7.1420000000000003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43124.479166666664</v>
      </c>
      <c r="D1129" s="3">
        <v>7.5439999999999996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43124.5</v>
      </c>
      <c r="D1130" s="3">
        <v>7.8949999999999996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43124.520833333336</v>
      </c>
      <c r="D1131" s="3">
        <v>8.2200000000000006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43124.541666666664</v>
      </c>
      <c r="D1132" s="3">
        <v>7.97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43124.5625</v>
      </c>
      <c r="D1133" s="3">
        <v>7.7949999999999999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43124.583333333336</v>
      </c>
      <c r="D1134" s="3">
        <v>7.569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43124.604166666664</v>
      </c>
      <c r="D1135" s="3">
        <v>7.242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43124.625</v>
      </c>
      <c r="D1136" s="3">
        <v>7.1669999999999998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43124.645833333336</v>
      </c>
      <c r="D1137" s="3">
        <v>7.0410000000000004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43124.666666666664</v>
      </c>
      <c r="D1138" s="3">
        <v>5.9749999999999996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43124.6875</v>
      </c>
      <c r="D1139" s="3">
        <v>5.6929999999999996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43124.708333333336</v>
      </c>
      <c r="D1140" s="3">
        <v>6.2809999999999997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43124.729166666664</v>
      </c>
      <c r="D1141" s="3">
        <v>6.1529999999999996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43124.75</v>
      </c>
      <c r="D1142" s="3">
        <v>5.8470000000000004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43124.770833333336</v>
      </c>
      <c r="D1143" s="3">
        <v>5.5910000000000002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43124.791666666664</v>
      </c>
      <c r="D1144" s="3">
        <v>5.5650000000000004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43124.8125</v>
      </c>
      <c r="D1145" s="3">
        <v>4.766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43124.833333333336</v>
      </c>
      <c r="D1146" s="3">
        <v>4.532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43124.854166666664</v>
      </c>
      <c r="D1147" s="3">
        <v>4.532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43124.875</v>
      </c>
      <c r="D1148" s="3">
        <v>4.9470000000000001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43124.895833333336</v>
      </c>
      <c r="D1149" s="3">
        <v>4.6360000000000001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43124.916666666664</v>
      </c>
      <c r="D1150" s="3">
        <v>4.4279999999999999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43124.9375</v>
      </c>
      <c r="D1151" s="3">
        <v>4.0890000000000004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43124.958333333336</v>
      </c>
      <c r="D1152" s="3">
        <v>4.2720000000000002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43124.979166666664</v>
      </c>
      <c r="D1153" s="3">
        <v>3.8010000000000002</v>
      </c>
      <c r="E1153" s="48">
        <f>+IF(D1153="","",AVERAGE(D1106:D1153))</f>
        <v>6.8763958333333326</v>
      </c>
      <c r="F1153" s="48">
        <f>+IF(D1153="","",MIN(D1106:D1153))</f>
        <v>3.8010000000000002</v>
      </c>
      <c r="G1153" s="48">
        <f>+IF(D1153="","",MAX(D1106:D1153))</f>
        <v>10.198</v>
      </c>
      <c r="H1153" s="48">
        <f>STDEV(D1106:D1153)</f>
        <v>1.5616551058955139</v>
      </c>
      <c r="I1153" s="48">
        <f>+IF(F1153="","",(G1153-F1153))</f>
        <v>6.3970000000000002</v>
      </c>
    </row>
    <row r="1154" spans="1:9" x14ac:dyDescent="0.25">
      <c r="A1154" s="7">
        <v>43125</v>
      </c>
      <c r="B1154" s="2">
        <v>0</v>
      </c>
      <c r="C1154" s="8">
        <v>43125</v>
      </c>
      <c r="D1154" s="3">
        <v>3.4849999999999999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43125.020833333336</v>
      </c>
      <c r="D1155" s="3">
        <v>3.8010000000000002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43125.041666666664</v>
      </c>
      <c r="D1156" s="3">
        <v>3.722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43125.0625</v>
      </c>
      <c r="D1157" s="3">
        <v>3.9319999999999999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43125.083333333336</v>
      </c>
      <c r="D1158" s="3">
        <v>3.6960000000000002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43125.104166666664</v>
      </c>
      <c r="D1159" s="3">
        <v>3.722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43125.125</v>
      </c>
      <c r="D1160" s="3">
        <v>3.827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43125.145833333336</v>
      </c>
      <c r="D1161" s="3">
        <v>3.7749999999999999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43125.166666666664</v>
      </c>
      <c r="D1162" s="3">
        <v>3.722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43125.1875</v>
      </c>
      <c r="D1163" s="3">
        <v>3.617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43125.208333333336</v>
      </c>
      <c r="D1164" s="3">
        <v>3.722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43125.229166666664</v>
      </c>
      <c r="D1165" s="3">
        <v>3.7490000000000001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43125.25</v>
      </c>
      <c r="D1166" s="3">
        <v>3.9580000000000002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43125.270833333336</v>
      </c>
      <c r="D1167" s="3">
        <v>4.0890000000000004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43125.291666666664</v>
      </c>
      <c r="D1168" s="3">
        <v>4.0369999999999999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43125.3125</v>
      </c>
      <c r="D1169" s="3">
        <v>3.9319999999999999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43125.333333333336</v>
      </c>
      <c r="D1170" s="3">
        <v>3.827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43125.354166666664</v>
      </c>
      <c r="D1171" s="3">
        <v>3.6429999999999998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43125.375</v>
      </c>
      <c r="D1172" s="3">
        <v>3.1949999999999998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43125.395833333336</v>
      </c>
      <c r="D1173" s="3">
        <v>3.6960000000000002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43125.416666666664</v>
      </c>
      <c r="D1174" s="3">
        <v>4.1680000000000001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43125.4375</v>
      </c>
      <c r="D1175" s="3">
        <v>4.6100000000000003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43125.458333333336</v>
      </c>
      <c r="D1176" s="3">
        <v>4.9729999999999999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43125.479166666664</v>
      </c>
      <c r="D1177" s="3">
        <v>5.5910000000000002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43125.5</v>
      </c>
      <c r="D1178" s="3">
        <v>5.5389999999999997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43125.520833333336</v>
      </c>
      <c r="D1179" s="3">
        <v>6.5350000000000001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43125.541666666664</v>
      </c>
      <c r="D1180" s="3">
        <v>6.4580000000000002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43125.5625</v>
      </c>
      <c r="D1181" s="3">
        <v>6.2549999999999999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43125.583333333336</v>
      </c>
      <c r="D1182" s="3">
        <v>6.077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43125.604166666664</v>
      </c>
      <c r="D1183" s="3">
        <v>5.6420000000000003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43125.625</v>
      </c>
      <c r="D1184" s="3">
        <v>5.7450000000000001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43125.645833333336</v>
      </c>
      <c r="D1185" s="3">
        <v>6.077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43125.666666666664</v>
      </c>
      <c r="D1186" s="3">
        <v>5.8470000000000004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43125.6875</v>
      </c>
      <c r="D1187" s="3">
        <v>5.8470000000000004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43125.708333333336</v>
      </c>
      <c r="D1188" s="3">
        <v>5.5389999999999997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43125.729166666664</v>
      </c>
      <c r="D1189" s="3">
        <v>5.3339999999999996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43125.75</v>
      </c>
      <c r="D1190" s="3">
        <v>5.2569999999999997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43125.770833333336</v>
      </c>
      <c r="D1191" s="3">
        <v>5.3079999999999998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43125.791666666664</v>
      </c>
      <c r="D1192" s="3">
        <v>5.1280000000000001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43125.8125</v>
      </c>
      <c r="D1193" s="3">
        <v>4.5060000000000002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43125.833333333336</v>
      </c>
      <c r="D1194" s="3">
        <v>4.0110000000000001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43125.854166666664</v>
      </c>
      <c r="D1195" s="3">
        <v>3.6429999999999998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43125.875</v>
      </c>
      <c r="D1196" s="3">
        <v>4.194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43125.895833333336</v>
      </c>
      <c r="D1197" s="3">
        <v>4.22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43125.916666666664</v>
      </c>
      <c r="D1198" s="3">
        <v>3.9849999999999999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43125.9375</v>
      </c>
      <c r="D1199" s="3">
        <v>3.4849999999999999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43125.958333333336</v>
      </c>
      <c r="D1200" s="3">
        <v>3.827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43125.979166666664</v>
      </c>
      <c r="D1201" s="3">
        <v>3.722</v>
      </c>
      <c r="E1201" s="48">
        <f>+IF(D1201="","",AVERAGE(D1154:D1201))</f>
        <v>4.513958333333334</v>
      </c>
      <c r="F1201" s="48">
        <f>+IF(D1201="","",MIN(D1154:D1201))</f>
        <v>3.1949999999999998</v>
      </c>
      <c r="G1201" s="48">
        <f>+IF(D1201="","",MAX(D1154:D1201))</f>
        <v>6.5350000000000001</v>
      </c>
      <c r="H1201" s="48">
        <f>STDEV(D1154:D1201)</f>
        <v>0.96514582644906877</v>
      </c>
      <c r="I1201" s="48">
        <f>+IF(F1201="","",(G1201-F1201))</f>
        <v>3.3400000000000003</v>
      </c>
    </row>
    <row r="1202" spans="1:9" x14ac:dyDescent="0.25">
      <c r="A1202" s="7">
        <v>43126</v>
      </c>
      <c r="B1202" s="2">
        <v>0</v>
      </c>
      <c r="C1202" s="8">
        <v>43126</v>
      </c>
      <c r="D1202" s="3">
        <v>3.722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43126.020833333336</v>
      </c>
      <c r="D1203" s="3">
        <v>3.722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43126.041666666664</v>
      </c>
      <c r="D1204" s="3">
        <v>3.5379999999999998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43126.0625</v>
      </c>
      <c r="D1205" s="3">
        <v>3.6429999999999998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43126.083333333336</v>
      </c>
      <c r="D1206" s="3">
        <v>3.4590000000000001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43126.104166666664</v>
      </c>
      <c r="D1207" s="3">
        <v>3.4060000000000001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43126.125</v>
      </c>
      <c r="D1208" s="3">
        <v>3.38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43126.145833333336</v>
      </c>
      <c r="D1209" s="3">
        <v>3.327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43126.166666666664</v>
      </c>
      <c r="D1210" s="3">
        <v>3.722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43126.1875</v>
      </c>
      <c r="D1211" s="3">
        <v>3.9849999999999999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43126.208333333336</v>
      </c>
      <c r="D1212" s="3">
        <v>4.22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43126.229166666664</v>
      </c>
      <c r="D1213" s="3">
        <v>4.0890000000000004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43126.25</v>
      </c>
      <c r="D1214" s="3">
        <v>4.141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43126.270833333336</v>
      </c>
      <c r="D1215" s="3">
        <v>4.141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43126.291666666664</v>
      </c>
      <c r="D1216" s="3">
        <v>4.22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43126.3125</v>
      </c>
      <c r="D1217" s="3">
        <v>4.7140000000000004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43126.333333333336</v>
      </c>
      <c r="D1218" s="3">
        <v>4.6360000000000001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43126.354166666664</v>
      </c>
      <c r="D1219" s="3">
        <v>4.6879999999999997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43126.375</v>
      </c>
      <c r="D1220" s="3">
        <v>5.2309999999999999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43126.395833333336</v>
      </c>
      <c r="D1221" s="3">
        <v>5.2309999999999999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43126.416666666664</v>
      </c>
      <c r="D1222" s="3">
        <v>5.36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43126.4375</v>
      </c>
      <c r="D1223" s="3">
        <v>5.4619999999999997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43126.458333333336</v>
      </c>
      <c r="D1224" s="3">
        <v>5.7450000000000001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43126.479166666664</v>
      </c>
      <c r="D1225" s="3">
        <v>5.9240000000000004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43126.5</v>
      </c>
      <c r="D1226" s="3">
        <v>5.9749999999999996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43126.520833333336</v>
      </c>
      <c r="D1227" s="3">
        <v>5.8979999999999997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43126.541666666664</v>
      </c>
      <c r="D1228" s="3">
        <v>6.5350000000000001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43126.5625</v>
      </c>
      <c r="D1229" s="3">
        <v>6.94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43126.583333333336</v>
      </c>
      <c r="D1230" s="3">
        <v>6.94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43126.604166666664</v>
      </c>
      <c r="D1231" s="3">
        <v>6.7119999999999997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43126.625</v>
      </c>
      <c r="D1232" s="3">
        <v>6.484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43126.645833333336</v>
      </c>
      <c r="D1233" s="3">
        <v>6.1790000000000003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43126.666666666664</v>
      </c>
      <c r="D1234" s="3">
        <v>5.8209999999999997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43126.6875</v>
      </c>
      <c r="D1235" s="3">
        <v>5.4880000000000004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43126.708333333336</v>
      </c>
      <c r="D1236" s="3">
        <v>5.3849999999999998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43126.729166666664</v>
      </c>
      <c r="D1237" s="3">
        <v>5.2569999999999997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43126.75</v>
      </c>
      <c r="D1238" s="3">
        <v>5.1539999999999999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43126.770833333336</v>
      </c>
      <c r="D1239" s="3">
        <v>5.1280000000000001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43126.791666666664</v>
      </c>
      <c r="D1240" s="3">
        <v>5.1539999999999999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43126.8125</v>
      </c>
      <c r="D1241" s="3">
        <v>4.9470000000000001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43126.833333333336</v>
      </c>
      <c r="D1242" s="3">
        <v>4.8179999999999996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43126.854166666664</v>
      </c>
      <c r="D1243" s="3">
        <v>4.766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43126.875</v>
      </c>
      <c r="D1244" s="3">
        <v>4.9210000000000003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43126.895833333336</v>
      </c>
      <c r="D1245" s="3">
        <v>4.9210000000000003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43126.916666666664</v>
      </c>
      <c r="D1246" s="3">
        <v>4.9729999999999999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43126.9375</v>
      </c>
      <c r="D1247" s="3">
        <v>4.9470000000000001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43126.958333333336</v>
      </c>
      <c r="D1248" s="3">
        <v>4.8949999999999996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43126.979166666664</v>
      </c>
      <c r="D1249" s="3">
        <v>4.9989999999999997</v>
      </c>
      <c r="E1249" s="48">
        <f>+IF(D1249="","",AVERAGE(D1202:D1249))</f>
        <v>4.9363124999999997</v>
      </c>
      <c r="F1249" s="48">
        <f>+IF(D1249="","",MIN(D1202:D1249))</f>
        <v>3.327</v>
      </c>
      <c r="G1249" s="48">
        <f>+IF(D1249="","",MAX(D1202:D1249))</f>
        <v>6.94</v>
      </c>
      <c r="H1249" s="48">
        <f>STDEV(D1202:D1249)</f>
        <v>0.98085410362927761</v>
      </c>
      <c r="I1249" s="48">
        <f>+IF(F1249="","",(G1249-F1249))</f>
        <v>3.6130000000000004</v>
      </c>
    </row>
    <row r="1250" spans="1:9" x14ac:dyDescent="0.25">
      <c r="A1250" s="7">
        <v>43127</v>
      </c>
      <c r="B1250" s="2">
        <v>0</v>
      </c>
      <c r="C1250" s="8">
        <v>43127</v>
      </c>
      <c r="D1250" s="3">
        <v>4.8179999999999996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43127.020833333336</v>
      </c>
      <c r="D1251" s="3">
        <v>4.5839999999999996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43127.041666666664</v>
      </c>
      <c r="D1252" s="3">
        <v>4.9210000000000003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43127.0625</v>
      </c>
      <c r="D1253" s="3">
        <v>5.1790000000000003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43127.083333333336</v>
      </c>
      <c r="D1254" s="3">
        <v>5.8979999999999997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43127.104166666664</v>
      </c>
      <c r="D1255" s="3">
        <v>6.8129999999999997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43127.125</v>
      </c>
      <c r="D1256" s="3">
        <v>7.6189999999999998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43127.145833333336</v>
      </c>
      <c r="D1257" s="3">
        <v>8.5190000000000001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43127.166666666664</v>
      </c>
      <c r="D1258" s="3">
        <v>8.99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43127.1875</v>
      </c>
      <c r="D1259" s="3">
        <v>9.4600000000000009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43127.208333333336</v>
      </c>
      <c r="D1260" s="3">
        <v>9.6080000000000005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43127.229166666664</v>
      </c>
      <c r="D1261" s="3">
        <v>9.3360000000000003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43127.25</v>
      </c>
      <c r="D1262" s="3">
        <v>9.2129999999999992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43127.270833333336</v>
      </c>
      <c r="D1263" s="3">
        <v>9.1140000000000008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43127.291666666664</v>
      </c>
      <c r="D1264" s="3">
        <v>8.891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43127.3125</v>
      </c>
      <c r="D1265" s="3">
        <v>8.6430000000000007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43127.333333333336</v>
      </c>
      <c r="D1266" s="3">
        <v>8.2449999999999992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43127.354166666664</v>
      </c>
      <c r="D1267" s="3">
        <v>7.8949999999999996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43127.375</v>
      </c>
      <c r="D1268" s="3">
        <v>7.6950000000000003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43127.395833333336</v>
      </c>
      <c r="D1269" s="3">
        <v>7.7949999999999999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43127.416666666664</v>
      </c>
      <c r="D1270" s="3">
        <v>7.6950000000000003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43127.4375</v>
      </c>
      <c r="D1271" s="3">
        <v>7.6189999999999998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43127.458333333336</v>
      </c>
      <c r="D1272" s="3">
        <v>7.6950000000000003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43127.479166666664</v>
      </c>
      <c r="D1273" s="3">
        <v>7.67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43127.5</v>
      </c>
      <c r="D1274" s="3">
        <v>7.67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43127.520833333336</v>
      </c>
      <c r="D1275" s="3">
        <v>7.72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43127.541666666664</v>
      </c>
      <c r="D1276" s="3">
        <v>7.87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43127.5625</v>
      </c>
      <c r="D1277" s="3">
        <v>7.97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43127.583333333336</v>
      </c>
      <c r="D1278" s="3">
        <v>8.02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43127.604166666664</v>
      </c>
      <c r="D1279" s="3">
        <v>8.07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43127.625</v>
      </c>
      <c r="D1280" s="3">
        <v>8.0449999999999999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43127.645833333336</v>
      </c>
      <c r="D1281" s="3">
        <v>7.9950000000000001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43127.666666666664</v>
      </c>
      <c r="D1282" s="3">
        <v>8.02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43127.6875</v>
      </c>
      <c r="D1283" s="3">
        <v>7.9450000000000003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43127.708333333336</v>
      </c>
      <c r="D1284" s="3">
        <v>7.7949999999999999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43127.729166666664</v>
      </c>
      <c r="D1285" s="3">
        <v>7.6950000000000003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43127.75</v>
      </c>
      <c r="D1286" s="3">
        <v>7.4939999999999998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43127.770833333336</v>
      </c>
      <c r="D1287" s="3">
        <v>7.3929999999999998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43127.791666666664</v>
      </c>
      <c r="D1288" s="3">
        <v>7.3179999999999996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43127.8125</v>
      </c>
      <c r="D1289" s="3">
        <v>7.3179999999999996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43127.833333333336</v>
      </c>
      <c r="D1290" s="3">
        <v>7.3680000000000003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43127.854166666664</v>
      </c>
      <c r="D1291" s="3">
        <v>7.4189999999999996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43127.875</v>
      </c>
      <c r="D1292" s="3">
        <v>7.5190000000000001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43127.895833333336</v>
      </c>
      <c r="D1293" s="3">
        <v>7.569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43127.916666666664</v>
      </c>
      <c r="D1294" s="3">
        <v>7.6189999999999998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43127.9375</v>
      </c>
      <c r="D1295" s="3">
        <v>7.6189999999999998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43127.958333333336</v>
      </c>
      <c r="D1296" s="3">
        <v>7.6449999999999996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43127.979166666664</v>
      </c>
      <c r="D1297" s="3">
        <v>7.77</v>
      </c>
      <c r="E1297" s="48">
        <f>+IF(D1297="","",AVERAGE(D1250:D1297))</f>
        <v>7.6829374999999969</v>
      </c>
      <c r="F1297" s="48">
        <f>+IF(D1297="","",MIN(D1250:D1297))</f>
        <v>4.5839999999999996</v>
      </c>
      <c r="G1297" s="48">
        <f>+IF(D1297="","",MAX(D1250:D1297))</f>
        <v>9.6080000000000005</v>
      </c>
      <c r="H1297" s="48">
        <f>STDEV(D1250:D1297)</f>
        <v>1.0937555914751003</v>
      </c>
      <c r="I1297" s="48">
        <f>+IF(F1297="","",(G1297-F1297))</f>
        <v>5.0240000000000009</v>
      </c>
    </row>
    <row r="1298" spans="1:9" x14ac:dyDescent="0.25">
      <c r="A1298" s="7">
        <v>43128</v>
      </c>
      <c r="B1298" s="2">
        <v>0</v>
      </c>
      <c r="C1298" s="8">
        <v>43128</v>
      </c>
      <c r="D1298" s="3">
        <v>7.82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43128.020833333336</v>
      </c>
      <c r="D1299" s="3">
        <v>7.82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43128.041666666664</v>
      </c>
      <c r="D1300" s="3">
        <v>8.0950000000000006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43128.0625</v>
      </c>
      <c r="D1301" s="3">
        <v>8.5190000000000001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43128.083333333336</v>
      </c>
      <c r="D1302" s="3">
        <v>9.41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43128.104166666664</v>
      </c>
      <c r="D1303" s="3">
        <v>9.4350000000000005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43128.125</v>
      </c>
      <c r="D1304" s="3">
        <v>10.173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43128.145833333336</v>
      </c>
      <c r="D1305" s="3">
        <v>10.492000000000001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43128.166666666664</v>
      </c>
      <c r="D1306" s="3">
        <v>10.686999999999999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43128.1875</v>
      </c>
      <c r="D1307" s="3">
        <v>10.712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43128.208333333336</v>
      </c>
      <c r="D1308" s="3">
        <v>10.736000000000001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43128.229166666664</v>
      </c>
      <c r="D1309" s="3">
        <v>10.712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43128.25</v>
      </c>
      <c r="D1310" s="3">
        <v>10.686999999999999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43128.270833333336</v>
      </c>
      <c r="D1311" s="3">
        <v>10.686999999999999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43128.291666666664</v>
      </c>
      <c r="D1312" s="3">
        <v>10.663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43128.3125</v>
      </c>
      <c r="D1313" s="3">
        <v>10.663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43128.333333333336</v>
      </c>
      <c r="D1314" s="3">
        <v>10.541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43128.354166666664</v>
      </c>
      <c r="D1315" s="3">
        <v>10.492000000000001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43128.375</v>
      </c>
      <c r="D1316" s="3">
        <v>10.59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43128.395833333336</v>
      </c>
      <c r="D1317" s="3">
        <v>10.417999999999999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43128.416666666664</v>
      </c>
      <c r="D1318" s="3">
        <v>10.345000000000001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43128.4375</v>
      </c>
      <c r="D1319" s="3">
        <v>10.394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43128.458333333336</v>
      </c>
      <c r="D1320" s="3">
        <v>10.686999999999999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43128.479166666664</v>
      </c>
      <c r="D1321" s="3">
        <v>10.882999999999999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43128.5</v>
      </c>
      <c r="D1322" s="3">
        <v>11.077999999999999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43128.520833333336</v>
      </c>
      <c r="D1323" s="3">
        <v>11.151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43128.541666666664</v>
      </c>
      <c r="D1324" s="3">
        <v>11.686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43128.5625</v>
      </c>
      <c r="D1325" s="3">
        <v>11.807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43128.583333333336</v>
      </c>
      <c r="D1326" s="3">
        <v>11.952999999999999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43128.604166666664</v>
      </c>
      <c r="D1327" s="3">
        <v>12.218999999999999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43128.625</v>
      </c>
      <c r="D1328" s="3">
        <v>12.243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43128.645833333336</v>
      </c>
      <c r="D1329" s="3">
        <v>12.218999999999999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43128.666666666664</v>
      </c>
      <c r="D1330" s="3">
        <v>12.074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43128.6875</v>
      </c>
      <c r="D1331" s="3">
        <v>11.832000000000001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43128.708333333336</v>
      </c>
      <c r="D1332" s="3">
        <v>11.394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43128.729166666664</v>
      </c>
      <c r="D1333" s="3">
        <v>11.005000000000001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43128.75</v>
      </c>
      <c r="D1334" s="3">
        <v>10.686999999999999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43128.770833333336</v>
      </c>
      <c r="D1335" s="3">
        <v>10.663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43128.791666666664</v>
      </c>
      <c r="D1336" s="3">
        <v>10.712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43128.8125</v>
      </c>
      <c r="D1337" s="3">
        <v>10.736000000000001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43128.833333333336</v>
      </c>
      <c r="D1338" s="3">
        <v>10.907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43128.854166666664</v>
      </c>
      <c r="D1339" s="3">
        <v>11.346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43128.875</v>
      </c>
      <c r="D1340" s="3">
        <v>11.321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43128.895833333336</v>
      </c>
      <c r="D1341" s="3">
        <v>10.956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43128.916666666664</v>
      </c>
      <c r="D1342" s="3">
        <v>10.59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43128.9375</v>
      </c>
      <c r="D1343" s="3">
        <v>10.222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43128.958333333336</v>
      </c>
      <c r="D1344" s="3">
        <v>10.32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43128.979166666664</v>
      </c>
      <c r="D1345" s="3">
        <v>10.051</v>
      </c>
      <c r="E1345" s="48">
        <f>+IF(D1345="","",AVERAGE(D1298:D1345))</f>
        <v>10.642354166666665</v>
      </c>
      <c r="F1345" s="48">
        <f>+IF(D1345="","",MIN(D1298:D1345))</f>
        <v>7.82</v>
      </c>
      <c r="G1345" s="48">
        <f>+IF(D1345="","",MAX(D1298:D1345))</f>
        <v>12.243</v>
      </c>
      <c r="H1345" s="48">
        <f>STDEV(D1298:D1345)</f>
        <v>1.01635237417586</v>
      </c>
      <c r="I1345" s="48">
        <f>+IF(F1345="","",(G1345-F1345))</f>
        <v>4.423</v>
      </c>
    </row>
    <row r="1346" spans="1:9" x14ac:dyDescent="0.25">
      <c r="A1346" s="7">
        <v>43129</v>
      </c>
      <c r="B1346" s="2">
        <v>0</v>
      </c>
      <c r="C1346" s="8">
        <v>43129</v>
      </c>
      <c r="D1346" s="3">
        <v>9.9280000000000008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43129.020833333336</v>
      </c>
      <c r="D1347" s="3">
        <v>10.1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43129.041666666664</v>
      </c>
      <c r="D1348" s="3">
        <v>10.051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43129.0625</v>
      </c>
      <c r="D1349" s="3">
        <v>10.074999999999999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43129.083333333336</v>
      </c>
      <c r="D1350" s="3">
        <v>10.198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43129.104166666664</v>
      </c>
      <c r="D1351" s="3">
        <v>10.198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43129.125</v>
      </c>
      <c r="D1352" s="3">
        <v>10.271000000000001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43129.145833333336</v>
      </c>
      <c r="D1353" s="3">
        <v>10.222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43129.166666666664</v>
      </c>
      <c r="D1354" s="3">
        <v>10.173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43129.1875</v>
      </c>
      <c r="D1355" s="3">
        <v>10.124000000000001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43129.208333333336</v>
      </c>
      <c r="D1356" s="3">
        <v>10.148999999999999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43129.229166666664</v>
      </c>
      <c r="D1357" s="3">
        <v>10.198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43129.25</v>
      </c>
      <c r="D1358" s="3">
        <v>10.394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43129.270833333336</v>
      </c>
      <c r="D1359" s="3">
        <v>10.295999999999999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43129.291666666664</v>
      </c>
      <c r="D1360" s="3">
        <v>10.173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43129.3125</v>
      </c>
      <c r="D1361" s="3">
        <v>10.051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43129.333333333336</v>
      </c>
      <c r="D1362" s="3">
        <v>10.026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43129.354166666664</v>
      </c>
      <c r="D1363" s="3">
        <v>10.051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43129.375</v>
      </c>
      <c r="D1364" s="3">
        <v>10.222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43129.395833333336</v>
      </c>
      <c r="D1365" s="3">
        <v>10.394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43129.416666666664</v>
      </c>
      <c r="D1366" s="3">
        <v>10.541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43129.4375</v>
      </c>
      <c r="D1367" s="3">
        <v>10.541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43129.458333333336</v>
      </c>
      <c r="D1368" s="3">
        <v>10.565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43129.479166666664</v>
      </c>
      <c r="D1369" s="3">
        <v>10.686999999999999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43129.5</v>
      </c>
      <c r="D1370" s="3">
        <v>10.760999999999999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43129.520833333336</v>
      </c>
      <c r="D1371" s="3">
        <v>10.417999999999999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43129.541666666664</v>
      </c>
      <c r="D1372" s="3">
        <v>10.222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43129.5625</v>
      </c>
      <c r="D1373" s="3">
        <v>10.271000000000001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43129.583333333336</v>
      </c>
      <c r="D1374" s="3">
        <v>10.417999999999999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43129.604166666664</v>
      </c>
      <c r="D1375" s="3">
        <v>10.369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43129.625</v>
      </c>
      <c r="D1376" s="3">
        <v>9.4849999999999994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43129.645833333336</v>
      </c>
      <c r="D1377" s="3">
        <v>8.6180000000000003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43129.666666666664</v>
      </c>
      <c r="D1378" s="3">
        <v>8.2200000000000006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43129.6875</v>
      </c>
      <c r="D1379" s="3">
        <v>7.7949999999999999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43129.708333333336</v>
      </c>
      <c r="D1380" s="3">
        <v>7.7450000000000001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43129.729166666664</v>
      </c>
      <c r="D1381" s="3">
        <v>7.6950000000000003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43129.75</v>
      </c>
      <c r="D1382" s="3">
        <v>7.6189999999999998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43129.770833333336</v>
      </c>
      <c r="D1383" s="3">
        <v>7.5439999999999996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43129.791666666664</v>
      </c>
      <c r="D1384" s="3">
        <v>7.5439999999999996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43129.8125</v>
      </c>
      <c r="D1385" s="3">
        <v>7.7949999999999999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43129.833333333336</v>
      </c>
      <c r="D1386" s="3">
        <v>6.6609999999999996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43129.854166666664</v>
      </c>
      <c r="D1387" s="3">
        <v>6.306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43129.875</v>
      </c>
      <c r="D1388" s="3">
        <v>6.7119999999999997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43129.895833333336</v>
      </c>
      <c r="D1389" s="3">
        <v>6.56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43129.916666666664</v>
      </c>
      <c r="D1390" s="3">
        <v>6.6609999999999996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43129.9375</v>
      </c>
      <c r="D1391" s="3">
        <v>6.9139999999999997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43129.958333333336</v>
      </c>
      <c r="D1392" s="3">
        <v>6.7880000000000003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43129.979166666664</v>
      </c>
      <c r="D1393" s="3">
        <v>6.8890000000000002</v>
      </c>
      <c r="E1393" s="48">
        <f>+IF(D1393="","",AVERAGE(D1346:D1393))</f>
        <v>9.2007916666666656</v>
      </c>
      <c r="F1393" s="48">
        <f>+IF(D1393="","",MIN(D1346:D1393))</f>
        <v>6.306</v>
      </c>
      <c r="G1393" s="48">
        <f>+IF(D1393="","",MAX(D1346:D1393))</f>
        <v>10.760999999999999</v>
      </c>
      <c r="H1393" s="48">
        <f>STDEV(D1346:D1393)</f>
        <v>1.4877126375224421</v>
      </c>
      <c r="I1393" s="48">
        <f>+IF(F1393="","",(G1393-F1393))</f>
        <v>4.4549999999999992</v>
      </c>
    </row>
    <row r="1394" spans="1:9" x14ac:dyDescent="0.25">
      <c r="A1394" s="7">
        <v>43130</v>
      </c>
      <c r="B1394" s="2">
        <v>0</v>
      </c>
      <c r="C1394" s="8">
        <v>43130</v>
      </c>
      <c r="D1394" s="3">
        <v>6.4329999999999998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43130.020833333336</v>
      </c>
      <c r="D1395" s="3">
        <v>6.2039999999999997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43130.041666666664</v>
      </c>
      <c r="D1396" s="3">
        <v>6.077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43130.0625</v>
      </c>
      <c r="D1397" s="3">
        <v>6.1020000000000003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43130.083333333336</v>
      </c>
      <c r="D1398" s="3">
        <v>6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43130.104166666664</v>
      </c>
      <c r="D1399" s="3">
        <v>6.1280000000000001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43130.125</v>
      </c>
      <c r="D1400" s="3">
        <v>5.8979999999999997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43130.145833333336</v>
      </c>
      <c r="D1401" s="3">
        <v>5.8209999999999997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43130.166666666664</v>
      </c>
      <c r="D1402" s="3">
        <v>5.6420000000000003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43130.1875</v>
      </c>
      <c r="D1403" s="3">
        <v>5.6680000000000001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43130.208333333336</v>
      </c>
      <c r="D1404" s="3">
        <v>5.7960000000000003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43130.229166666664</v>
      </c>
      <c r="D1405" s="3">
        <v>5.3339999999999996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43130.25</v>
      </c>
      <c r="D1406" s="3">
        <v>5.282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43130.270833333336</v>
      </c>
      <c r="D1407" s="3">
        <v>5.2569999999999997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43130.291666666664</v>
      </c>
      <c r="D1408" s="3">
        <v>4.8949999999999996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43130.3125</v>
      </c>
      <c r="D1409" s="3">
        <v>4.6100000000000003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43130.333333333336</v>
      </c>
      <c r="D1410" s="3">
        <v>4.9470000000000001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43130.354166666664</v>
      </c>
      <c r="D1411" s="3">
        <v>5.024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43130.375</v>
      </c>
      <c r="D1412" s="3">
        <v>4.8689999999999998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43130.395833333336</v>
      </c>
      <c r="D1413" s="3">
        <v>5.024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43130.416666666664</v>
      </c>
      <c r="D1414" s="3">
        <v>5.6420000000000003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43130.4375</v>
      </c>
      <c r="D1415" s="3">
        <v>6.1529999999999996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43130.458333333336</v>
      </c>
      <c r="D1416" s="3">
        <v>6.6109999999999998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43130.479166666664</v>
      </c>
      <c r="D1417" s="3">
        <v>7.242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43130.5</v>
      </c>
      <c r="D1418" s="3">
        <v>7.1669999999999998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43130.520833333336</v>
      </c>
      <c r="D1419" s="3">
        <v>6.99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43130.541666666664</v>
      </c>
      <c r="D1420" s="3">
        <v>7.1669999999999998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43130.5625</v>
      </c>
      <c r="D1421" s="3">
        <v>7.4189999999999996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43130.583333333336</v>
      </c>
      <c r="D1422" s="3">
        <v>7.2169999999999996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43130.604166666664</v>
      </c>
      <c r="D1423" s="3">
        <v>6.8390000000000004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43130.625</v>
      </c>
      <c r="D1424" s="3">
        <v>6.5350000000000001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43130.645833333336</v>
      </c>
      <c r="D1425" s="3">
        <v>6.4580000000000002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43130.666666666664</v>
      </c>
      <c r="D1426" s="3">
        <v>6.7370000000000001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43130.6875</v>
      </c>
      <c r="D1427" s="3">
        <v>6.3819999999999997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43130.708333333336</v>
      </c>
      <c r="D1428" s="3">
        <v>5.8719999999999999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43130.729166666664</v>
      </c>
      <c r="D1429" s="3">
        <v>5.2569999999999997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43130.75</v>
      </c>
      <c r="D1430" s="3">
        <v>4.8689999999999998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43130.770833333336</v>
      </c>
      <c r="D1431" s="3">
        <v>4.6360000000000001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43130.791666666664</v>
      </c>
      <c r="D1432" s="3">
        <v>4.5060000000000002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43130.8125</v>
      </c>
      <c r="D1433" s="3">
        <v>4.5839999999999996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43130.833333333336</v>
      </c>
      <c r="D1434" s="3">
        <v>3.9319999999999999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43130.854166666664</v>
      </c>
      <c r="D1435" s="3">
        <v>3.38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43130.875</v>
      </c>
      <c r="D1436" s="3">
        <v>3.089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43130.895833333336</v>
      </c>
      <c r="D1437" s="3">
        <v>2.956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43130.916666666664</v>
      </c>
      <c r="D1438" s="3">
        <v>3.327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43130.9375</v>
      </c>
      <c r="D1439" s="3">
        <v>3.827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43130.958333333336</v>
      </c>
      <c r="D1440" s="3">
        <v>3.9319999999999999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43130.979166666664</v>
      </c>
      <c r="D1441" s="3">
        <v>3.88</v>
      </c>
      <c r="E1441" s="48">
        <f>+IF(D1441="","",AVERAGE(D1394:D1441))</f>
        <v>5.4920208333333322</v>
      </c>
      <c r="F1441" s="48">
        <f>+IF(D1441="","",MIN(D1394:D1441))</f>
        <v>2.956</v>
      </c>
      <c r="G1441" s="48">
        <f>+IF(D1441="","",MAX(D1394:D1441))</f>
        <v>7.4189999999999996</v>
      </c>
      <c r="H1441" s="48">
        <f>STDEV(D1394:D1441)</f>
        <v>1.1829868884650252</v>
      </c>
      <c r="I1441" s="48">
        <f>+IF(F1441="","",(G1441-F1441))</f>
        <v>4.4629999999999992</v>
      </c>
    </row>
    <row r="1442" spans="1:9" x14ac:dyDescent="0.25">
      <c r="A1442" s="7">
        <v>43131</v>
      </c>
      <c r="B1442" s="2">
        <v>0</v>
      </c>
      <c r="C1442" s="8">
        <v>43131</v>
      </c>
      <c r="D1442" s="3">
        <v>3.8540000000000001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43131.020833333336</v>
      </c>
      <c r="D1443" s="3">
        <v>3.827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43131.041666666664</v>
      </c>
      <c r="D1444" s="3">
        <v>3.722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43131.0625</v>
      </c>
      <c r="D1445" s="3">
        <v>3.9319999999999999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43131.083333333336</v>
      </c>
      <c r="D1446" s="3">
        <v>4.2720000000000002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43131.104166666664</v>
      </c>
      <c r="D1447" s="3">
        <v>4.3239999999999998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43131.125</v>
      </c>
      <c r="D1448" s="3">
        <v>4.0369999999999999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43131.145833333336</v>
      </c>
      <c r="D1449" s="3">
        <v>3.9060000000000001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43131.166666666664</v>
      </c>
      <c r="D1450" s="3">
        <v>3.827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43131.1875</v>
      </c>
      <c r="D1451" s="3">
        <v>3.9060000000000001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43131.208333333336</v>
      </c>
      <c r="D1452" s="3">
        <v>4.0110000000000001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43131.229166666664</v>
      </c>
      <c r="D1453" s="3">
        <v>4.1680000000000001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43131.25</v>
      </c>
      <c r="D1454" s="3">
        <v>4.5060000000000002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43131.270833333336</v>
      </c>
      <c r="D1455" s="3">
        <v>4.4539999999999997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43131.291666666664</v>
      </c>
      <c r="D1456" s="3">
        <v>4.3760000000000003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43131.3125</v>
      </c>
      <c r="D1457" s="3">
        <v>4.5579999999999998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43131.333333333336</v>
      </c>
      <c r="D1458" s="3">
        <v>4.766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43131.354166666664</v>
      </c>
      <c r="D1459" s="3">
        <v>4.8949999999999996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43131.375</v>
      </c>
      <c r="D1460" s="3">
        <v>4.9729999999999999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43131.395833333336</v>
      </c>
      <c r="D1461" s="3">
        <v>5.1539999999999999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43131.416666666664</v>
      </c>
      <c r="D1462" s="3">
        <v>5.1280000000000001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43131.4375</v>
      </c>
      <c r="D1463" s="3">
        <v>5.3849999999999998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43131.458333333336</v>
      </c>
      <c r="D1464" s="3">
        <v>5.8719999999999999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43131.479166666664</v>
      </c>
      <c r="D1465" s="3">
        <v>6.3310000000000004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43131.5</v>
      </c>
      <c r="D1466" s="3">
        <v>6.3570000000000002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43131.520833333336</v>
      </c>
      <c r="D1467" s="3">
        <v>6.4329999999999998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43131.541666666664</v>
      </c>
      <c r="D1468" s="3">
        <v>6.56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43131.5625</v>
      </c>
      <c r="D1469" s="3">
        <v>6.56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43131.583333333336</v>
      </c>
      <c r="D1470" s="3">
        <v>6.2809999999999997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43131.604166666664</v>
      </c>
      <c r="D1471" s="3">
        <v>6.3310000000000004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43131.625</v>
      </c>
      <c r="D1472" s="3">
        <v>6.5090000000000003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43131.645833333336</v>
      </c>
      <c r="D1473" s="3">
        <v>6.585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43131.666666666664</v>
      </c>
      <c r="D1474" s="3">
        <v>6.4080000000000004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43131.6875</v>
      </c>
      <c r="D1475" s="3">
        <v>6.3310000000000004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43131.708333333336</v>
      </c>
      <c r="D1476" s="3">
        <v>6.23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43131.729166666664</v>
      </c>
      <c r="D1477" s="3">
        <v>6.077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43131.75</v>
      </c>
      <c r="D1478" s="3">
        <v>5.9240000000000004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43131.770833333336</v>
      </c>
      <c r="D1479" s="3">
        <v>5.7960000000000003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43131.791666666664</v>
      </c>
      <c r="D1480" s="3">
        <v>5.6680000000000001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43131.8125</v>
      </c>
      <c r="D1481" s="3">
        <v>5.7450000000000001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43131.833333333336</v>
      </c>
      <c r="D1482" s="3">
        <v>5.8470000000000004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43131.854166666664</v>
      </c>
      <c r="D1483" s="3">
        <v>5.8979999999999997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43131.875</v>
      </c>
      <c r="D1484" s="3">
        <v>5.9489999999999998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43131.895833333336</v>
      </c>
      <c r="D1485" s="3">
        <v>5.9489999999999998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43131.916666666664</v>
      </c>
      <c r="D1486" s="3">
        <v>5.9240000000000004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43131.9375</v>
      </c>
      <c r="D1487" s="3">
        <v>6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43131.958333333336</v>
      </c>
      <c r="D1488" s="3">
        <v>6.1020000000000003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43131.979166666664</v>
      </c>
      <c r="D1489" s="3">
        <v>6.2039999999999997</v>
      </c>
      <c r="E1489" s="48">
        <f>+IF(D1489="","",AVERAGE(D1442:D1489))</f>
        <v>5.3302500000000004</v>
      </c>
      <c r="F1489" s="48">
        <f>+IF(D1489="","",MIN(D1442:D1489))</f>
        <v>3.722</v>
      </c>
      <c r="G1489" s="48">
        <f>+IF(D1489="","",MAX(D1442:D1489))</f>
        <v>6.585</v>
      </c>
      <c r="H1489" s="48">
        <f>STDEV(D1442:D1489)</f>
        <v>0.98086207198327302</v>
      </c>
      <c r="I1489" s="48">
        <f>+IF(F1489="","",(G1489-F1489))</f>
        <v>2.863</v>
      </c>
    </row>
    <row r="1490" spans="1:9" x14ac:dyDescent="0.25">
      <c r="A1490" s="7">
        <v>43132</v>
      </c>
      <c r="B1490" s="2">
        <v>0</v>
      </c>
      <c r="C1490" s="8">
        <v>43132</v>
      </c>
      <c r="D1490" s="3">
        <v>6.2549999999999999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43132.020833333336</v>
      </c>
      <c r="D1491" s="3">
        <v>6.3819999999999997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43132.041666666664</v>
      </c>
      <c r="D1492" s="3">
        <v>6.4580000000000002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43132.0625</v>
      </c>
      <c r="D1493" s="3">
        <v>6.4580000000000002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43132.083333333336</v>
      </c>
      <c r="D1494" s="3">
        <v>6.4329999999999998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43132.104166666664</v>
      </c>
      <c r="D1495" s="3">
        <v>6.4580000000000002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43132.125</v>
      </c>
      <c r="D1496" s="3">
        <v>6.4080000000000004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43132.145833333336</v>
      </c>
      <c r="D1497" s="3">
        <v>6.3819999999999997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43132.166666666664</v>
      </c>
      <c r="D1498" s="3">
        <v>6.23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43132.1875</v>
      </c>
      <c r="D1499" s="3">
        <v>6.1790000000000003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43132.208333333336</v>
      </c>
      <c r="D1500" s="3">
        <v>6.1529999999999996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43132.229166666664</v>
      </c>
      <c r="D1501" s="3">
        <v>6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43132.25</v>
      </c>
      <c r="D1502" s="3">
        <v>5.9240000000000004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43132.270833333336</v>
      </c>
      <c r="D1503" s="3">
        <v>5.8719999999999999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43132.291666666664</v>
      </c>
      <c r="D1504" s="3">
        <v>5.8470000000000004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43132.3125</v>
      </c>
      <c r="D1505" s="3">
        <v>5.8470000000000004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43132.333333333336</v>
      </c>
      <c r="D1506" s="3">
        <v>5.8979999999999997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43132.354166666664</v>
      </c>
      <c r="D1507" s="3">
        <v>5.9240000000000004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43132.375</v>
      </c>
      <c r="D1508" s="3">
        <v>6.0510000000000002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43132.395833333336</v>
      </c>
      <c r="D1509" s="3">
        <v>6.1020000000000003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43132.416666666664</v>
      </c>
      <c r="D1510" s="3">
        <v>6.1790000000000003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43132.4375</v>
      </c>
      <c r="D1511" s="3">
        <v>6.306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43132.458333333336</v>
      </c>
      <c r="D1512" s="3">
        <v>6.4080000000000004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43132.479166666664</v>
      </c>
      <c r="D1513" s="3">
        <v>6.5350000000000001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43132.5</v>
      </c>
      <c r="D1514" s="3">
        <v>6.5350000000000001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43132.520833333336</v>
      </c>
      <c r="D1515" s="3">
        <v>6.6609999999999996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43132.541666666664</v>
      </c>
      <c r="D1516" s="3">
        <v>6.6870000000000003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43132.5625</v>
      </c>
      <c r="D1517" s="3">
        <v>6.9139999999999997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43132.583333333336</v>
      </c>
      <c r="D1518" s="3">
        <v>7.0149999999999997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43132.604166666664</v>
      </c>
      <c r="D1519" s="3">
        <v>6.8890000000000002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43132.625</v>
      </c>
      <c r="D1520" s="3">
        <v>6.8390000000000004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43132.645833333336</v>
      </c>
      <c r="D1521" s="3">
        <v>6.7370000000000001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43132.666666666664</v>
      </c>
      <c r="D1522" s="3">
        <v>6.7119999999999997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43132.6875</v>
      </c>
      <c r="D1523" s="3">
        <v>6.56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43132.708333333336</v>
      </c>
      <c r="D1524" s="3">
        <v>6.6109999999999998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43132.729166666664</v>
      </c>
      <c r="D1525" s="3">
        <v>6.7880000000000003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43132.75</v>
      </c>
      <c r="D1526" s="3">
        <v>6.8890000000000002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43132.770833333336</v>
      </c>
      <c r="D1527" s="3">
        <v>6.8890000000000002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43132.791666666664</v>
      </c>
      <c r="D1528" s="3">
        <v>7.1420000000000003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43132.8125</v>
      </c>
      <c r="D1529" s="3">
        <v>7.5190000000000001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43132.833333333336</v>
      </c>
      <c r="D1530" s="3">
        <v>7.77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43132.854166666664</v>
      </c>
      <c r="D1531" s="3">
        <v>8.0449999999999999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43132.875</v>
      </c>
      <c r="D1532" s="3">
        <v>8.4689999999999994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43132.895833333336</v>
      </c>
      <c r="D1533" s="3">
        <v>8.9160000000000004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43132.916666666664</v>
      </c>
      <c r="D1534" s="3">
        <v>9.3610000000000007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43132.9375</v>
      </c>
      <c r="D1535" s="3">
        <v>9.5830000000000002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43132.958333333336</v>
      </c>
      <c r="D1536" s="3">
        <v>9.8290000000000006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43132.979166666664</v>
      </c>
      <c r="D1537" s="3">
        <v>10.051</v>
      </c>
      <c r="E1537" s="48">
        <f>+IF(D1537="","",AVERAGE(D1490:D1537))</f>
        <v>6.8770833333333323</v>
      </c>
      <c r="F1537" s="48">
        <f>+IF(D1537="","",MIN(D1490:D1537))</f>
        <v>5.8470000000000004</v>
      </c>
      <c r="G1537" s="48">
        <f>+IF(D1537="","",MAX(D1490:D1537))</f>
        <v>10.051</v>
      </c>
      <c r="H1537" s="48">
        <f>STDEV(D1490:D1537)</f>
        <v>1.0760932656196989</v>
      </c>
      <c r="I1537" s="48">
        <f>+IF(F1537="","",(G1537-F1537))</f>
        <v>4.2039999999999997</v>
      </c>
    </row>
    <row r="1538" spans="1:9" x14ac:dyDescent="0.25">
      <c r="A1538" s="7">
        <v>43133</v>
      </c>
      <c r="B1538" s="2">
        <v>0</v>
      </c>
      <c r="C1538" s="8">
        <v>43133</v>
      </c>
      <c r="D1538" s="3">
        <v>9.8539999999999992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43133.020833333336</v>
      </c>
      <c r="D1539" s="3">
        <v>9.7560000000000002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43133.041666666664</v>
      </c>
      <c r="D1540" s="3">
        <v>9.6319999999999997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43133.0625</v>
      </c>
      <c r="D1541" s="3">
        <v>9.4600000000000009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43133.083333333336</v>
      </c>
      <c r="D1542" s="3">
        <v>9.41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43133.104166666664</v>
      </c>
      <c r="D1543" s="3">
        <v>9.3119999999999994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43133.125</v>
      </c>
      <c r="D1544" s="3">
        <v>9.4849999999999994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43133.145833333336</v>
      </c>
      <c r="D1545" s="3">
        <v>9.4849999999999994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43133.166666666664</v>
      </c>
      <c r="D1546" s="3">
        <v>9.4600000000000009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43133.1875</v>
      </c>
      <c r="D1547" s="3">
        <v>9.4350000000000005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43133.208333333336</v>
      </c>
      <c r="D1548" s="3">
        <v>9.4350000000000005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43133.229166666664</v>
      </c>
      <c r="D1549" s="3">
        <v>9.4849999999999994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43133.25</v>
      </c>
      <c r="D1550" s="3">
        <v>9.5579999999999998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43133.270833333336</v>
      </c>
      <c r="D1551" s="3">
        <v>9.6080000000000005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43133.291666666664</v>
      </c>
      <c r="D1552" s="3">
        <v>9.7560000000000002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43133.3125</v>
      </c>
      <c r="D1553" s="3">
        <v>9.7799999999999994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43133.333333333336</v>
      </c>
      <c r="D1554" s="3">
        <v>9.8290000000000006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43133.354166666664</v>
      </c>
      <c r="D1555" s="3">
        <v>9.9280000000000008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43133.375</v>
      </c>
      <c r="D1556" s="3">
        <v>10.000999999999999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43133.395833333336</v>
      </c>
      <c r="D1557" s="3">
        <v>9.9770000000000003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43133.416666666664</v>
      </c>
      <c r="D1558" s="3">
        <v>9.7309999999999999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43133.4375</v>
      </c>
      <c r="D1559" s="3">
        <v>9.7059999999999995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43133.458333333336</v>
      </c>
      <c r="D1560" s="3">
        <v>9.6820000000000004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43133.479166666664</v>
      </c>
      <c r="D1561" s="3">
        <v>9.7799999999999994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43133.5</v>
      </c>
      <c r="D1562" s="3">
        <v>9.8789999999999996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43133.520833333336</v>
      </c>
      <c r="D1563" s="3">
        <v>10.000999999999999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43133.541666666664</v>
      </c>
      <c r="D1564" s="3">
        <v>10.148999999999999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43133.5625</v>
      </c>
      <c r="D1565" s="3">
        <v>10.443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43133.583333333336</v>
      </c>
      <c r="D1566" s="3">
        <v>10.417999999999999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43133.604166666664</v>
      </c>
      <c r="D1567" s="3">
        <v>10.173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43133.625</v>
      </c>
      <c r="D1568" s="3">
        <v>9.9770000000000003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43133.645833333336</v>
      </c>
      <c r="D1569" s="3">
        <v>9.7059999999999995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43133.666666666664</v>
      </c>
      <c r="D1570" s="3">
        <v>9.4849999999999994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43133.6875</v>
      </c>
      <c r="D1571" s="3">
        <v>9.3119999999999994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43133.708333333336</v>
      </c>
      <c r="D1572" s="3">
        <v>9.1140000000000008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43133.729166666664</v>
      </c>
      <c r="D1573" s="3">
        <v>9.1389999999999993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43133.75</v>
      </c>
      <c r="D1574" s="3">
        <v>9.0150000000000006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43133.770833333336</v>
      </c>
      <c r="D1575" s="3">
        <v>8.9160000000000004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43133.791666666664</v>
      </c>
      <c r="D1576" s="3">
        <v>8.8659999999999997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43133.8125</v>
      </c>
      <c r="D1577" s="3">
        <v>8.7919999999999998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43133.833333333336</v>
      </c>
      <c r="D1578" s="3">
        <v>8.7170000000000005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43133.854166666664</v>
      </c>
      <c r="D1579" s="3">
        <v>8.7170000000000005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43133.875</v>
      </c>
      <c r="D1580" s="3">
        <v>8.6430000000000007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43133.895833333336</v>
      </c>
      <c r="D1581" s="3">
        <v>8.5190000000000001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43133.916666666664</v>
      </c>
      <c r="D1582" s="3">
        <v>8.3190000000000008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43133.9375</v>
      </c>
      <c r="D1583" s="3">
        <v>8.4440000000000008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43133.958333333336</v>
      </c>
      <c r="D1584" s="3">
        <v>8.5679999999999996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43133.979166666664</v>
      </c>
      <c r="D1585" s="3">
        <v>8.5679999999999996</v>
      </c>
      <c r="E1585" s="48">
        <f>+IF(D1585="","",AVERAGE(D1538:D1585))</f>
        <v>9.4463541666666639</v>
      </c>
      <c r="F1585" s="48">
        <f>+IF(D1585="","",MIN(D1538:D1585))</f>
        <v>8.3190000000000008</v>
      </c>
      <c r="G1585" s="48">
        <f>+IF(D1585="","",MAX(D1538:D1585))</f>
        <v>10.443</v>
      </c>
      <c r="H1585" s="48">
        <f>STDEV(D1538:D1585)</f>
        <v>0.53589013202268487</v>
      </c>
      <c r="I1585" s="48">
        <f>+IF(F1585="","",(G1585-F1585))</f>
        <v>2.1239999999999988</v>
      </c>
    </row>
    <row r="1586" spans="1:9" x14ac:dyDescent="0.25">
      <c r="A1586" s="7">
        <v>43134</v>
      </c>
      <c r="B1586" s="2">
        <v>0</v>
      </c>
      <c r="C1586" s="8">
        <v>43134</v>
      </c>
      <c r="D1586" s="3">
        <v>8.5429999999999993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43134.020833333336</v>
      </c>
      <c r="D1587" s="3">
        <v>8.5429999999999993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43134.041666666664</v>
      </c>
      <c r="D1588" s="3">
        <v>8.5679999999999996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43134.0625</v>
      </c>
      <c r="D1589" s="3">
        <v>8.6180000000000003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43134.083333333336</v>
      </c>
      <c r="D1590" s="3">
        <v>8.6679999999999993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43134.104166666664</v>
      </c>
      <c r="D1591" s="3">
        <v>8.6180000000000003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43134.125</v>
      </c>
      <c r="D1592" s="3">
        <v>8.6180000000000003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43134.145833333336</v>
      </c>
      <c r="D1593" s="3">
        <v>8.6679999999999993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43134.166666666664</v>
      </c>
      <c r="D1594" s="3">
        <v>8.7420000000000009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43134.1875</v>
      </c>
      <c r="D1595" s="3">
        <v>8.8170000000000002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43134.208333333336</v>
      </c>
      <c r="D1596" s="3">
        <v>8.8659999999999997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43134.229166666664</v>
      </c>
      <c r="D1597" s="3">
        <v>8.9160000000000004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43134.25</v>
      </c>
      <c r="D1598" s="3">
        <v>9.0150000000000006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43134.270833333336</v>
      </c>
      <c r="D1599" s="3">
        <v>9.0890000000000004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43134.291666666664</v>
      </c>
      <c r="D1600" s="3">
        <v>9.1140000000000008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43134.3125</v>
      </c>
      <c r="D1601" s="3">
        <v>9.1630000000000003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43134.333333333336</v>
      </c>
      <c r="D1602" s="3">
        <v>9.1880000000000006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43134.354166666664</v>
      </c>
      <c r="D1603" s="3">
        <v>9.2620000000000005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43134.375</v>
      </c>
      <c r="D1604" s="3">
        <v>9.4350000000000005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43134.395833333336</v>
      </c>
      <c r="D1605" s="3">
        <v>9.6820000000000004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43134.416666666664</v>
      </c>
      <c r="D1606" s="3">
        <v>9.8789999999999996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43134.4375</v>
      </c>
      <c r="D1607" s="3">
        <v>10.173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43134.458333333336</v>
      </c>
      <c r="D1608" s="3">
        <v>10.345000000000001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43134.479166666664</v>
      </c>
      <c r="D1609" s="3">
        <v>10.565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43134.5</v>
      </c>
      <c r="D1610" s="3">
        <v>10.785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43134.520833333336</v>
      </c>
      <c r="D1611" s="3">
        <v>10.638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43134.541666666664</v>
      </c>
      <c r="D1612" s="3">
        <v>10.541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43134.5625</v>
      </c>
      <c r="D1613" s="3">
        <v>10.051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43134.583333333336</v>
      </c>
      <c r="D1614" s="3">
        <v>10.026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43134.604166666664</v>
      </c>
      <c r="D1615" s="3">
        <v>9.952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43134.625</v>
      </c>
      <c r="D1616" s="3">
        <v>9.952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43134.645833333336</v>
      </c>
      <c r="D1617" s="3">
        <v>10.173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43134.666666666664</v>
      </c>
      <c r="D1618" s="3">
        <v>9.9280000000000008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43134.6875</v>
      </c>
      <c r="D1619" s="3">
        <v>9.6080000000000005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43134.708333333336</v>
      </c>
      <c r="D1620" s="3">
        <v>9.6080000000000005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43134.729166666664</v>
      </c>
      <c r="D1621" s="3">
        <v>9.5830000000000002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43134.75</v>
      </c>
      <c r="D1622" s="3">
        <v>9.4600000000000009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43134.770833333336</v>
      </c>
      <c r="D1623" s="3">
        <v>9.3360000000000003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43134.791666666664</v>
      </c>
      <c r="D1624" s="3">
        <v>9.2379999999999995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43134.8125</v>
      </c>
      <c r="D1625" s="3">
        <v>9.2129999999999992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43134.833333333336</v>
      </c>
      <c r="D1626" s="3">
        <v>9.1140000000000008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43134.854166666664</v>
      </c>
      <c r="D1627" s="3">
        <v>8.99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43134.875</v>
      </c>
      <c r="D1628" s="3">
        <v>8.9160000000000004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43134.895833333336</v>
      </c>
      <c r="D1629" s="3">
        <v>8.891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43134.916666666664</v>
      </c>
      <c r="D1630" s="3">
        <v>8.9160000000000004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43134.9375</v>
      </c>
      <c r="D1631" s="3">
        <v>8.9649999999999999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43134.958333333336</v>
      </c>
      <c r="D1632" s="3">
        <v>9.0150000000000006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43134.979166666664</v>
      </c>
      <c r="D1633" s="3">
        <v>9.0640000000000001</v>
      </c>
      <c r="E1633" s="48">
        <f>+IF(D1633="","",AVERAGE(D1586:D1633))</f>
        <v>9.3553750000000004</v>
      </c>
      <c r="F1633" s="48">
        <f>+IF(D1633="","",MIN(D1586:D1633))</f>
        <v>8.5429999999999993</v>
      </c>
      <c r="G1633" s="48">
        <f>+IF(D1633="","",MAX(D1586:D1633))</f>
        <v>10.785</v>
      </c>
      <c r="H1633" s="48">
        <f>STDEV(D1586:D1633)</f>
        <v>0.62806350895159935</v>
      </c>
      <c r="I1633" s="48">
        <f>+IF(F1633="","",(G1633-F1633))</f>
        <v>2.2420000000000009</v>
      </c>
    </row>
    <row r="1634" spans="1:9" x14ac:dyDescent="0.25">
      <c r="A1634" s="7">
        <v>43135</v>
      </c>
      <c r="B1634" s="2">
        <v>0</v>
      </c>
      <c r="C1634" s="8">
        <v>43135</v>
      </c>
      <c r="D1634" s="3">
        <v>9.0640000000000001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43135.020833333336</v>
      </c>
      <c r="D1635" s="3">
        <v>9.0890000000000004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43135.041666666664</v>
      </c>
      <c r="D1636" s="3">
        <v>9.1389999999999993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43135.0625</v>
      </c>
      <c r="D1637" s="3">
        <v>9.1630000000000003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43135.083333333336</v>
      </c>
      <c r="D1638" s="3">
        <v>9.1880000000000006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43135.104166666664</v>
      </c>
      <c r="D1639" s="3">
        <v>9.1880000000000006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43135.125</v>
      </c>
      <c r="D1640" s="3">
        <v>9.2379999999999995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43135.145833333336</v>
      </c>
      <c r="D1641" s="3">
        <v>9.2870000000000008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43135.166666666664</v>
      </c>
      <c r="D1642" s="3">
        <v>9.3360000000000003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43135.1875</v>
      </c>
      <c r="D1643" s="3">
        <v>9.3859999999999992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43135.208333333336</v>
      </c>
      <c r="D1644" s="3">
        <v>9.4350000000000005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43135.229166666664</v>
      </c>
      <c r="D1645" s="3">
        <v>9.4849999999999994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43135.25</v>
      </c>
      <c r="D1646" s="3">
        <v>9.5090000000000003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43135.270833333336</v>
      </c>
      <c r="D1647" s="3">
        <v>9.5830000000000002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43135.291666666664</v>
      </c>
      <c r="D1648" s="3">
        <v>9.5830000000000002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43135.3125</v>
      </c>
      <c r="D1649" s="3">
        <v>9.6319999999999997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43135.333333333336</v>
      </c>
      <c r="D1650" s="3">
        <v>9.657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43135.354166666664</v>
      </c>
      <c r="D1651" s="3">
        <v>9.7560000000000002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43135.375</v>
      </c>
      <c r="D1652" s="3">
        <v>9.8539999999999992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43135.395833333336</v>
      </c>
      <c r="D1653" s="3">
        <v>10.026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43135.416666666664</v>
      </c>
      <c r="D1654" s="3">
        <v>10.345000000000001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43135.4375</v>
      </c>
      <c r="D1655" s="3">
        <v>10.541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43135.458333333336</v>
      </c>
      <c r="D1656" s="3">
        <v>10.712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43135.479166666664</v>
      </c>
      <c r="D1657" s="3">
        <v>10.785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43135.5</v>
      </c>
      <c r="D1658" s="3">
        <v>10.858000000000001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43135.520833333336</v>
      </c>
      <c r="D1659" s="3">
        <v>10.686999999999999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43135.541666666664</v>
      </c>
      <c r="D1660" s="3">
        <v>10.541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43135.5625</v>
      </c>
      <c r="D1661" s="3">
        <v>10.394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43135.583333333336</v>
      </c>
      <c r="D1662" s="3">
        <v>10.271000000000001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43135.604166666664</v>
      </c>
      <c r="D1663" s="3">
        <v>10.1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43135.625</v>
      </c>
      <c r="D1664" s="3">
        <v>9.952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43135.645833333336</v>
      </c>
      <c r="D1665" s="3">
        <v>9.8539999999999992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43135.666666666664</v>
      </c>
      <c r="D1666" s="3">
        <v>9.8539999999999992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43135.6875</v>
      </c>
      <c r="D1667" s="3">
        <v>9.8049999999999997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43135.708333333336</v>
      </c>
      <c r="D1668" s="3">
        <v>9.7309999999999999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43135.729166666664</v>
      </c>
      <c r="D1669" s="3">
        <v>9.6820000000000004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43135.75</v>
      </c>
      <c r="D1670" s="3">
        <v>9.5579999999999998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43135.770833333336</v>
      </c>
      <c r="D1671" s="3">
        <v>9.4350000000000005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43135.791666666664</v>
      </c>
      <c r="D1672" s="3">
        <v>9.3859999999999992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43135.8125</v>
      </c>
      <c r="D1673" s="3">
        <v>9.1880000000000006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43135.833333333336</v>
      </c>
      <c r="D1674" s="3">
        <v>9.0640000000000001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43135.854166666664</v>
      </c>
      <c r="D1675" s="3">
        <v>8.9649999999999999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43135.875</v>
      </c>
      <c r="D1676" s="3">
        <v>8.8659999999999997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43135.895833333336</v>
      </c>
      <c r="D1677" s="3">
        <v>8.7669999999999995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43135.916666666664</v>
      </c>
      <c r="D1678" s="3">
        <v>8.593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43135.9375</v>
      </c>
      <c r="D1679" s="3">
        <v>8.4939999999999998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43135.958333333336</v>
      </c>
      <c r="D1680" s="3">
        <v>8.3940000000000001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43135.979166666664</v>
      </c>
      <c r="D1681" s="3">
        <v>8.3190000000000008</v>
      </c>
      <c r="E1681" s="48">
        <f>+IF(D1681="","",AVERAGE(D1634:D1681))</f>
        <v>9.5778958333333346</v>
      </c>
      <c r="F1681" s="48">
        <f>+IF(D1681="","",MIN(D1634:D1681))</f>
        <v>8.3190000000000008</v>
      </c>
      <c r="G1681" s="48">
        <f>+IF(D1681="","",MAX(D1634:D1681))</f>
        <v>10.858000000000001</v>
      </c>
      <c r="H1681" s="48">
        <f>STDEV(D1634:D1681)</f>
        <v>0.63274388081250832</v>
      </c>
      <c r="I1681" s="48">
        <f>+IF(F1681="","",(G1681-F1681))</f>
        <v>2.5389999999999997</v>
      </c>
    </row>
    <row r="1682" spans="1:9" x14ac:dyDescent="0.25">
      <c r="A1682" s="7">
        <v>43136</v>
      </c>
      <c r="B1682" s="2">
        <v>0</v>
      </c>
      <c r="C1682" s="8">
        <v>43136</v>
      </c>
      <c r="D1682" s="3">
        <v>8.3190000000000008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43136.020833333336</v>
      </c>
      <c r="D1683" s="3">
        <v>8.17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43136.041666666664</v>
      </c>
      <c r="D1684" s="3">
        <v>7.9450000000000003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43136.0625</v>
      </c>
      <c r="D1685" s="3">
        <v>7.97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43136.083333333336</v>
      </c>
      <c r="D1686" s="3">
        <v>8.02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43136.104166666664</v>
      </c>
      <c r="D1687" s="3">
        <v>8.07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43136.125</v>
      </c>
      <c r="D1688" s="3">
        <v>8.07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43136.145833333336</v>
      </c>
      <c r="D1689" s="3">
        <v>8.0950000000000006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43136.166666666664</v>
      </c>
      <c r="D1690" s="3">
        <v>8.1199999999999992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43136.1875</v>
      </c>
      <c r="D1691" s="3">
        <v>8.0950000000000006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43136.208333333336</v>
      </c>
      <c r="D1692" s="3">
        <v>8.0950000000000006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43136.229166666664</v>
      </c>
      <c r="D1693" s="3">
        <v>8.1199999999999992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43136.25</v>
      </c>
      <c r="D1694" s="3">
        <v>8.1950000000000003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43136.270833333336</v>
      </c>
      <c r="D1695" s="3">
        <v>8.17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43136.291666666664</v>
      </c>
      <c r="D1696" s="3">
        <v>8.17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43136.3125</v>
      </c>
      <c r="D1697" s="3">
        <v>8.2200000000000006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43136.333333333336</v>
      </c>
      <c r="D1698" s="3">
        <v>8.27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43136.354166666664</v>
      </c>
      <c r="D1699" s="3">
        <v>8.17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43136.375</v>
      </c>
      <c r="D1700" s="3">
        <v>8.27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43136.395833333336</v>
      </c>
      <c r="D1701" s="3">
        <v>8.27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43136.416666666664</v>
      </c>
      <c r="D1702" s="3">
        <v>8.3439999999999994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43136.4375</v>
      </c>
      <c r="D1703" s="3">
        <v>8.3689999999999998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43136.458333333336</v>
      </c>
      <c r="D1704" s="3">
        <v>8.2200000000000006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43136.479166666664</v>
      </c>
      <c r="D1705" s="3">
        <v>8.2449999999999992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43136.5</v>
      </c>
      <c r="D1706" s="3">
        <v>8.3689999999999998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43136.520833333336</v>
      </c>
      <c r="D1707" s="3">
        <v>8.4689999999999994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43136.541666666664</v>
      </c>
      <c r="D1708" s="3">
        <v>8.6929999999999996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43136.5625</v>
      </c>
      <c r="D1709" s="3">
        <v>8.6679999999999993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43136.583333333336</v>
      </c>
      <c r="D1710" s="3">
        <v>8.7420000000000009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43136.604166666664</v>
      </c>
      <c r="D1711" s="3">
        <v>8.9160000000000004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43136.625</v>
      </c>
      <c r="D1712" s="3">
        <v>8.891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43136.645833333336</v>
      </c>
      <c r="D1713" s="3">
        <v>8.8170000000000002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43136.666666666664</v>
      </c>
      <c r="D1714" s="3">
        <v>8.5190000000000001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43136.6875</v>
      </c>
      <c r="D1715" s="3">
        <v>8.4190000000000005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43136.708333333336</v>
      </c>
      <c r="D1716" s="3">
        <v>8.2200000000000006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43136.729166666664</v>
      </c>
      <c r="D1717" s="3">
        <v>8.02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43136.75</v>
      </c>
      <c r="D1718" s="3">
        <v>7.8449999999999998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43136.770833333336</v>
      </c>
      <c r="D1719" s="3">
        <v>7.72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43136.791666666664</v>
      </c>
      <c r="D1720" s="3">
        <v>7.569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43136.8125</v>
      </c>
      <c r="D1721" s="3">
        <v>7.6189999999999998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43136.833333333336</v>
      </c>
      <c r="D1722" s="3">
        <v>7.67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43136.854166666664</v>
      </c>
      <c r="D1723" s="3">
        <v>7.6950000000000003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43136.875</v>
      </c>
      <c r="D1724" s="3">
        <v>7.7450000000000001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43136.895833333336</v>
      </c>
      <c r="D1725" s="3">
        <v>7.67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43136.916666666664</v>
      </c>
      <c r="D1726" s="3">
        <v>7.6449999999999996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43136.9375</v>
      </c>
      <c r="D1727" s="3">
        <v>7.569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43136.958333333336</v>
      </c>
      <c r="D1728" s="3">
        <v>7.444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43136.979166666664</v>
      </c>
      <c r="D1729" s="3">
        <v>7.4189999999999996</v>
      </c>
      <c r="E1729" s="48">
        <f>+IF(D1729="","",AVERAGE(D1682:D1729))</f>
        <v>8.1323958333333373</v>
      </c>
      <c r="F1729" s="48">
        <f>+IF(D1729="","",MIN(D1682:D1729))</f>
        <v>7.4189999999999996</v>
      </c>
      <c r="G1729" s="48">
        <f>+IF(D1729="","",MAX(D1682:D1729))</f>
        <v>8.9160000000000004</v>
      </c>
      <c r="H1729" s="48">
        <f>STDEV(D1682:D1729)</f>
        <v>0.37214214509039728</v>
      </c>
      <c r="I1729" s="48">
        <f>+IF(F1729="","",(G1729-F1729))</f>
        <v>1.4970000000000008</v>
      </c>
    </row>
    <row r="1730" spans="1:9" x14ac:dyDescent="0.25">
      <c r="A1730" s="7">
        <v>43137</v>
      </c>
      <c r="B1730" s="2">
        <v>0</v>
      </c>
      <c r="C1730" s="8">
        <v>43137</v>
      </c>
      <c r="D1730" s="3">
        <v>7.3680000000000003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43137.020833333336</v>
      </c>
      <c r="D1731" s="3">
        <v>7.3680000000000003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43137.041666666664</v>
      </c>
      <c r="D1732" s="3">
        <v>7.3179999999999996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43137.0625</v>
      </c>
      <c r="D1733" s="3">
        <v>7.2169999999999996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43137.083333333336</v>
      </c>
      <c r="D1734" s="3">
        <v>7.2169999999999996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43137.104166666664</v>
      </c>
      <c r="D1735" s="3">
        <v>7.1669999999999998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43137.125</v>
      </c>
      <c r="D1736" s="3">
        <v>7.1920000000000002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43137.145833333336</v>
      </c>
      <c r="D1737" s="3">
        <v>7.2169999999999996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43137.166666666664</v>
      </c>
      <c r="D1738" s="3">
        <v>7.1920000000000002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43137.1875</v>
      </c>
      <c r="D1739" s="3">
        <v>7.1920000000000002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43137.208333333336</v>
      </c>
      <c r="D1740" s="3">
        <v>7.1420000000000003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43137.229166666664</v>
      </c>
      <c r="D1741" s="3">
        <v>7.1669999999999998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43137.25</v>
      </c>
      <c r="D1742" s="3">
        <v>7.1420000000000003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43137.270833333336</v>
      </c>
      <c r="D1743" s="3">
        <v>7.0410000000000004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43137.291666666664</v>
      </c>
      <c r="D1744" s="3">
        <v>7.0149999999999997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43137.3125</v>
      </c>
      <c r="D1745" s="3">
        <v>6.99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43137.333333333336</v>
      </c>
      <c r="D1746" s="3">
        <v>6.99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43137.354166666664</v>
      </c>
      <c r="D1747" s="3">
        <v>6.9649999999999999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43137.375</v>
      </c>
      <c r="D1748" s="3">
        <v>7.1159999999999997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43137.395833333336</v>
      </c>
      <c r="D1749" s="3">
        <v>7.3680000000000003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43137.416666666664</v>
      </c>
      <c r="D1750" s="3">
        <v>7.67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43137.4375</v>
      </c>
      <c r="D1751" s="3">
        <v>7.8449999999999998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43137.458333333336</v>
      </c>
      <c r="D1752" s="3">
        <v>7.9950000000000001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43137.479166666664</v>
      </c>
      <c r="D1753" s="3">
        <v>8.17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43137.5</v>
      </c>
      <c r="D1754" s="3">
        <v>8.1199999999999992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43137.520833333336</v>
      </c>
      <c r="D1755" s="3">
        <v>8.2449999999999992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43137.541666666664</v>
      </c>
      <c r="D1756" s="3">
        <v>8.4689999999999994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43137.5625</v>
      </c>
      <c r="D1757" s="3">
        <v>8.5190000000000001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43137.583333333336</v>
      </c>
      <c r="D1758" s="3">
        <v>8.8170000000000002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43137.604166666664</v>
      </c>
      <c r="D1759" s="3">
        <v>8.8170000000000002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43137.625</v>
      </c>
      <c r="D1760" s="3">
        <v>8.9410000000000007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43137.645833333336</v>
      </c>
      <c r="D1761" s="3">
        <v>8.7420000000000009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43137.666666666664</v>
      </c>
      <c r="D1762" s="3">
        <v>8.4939999999999998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43137.6875</v>
      </c>
      <c r="D1763" s="3">
        <v>8.4440000000000008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43137.708333333336</v>
      </c>
      <c r="D1764" s="3">
        <v>8.27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43137.729166666664</v>
      </c>
      <c r="D1765" s="3">
        <v>8.1950000000000003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43137.75</v>
      </c>
      <c r="D1766" s="3">
        <v>7.9450000000000003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43137.770833333336</v>
      </c>
      <c r="D1767" s="3">
        <v>7.82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43137.791666666664</v>
      </c>
      <c r="D1768" s="3">
        <v>7.6950000000000003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43137.8125</v>
      </c>
      <c r="D1769" s="3">
        <v>7.67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43137.833333333336</v>
      </c>
      <c r="D1770" s="3">
        <v>7.72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43137.854166666664</v>
      </c>
      <c r="D1771" s="3">
        <v>7.7450000000000001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43137.875</v>
      </c>
      <c r="D1772" s="3">
        <v>7.7949999999999999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43137.895833333336</v>
      </c>
      <c r="D1773" s="3">
        <v>7.8449999999999998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43137.916666666664</v>
      </c>
      <c r="D1774" s="3">
        <v>7.87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43137.9375</v>
      </c>
      <c r="D1775" s="3">
        <v>7.82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43137.958333333336</v>
      </c>
      <c r="D1776" s="3">
        <v>7.7949999999999999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43137.979166666664</v>
      </c>
      <c r="D1777" s="3">
        <v>7.82</v>
      </c>
      <c r="E1777" s="48">
        <f>+IF(D1777="","",AVERAGE(D1730:D1777))</f>
        <v>7.7224375000000007</v>
      </c>
      <c r="F1777" s="48">
        <f>+IF(D1777="","",MIN(D1730:D1777))</f>
        <v>6.9649999999999999</v>
      </c>
      <c r="G1777" s="48">
        <f>+IF(D1777="","",MAX(D1730:D1777))</f>
        <v>8.9410000000000007</v>
      </c>
      <c r="H1777" s="48">
        <f>STDEV(D1730:D1777)</f>
        <v>0.56541172745403268</v>
      </c>
      <c r="I1777" s="48">
        <f>+IF(F1777="","",(G1777-F1777))</f>
        <v>1.9760000000000009</v>
      </c>
    </row>
    <row r="1778" spans="1:9" x14ac:dyDescent="0.25">
      <c r="A1778" s="7">
        <v>43138</v>
      </c>
      <c r="B1778" s="2">
        <v>0</v>
      </c>
      <c r="C1778" s="8">
        <v>43138</v>
      </c>
      <c r="D1778" s="3">
        <v>7.72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43138.020833333336</v>
      </c>
      <c r="D1779" s="3">
        <v>7.4939999999999998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43138.041666666664</v>
      </c>
      <c r="D1780" s="3">
        <v>7.2930000000000001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43138.0625</v>
      </c>
      <c r="D1781" s="3">
        <v>7.1420000000000003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43138.083333333336</v>
      </c>
      <c r="D1782" s="3">
        <v>7.0410000000000004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43138.104166666664</v>
      </c>
      <c r="D1783" s="3">
        <v>7.1420000000000003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43138.125</v>
      </c>
      <c r="D1784" s="3">
        <v>7.2169999999999996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43138.145833333336</v>
      </c>
      <c r="D1785" s="3">
        <v>7.2679999999999998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43138.166666666664</v>
      </c>
      <c r="D1786" s="3">
        <v>7.1920000000000002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43138.1875</v>
      </c>
      <c r="D1787" s="3">
        <v>7.0149999999999997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43138.208333333336</v>
      </c>
      <c r="D1788" s="3">
        <v>6.94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43138.229166666664</v>
      </c>
      <c r="D1789" s="3">
        <v>6.5350000000000001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43138.25</v>
      </c>
      <c r="D1790" s="3">
        <v>6.306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43138.270833333336</v>
      </c>
      <c r="D1791" s="3">
        <v>6.2809999999999997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43138.291666666664</v>
      </c>
      <c r="D1792" s="3">
        <v>6.3819999999999997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43138.3125</v>
      </c>
      <c r="D1793" s="3">
        <v>6.5090000000000003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43138.333333333336</v>
      </c>
      <c r="D1794" s="3">
        <v>6.4580000000000002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43138.354166666664</v>
      </c>
      <c r="D1795" s="3">
        <v>6.4580000000000002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43138.375</v>
      </c>
      <c r="D1796" s="3">
        <v>6.9139999999999997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43138.395833333336</v>
      </c>
      <c r="D1797" s="3">
        <v>7.4939999999999998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43138.416666666664</v>
      </c>
      <c r="D1798" s="3">
        <v>7.97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43138.4375</v>
      </c>
      <c r="D1799" s="3">
        <v>8.17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43138.458333333336</v>
      </c>
      <c r="D1800" s="3">
        <v>8.5190000000000001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43138.479166666664</v>
      </c>
      <c r="D1801" s="3">
        <v>8.8659999999999997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43138.5</v>
      </c>
      <c r="D1802" s="3">
        <v>9.0399999999999991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43138.520833333336</v>
      </c>
      <c r="D1803" s="3">
        <v>9.3859999999999992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43138.541666666664</v>
      </c>
      <c r="D1804" s="3">
        <v>9.952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43138.5625</v>
      </c>
      <c r="D1805" s="3">
        <v>10.369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43138.583333333336</v>
      </c>
      <c r="D1806" s="3">
        <v>10.736000000000001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43138.604166666664</v>
      </c>
      <c r="D1807" s="3">
        <v>10.858000000000001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43138.625</v>
      </c>
      <c r="D1808" s="3">
        <v>11.029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43138.645833333336</v>
      </c>
      <c r="D1809" s="3">
        <v>10.785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43138.666666666664</v>
      </c>
      <c r="D1810" s="3">
        <v>10.467000000000001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43138.6875</v>
      </c>
      <c r="D1811" s="3">
        <v>10.026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43138.708333333336</v>
      </c>
      <c r="D1812" s="3">
        <v>9.657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43138.729166666664</v>
      </c>
      <c r="D1813" s="3">
        <v>9.1389999999999993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43138.75</v>
      </c>
      <c r="D1814" s="3">
        <v>8.4689999999999994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43138.770833333336</v>
      </c>
      <c r="D1815" s="3">
        <v>7.9450000000000003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43138.791666666664</v>
      </c>
      <c r="D1816" s="3">
        <v>7.8449999999999998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43138.8125</v>
      </c>
      <c r="D1817" s="3">
        <v>7.343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43138.833333333336</v>
      </c>
      <c r="D1818" s="3">
        <v>6.6870000000000003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43138.854166666664</v>
      </c>
      <c r="D1819" s="3">
        <v>6.2039999999999997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43138.875</v>
      </c>
      <c r="D1820" s="3">
        <v>5.9749999999999996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43138.895833333336</v>
      </c>
      <c r="D1821" s="3">
        <v>5.9749999999999996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43138.916666666664</v>
      </c>
      <c r="D1822" s="3">
        <v>5.8979999999999997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43138.9375</v>
      </c>
      <c r="D1823" s="3">
        <v>5.6929999999999996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43138.958333333336</v>
      </c>
      <c r="D1824" s="3">
        <v>5.4370000000000003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43138.979166666664</v>
      </c>
      <c r="D1825" s="3">
        <v>5.2569999999999997</v>
      </c>
      <c r="E1825" s="48">
        <f>+IF(D1825="","",AVERAGE(D1778:D1825))</f>
        <v>7.7603750000000007</v>
      </c>
      <c r="F1825" s="48">
        <f>+IF(D1825="","",MIN(D1778:D1825))</f>
        <v>5.2569999999999997</v>
      </c>
      <c r="G1825" s="48">
        <f>+IF(D1825="","",MAX(D1778:D1825))</f>
        <v>11.029</v>
      </c>
      <c r="H1825" s="48">
        <f>STDEV(D1778:D1825)</f>
        <v>1.6066651152474754</v>
      </c>
      <c r="I1825" s="48">
        <f>+IF(F1825="","",(G1825-F1825))</f>
        <v>5.7720000000000002</v>
      </c>
    </row>
    <row r="1826" spans="1:9" x14ac:dyDescent="0.25">
      <c r="A1826" s="7">
        <v>43139</v>
      </c>
      <c r="B1826" s="2">
        <v>0</v>
      </c>
      <c r="C1826" s="8">
        <v>43139</v>
      </c>
      <c r="D1826" s="3">
        <v>5.3339999999999996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43139.020833333336</v>
      </c>
      <c r="D1827" s="3">
        <v>5.5140000000000002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43139.041666666664</v>
      </c>
      <c r="D1828" s="3">
        <v>5.6929999999999996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43139.0625</v>
      </c>
      <c r="D1829" s="3">
        <v>6.077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43139.083333333336</v>
      </c>
      <c r="D1830" s="3">
        <v>6.3570000000000002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43139.104166666664</v>
      </c>
      <c r="D1831" s="3">
        <v>6.9649999999999999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43139.125</v>
      </c>
      <c r="D1832" s="3">
        <v>7.3680000000000003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43139.145833333336</v>
      </c>
      <c r="D1833" s="3">
        <v>7.92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43139.166666666664</v>
      </c>
      <c r="D1834" s="3">
        <v>8.4689999999999994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43139.1875</v>
      </c>
      <c r="D1835" s="3">
        <v>8.8170000000000002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43139.208333333336</v>
      </c>
      <c r="D1836" s="3">
        <v>8.7170000000000005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43139.229166666664</v>
      </c>
      <c r="D1837" s="3">
        <v>8.6929999999999996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43139.25</v>
      </c>
      <c r="D1838" s="3">
        <v>8.8409999999999993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43139.270833333336</v>
      </c>
      <c r="D1839" s="3">
        <v>8.9649999999999999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43139.291666666664</v>
      </c>
      <c r="D1840" s="3">
        <v>8.891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43139.3125</v>
      </c>
      <c r="D1841" s="3">
        <v>8.8659999999999997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43139.333333333336</v>
      </c>
      <c r="D1842" s="3">
        <v>8.8409999999999993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43139.354166666664</v>
      </c>
      <c r="D1843" s="3">
        <v>8.891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43139.375</v>
      </c>
      <c r="D1844" s="3">
        <v>8.9410000000000007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43139.395833333336</v>
      </c>
      <c r="D1845" s="3">
        <v>9.0640000000000001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43139.416666666664</v>
      </c>
      <c r="D1846" s="3">
        <v>9.1880000000000006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43139.4375</v>
      </c>
      <c r="D1847" s="3">
        <v>9.3610000000000007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43139.458333333336</v>
      </c>
      <c r="D1848" s="3">
        <v>9.5579999999999998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43139.479166666664</v>
      </c>
      <c r="D1849" s="3">
        <v>9.6820000000000004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43139.5</v>
      </c>
      <c r="D1850" s="3">
        <v>9.657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43139.520833333336</v>
      </c>
      <c r="D1851" s="3">
        <v>9.657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43139.541666666664</v>
      </c>
      <c r="D1852" s="3">
        <v>9.6319999999999997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43139.5625</v>
      </c>
      <c r="D1853" s="3">
        <v>9.6820000000000004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43139.583333333336</v>
      </c>
      <c r="D1854" s="3">
        <v>9.3360000000000003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43139.604166666664</v>
      </c>
      <c r="D1855" s="3">
        <v>9.2379999999999995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43139.625</v>
      </c>
      <c r="D1856" s="3">
        <v>8.99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43139.645833333336</v>
      </c>
      <c r="D1857" s="3">
        <v>8.891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43139.666666666664</v>
      </c>
      <c r="D1858" s="3">
        <v>8.7919999999999998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43139.6875</v>
      </c>
      <c r="D1859" s="3">
        <v>8.6180000000000003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43139.708333333336</v>
      </c>
      <c r="D1860" s="3">
        <v>8.5190000000000001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43139.729166666664</v>
      </c>
      <c r="D1861" s="3">
        <v>8.27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43139.75</v>
      </c>
      <c r="D1862" s="3">
        <v>7.8449999999999998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43139.770833333336</v>
      </c>
      <c r="D1863" s="3">
        <v>7.6189999999999998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43139.791666666664</v>
      </c>
      <c r="D1864" s="3">
        <v>7.5439999999999996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43139.8125</v>
      </c>
      <c r="D1865" s="3">
        <v>7.343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43139.833333333336</v>
      </c>
      <c r="D1866" s="3">
        <v>7.2679999999999998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43139.854166666664</v>
      </c>
      <c r="D1867" s="3">
        <v>7.242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43139.875</v>
      </c>
      <c r="D1868" s="3">
        <v>7.0659999999999998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43139.895833333336</v>
      </c>
      <c r="D1869" s="3">
        <v>6.7629999999999999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43139.916666666664</v>
      </c>
      <c r="D1870" s="3">
        <v>6.4580000000000002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43139.9375</v>
      </c>
      <c r="D1871" s="3">
        <v>6.2809999999999997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43139.958333333336</v>
      </c>
      <c r="D1872" s="3">
        <v>6.0510000000000002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43139.979166666664</v>
      </c>
      <c r="D1873" s="3">
        <v>6.0259999999999998</v>
      </c>
      <c r="E1873" s="48">
        <f>+IF(D1873="","",AVERAGE(D1826:D1873))</f>
        <v>8.0791874999999997</v>
      </c>
      <c r="F1873" s="48">
        <f>+IF(D1873="","",MIN(D1826:D1873))</f>
        <v>5.3339999999999996</v>
      </c>
      <c r="G1873" s="48">
        <f>+IF(D1873="","",MAX(D1826:D1873))</f>
        <v>9.6820000000000004</v>
      </c>
      <c r="H1873" s="48">
        <f>STDEV(D1826:D1873)</f>
        <v>1.288764551994936</v>
      </c>
      <c r="I1873" s="48">
        <f>+IF(F1873="","",(G1873-F1873))</f>
        <v>4.3480000000000008</v>
      </c>
    </row>
    <row r="1874" spans="1:9" x14ac:dyDescent="0.25">
      <c r="A1874" s="7">
        <v>43140</v>
      </c>
      <c r="B1874" s="2">
        <v>0</v>
      </c>
      <c r="C1874" s="8">
        <v>43140</v>
      </c>
      <c r="D1874" s="3">
        <v>5.9749999999999996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43140.020833333336</v>
      </c>
      <c r="D1875" s="3">
        <v>5.8979999999999997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43140.041666666664</v>
      </c>
      <c r="D1876" s="3">
        <v>5.7450000000000001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43140.0625</v>
      </c>
      <c r="D1877" s="3">
        <v>5.5650000000000004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43140.083333333336</v>
      </c>
      <c r="D1878" s="3">
        <v>5.4880000000000004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43140.104166666664</v>
      </c>
      <c r="D1879" s="3">
        <v>5.2569999999999997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43140.125</v>
      </c>
      <c r="D1880" s="3">
        <v>4.74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43140.145833333336</v>
      </c>
      <c r="D1881" s="3">
        <v>4.141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43140.166666666664</v>
      </c>
      <c r="D1882" s="3">
        <v>3.617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43140.1875</v>
      </c>
      <c r="D1883" s="3">
        <v>3.4849999999999999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43140.208333333336</v>
      </c>
      <c r="D1884" s="3">
        <v>3.7490000000000001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43140.229166666664</v>
      </c>
      <c r="D1885" s="3">
        <v>4.0890000000000004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43140.25</v>
      </c>
      <c r="D1886" s="3">
        <v>4.4279999999999999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43140.270833333336</v>
      </c>
      <c r="D1887" s="3">
        <v>4.6360000000000001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43140.291666666664</v>
      </c>
      <c r="D1888" s="3">
        <v>4.7919999999999998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43140.3125</v>
      </c>
      <c r="D1889" s="3">
        <v>4.8689999999999998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43140.333333333336</v>
      </c>
      <c r="D1890" s="3">
        <v>4.9470000000000001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43140.354166666664</v>
      </c>
      <c r="D1891" s="3">
        <v>5.0759999999999996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43140.375</v>
      </c>
      <c r="D1892" s="3">
        <v>5.3339999999999996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43140.395833333336</v>
      </c>
      <c r="D1893" s="3">
        <v>5.8209999999999997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43140.416666666664</v>
      </c>
      <c r="D1894" s="3">
        <v>6.3819999999999997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43140.4375</v>
      </c>
      <c r="D1895" s="3">
        <v>6.7370000000000001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43140.458333333336</v>
      </c>
      <c r="D1896" s="3">
        <v>6.8639999999999999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43140.479166666664</v>
      </c>
      <c r="D1897" s="3">
        <v>6.9139999999999997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43140.5</v>
      </c>
      <c r="D1898" s="3">
        <v>6.8639999999999999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43140.520833333336</v>
      </c>
      <c r="D1899" s="3">
        <v>6.99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43140.541666666664</v>
      </c>
      <c r="D1900" s="3">
        <v>7.1159999999999997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43140.5625</v>
      </c>
      <c r="D1901" s="3">
        <v>7.3179999999999996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43140.583333333336</v>
      </c>
      <c r="D1902" s="3">
        <v>7.3680000000000003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43140.604166666664</v>
      </c>
      <c r="D1903" s="3">
        <v>7.4690000000000003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43140.625</v>
      </c>
      <c r="D1904" s="3">
        <v>7.3179999999999996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43140.645833333336</v>
      </c>
      <c r="D1905" s="3">
        <v>7.4189999999999996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43140.666666666664</v>
      </c>
      <c r="D1906" s="3">
        <v>7.3929999999999998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43140.6875</v>
      </c>
      <c r="D1907" s="3">
        <v>7.0149999999999997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43140.708333333336</v>
      </c>
      <c r="D1908" s="3">
        <v>6.306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43140.729166666664</v>
      </c>
      <c r="D1909" s="3">
        <v>5.9749999999999996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43140.75</v>
      </c>
      <c r="D1910" s="3">
        <v>5.8209999999999997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43140.770833333336</v>
      </c>
      <c r="D1911" s="3">
        <v>5.7190000000000003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43140.791666666664</v>
      </c>
      <c r="D1912" s="3">
        <v>5.5910000000000002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43140.8125</v>
      </c>
      <c r="D1913" s="3">
        <v>5.6420000000000003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43140.833333333336</v>
      </c>
      <c r="D1914" s="3">
        <v>5.5140000000000002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43140.854166666664</v>
      </c>
      <c r="D1915" s="3">
        <v>5.4880000000000004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43140.875</v>
      </c>
      <c r="D1916" s="3">
        <v>5.36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43140.895833333336</v>
      </c>
      <c r="D1917" s="3">
        <v>5.3339999999999996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43140.916666666664</v>
      </c>
      <c r="D1918" s="3">
        <v>5.36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43140.9375</v>
      </c>
      <c r="D1919" s="3">
        <v>5.4109999999999996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43140.958333333336</v>
      </c>
      <c r="D1920" s="3">
        <v>5.4880000000000004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43140.979166666664</v>
      </c>
      <c r="D1921" s="3">
        <v>5.4109999999999996</v>
      </c>
      <c r="E1921" s="48">
        <f>+IF(D1921="","",AVERAGE(D1874:D1921))</f>
        <v>5.7341458333333337</v>
      </c>
      <c r="F1921" s="48">
        <f>+IF(D1921="","",MIN(D1874:D1921))</f>
        <v>3.4849999999999999</v>
      </c>
      <c r="G1921" s="48">
        <f>+IF(D1921="","",MAX(D1874:D1921))</f>
        <v>7.4690000000000003</v>
      </c>
      <c r="H1921" s="48">
        <f>STDEV(D1874:D1921)</f>
        <v>1.0709928380391769</v>
      </c>
      <c r="I1921" s="48">
        <f>+IF(F1921="","",(G1921-F1921))</f>
        <v>3.9840000000000004</v>
      </c>
    </row>
    <row r="1922" spans="1:9" x14ac:dyDescent="0.25">
      <c r="A1922" s="7">
        <v>43141</v>
      </c>
      <c r="B1922" s="2">
        <v>0</v>
      </c>
      <c r="C1922" s="8">
        <v>43141</v>
      </c>
      <c r="D1922" s="3">
        <v>5.2569999999999997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43141.020833333336</v>
      </c>
      <c r="D1923" s="3">
        <v>5.1790000000000003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43141.041666666664</v>
      </c>
      <c r="D1924" s="3">
        <v>4.8179999999999996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43141.0625</v>
      </c>
      <c r="D1925" s="3">
        <v>4.22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43141.083333333336</v>
      </c>
      <c r="D1926" s="3">
        <v>3.5379999999999998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43141.104166666664</v>
      </c>
      <c r="D1927" s="3">
        <v>3.0089999999999999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43141.125</v>
      </c>
      <c r="D1928" s="3">
        <v>2.5840000000000001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43141.145833333336</v>
      </c>
      <c r="D1929" s="3">
        <v>2.2090000000000001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43141.166666666664</v>
      </c>
      <c r="D1930" s="3">
        <v>1.94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43141.1875</v>
      </c>
      <c r="D1931" s="3">
        <v>1.67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43141.208333333336</v>
      </c>
      <c r="D1932" s="3">
        <v>1.534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43141.229166666664</v>
      </c>
      <c r="D1933" s="3">
        <v>1.3169999999999999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43141.25</v>
      </c>
      <c r="D1934" s="3">
        <v>1.18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43141.270833333336</v>
      </c>
      <c r="D1935" s="3">
        <v>1.099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43141.291666666664</v>
      </c>
      <c r="D1936" s="3">
        <v>0.93400000000000005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43141.3125</v>
      </c>
      <c r="D1937" s="3">
        <v>0.63200000000000001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43141.333333333336</v>
      </c>
      <c r="D1938" s="3">
        <v>0.495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43141.354166666664</v>
      </c>
      <c r="D1939" s="3">
        <v>0.439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43141.375</v>
      </c>
      <c r="D1940" s="3">
        <v>0.68700000000000006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43141.395833333336</v>
      </c>
      <c r="D1941" s="3">
        <v>1.4530000000000001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43141.416666666664</v>
      </c>
      <c r="D1942" s="3">
        <v>2.5299999999999998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43141.4375</v>
      </c>
      <c r="D1943" s="3">
        <v>3.5640000000000001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43141.458333333336</v>
      </c>
      <c r="D1944" s="3">
        <v>3.9580000000000002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43141.479166666664</v>
      </c>
      <c r="D1945" s="3">
        <v>4.3239999999999998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43141.5</v>
      </c>
      <c r="D1946" s="3">
        <v>4.4800000000000004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43141.520833333336</v>
      </c>
      <c r="D1947" s="3">
        <v>4.6619999999999999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43141.541666666664</v>
      </c>
      <c r="D1948" s="3">
        <v>4.9989999999999997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43141.5625</v>
      </c>
      <c r="D1949" s="3">
        <v>5.05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43141.583333333336</v>
      </c>
      <c r="D1950" s="3">
        <v>5.2309999999999999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43141.604166666664</v>
      </c>
      <c r="D1951" s="3">
        <v>5.4880000000000004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43141.625</v>
      </c>
      <c r="D1952" s="3">
        <v>5.6420000000000003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43141.645833333336</v>
      </c>
      <c r="D1953" s="3">
        <v>5.5389999999999997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43141.666666666664</v>
      </c>
      <c r="D1954" s="3">
        <v>5.4109999999999996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43141.6875</v>
      </c>
      <c r="D1955" s="3">
        <v>5.3079999999999998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43141.708333333336</v>
      </c>
      <c r="D1956" s="3">
        <v>5.2050000000000001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43141.729166666664</v>
      </c>
      <c r="D1957" s="3">
        <v>4.8440000000000003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43141.75</v>
      </c>
      <c r="D1958" s="3">
        <v>4.4539999999999997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43141.770833333336</v>
      </c>
      <c r="D1959" s="3">
        <v>4.0110000000000001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43141.791666666664</v>
      </c>
      <c r="D1960" s="3">
        <v>3.5640000000000001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43141.8125</v>
      </c>
      <c r="D1961" s="3">
        <v>3.3010000000000002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43141.833333333336</v>
      </c>
      <c r="D1962" s="3">
        <v>2.9830000000000001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43141.854166666664</v>
      </c>
      <c r="D1963" s="3">
        <v>2.5840000000000001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43141.875</v>
      </c>
      <c r="D1964" s="3">
        <v>2.3959999999999999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43141.895833333336</v>
      </c>
      <c r="D1965" s="3">
        <v>2.2090000000000001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43141.916666666664</v>
      </c>
      <c r="D1966" s="3">
        <v>2.2890000000000001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43141.9375</v>
      </c>
      <c r="D1967" s="3">
        <v>2.3159999999999998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43141.958333333336</v>
      </c>
      <c r="D1968" s="3">
        <v>2.1819999999999999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43141.979166666664</v>
      </c>
      <c r="D1969" s="3">
        <v>2.262</v>
      </c>
      <c r="E1969" s="48">
        <f>+IF(D1969="","",AVERAGE(D1922:D1969))</f>
        <v>3.228749999999998</v>
      </c>
      <c r="F1969" s="48">
        <f>+IF(D1969="","",MIN(D1922:D1969))</f>
        <v>0.439</v>
      </c>
      <c r="G1969" s="48">
        <f>+IF(D1969="","",MAX(D1922:D1969))</f>
        <v>5.6420000000000003</v>
      </c>
      <c r="H1969" s="48">
        <f>STDEV(D1922:D1969)</f>
        <v>1.6354997219276877</v>
      </c>
      <c r="I1969" s="48">
        <f>+IF(F1969="","",(G1969-F1969))</f>
        <v>5.2030000000000003</v>
      </c>
    </row>
    <row r="1970" spans="1:9" x14ac:dyDescent="0.25">
      <c r="A1970" s="7">
        <v>43142</v>
      </c>
      <c r="B1970" s="2">
        <v>0</v>
      </c>
      <c r="C1970" s="8">
        <v>43142</v>
      </c>
      <c r="D1970" s="3">
        <v>2.4769999999999999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43142.020833333336</v>
      </c>
      <c r="D1971" s="3">
        <v>2.7970000000000002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43142.041666666664</v>
      </c>
      <c r="D1972" s="3">
        <v>2.93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43142.0625</v>
      </c>
      <c r="D1973" s="3">
        <v>3.036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43142.083333333336</v>
      </c>
      <c r="D1974" s="3">
        <v>3.0089999999999999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43142.104166666664</v>
      </c>
      <c r="D1975" s="3">
        <v>3.0089999999999999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43142.125</v>
      </c>
      <c r="D1976" s="3">
        <v>2.9830000000000001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43142.145833333336</v>
      </c>
      <c r="D1977" s="3">
        <v>2.9830000000000001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43142.166666666664</v>
      </c>
      <c r="D1978" s="3">
        <v>3.0630000000000002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43142.1875</v>
      </c>
      <c r="D1979" s="3">
        <v>3.2480000000000002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43142.208333333336</v>
      </c>
      <c r="D1980" s="3">
        <v>3.1680000000000001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43142.229166666664</v>
      </c>
      <c r="D1981" s="3">
        <v>3.1949999999999998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43142.25</v>
      </c>
      <c r="D1982" s="3">
        <v>3.1680000000000001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43142.270833333336</v>
      </c>
      <c r="D1983" s="3">
        <v>3.1949999999999998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43142.291666666664</v>
      </c>
      <c r="D1984" s="3">
        <v>3.1680000000000001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43142.3125</v>
      </c>
      <c r="D1985" s="3">
        <v>3.1419999999999999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43142.333333333336</v>
      </c>
      <c r="D1986" s="3">
        <v>3.1680000000000001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43142.354166666664</v>
      </c>
      <c r="D1987" s="3">
        <v>3.4590000000000001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43142.375</v>
      </c>
      <c r="D1988" s="3">
        <v>3.7749999999999999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43142.395833333336</v>
      </c>
      <c r="D1989" s="3">
        <v>4.0369999999999999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43142.416666666664</v>
      </c>
      <c r="D1990" s="3">
        <v>4.4800000000000004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43142.4375</v>
      </c>
      <c r="D1991" s="3">
        <v>4.5060000000000002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43142.458333333336</v>
      </c>
      <c r="D1992" s="3">
        <v>4.6360000000000001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43142.479166666664</v>
      </c>
      <c r="D1993" s="3">
        <v>5.1280000000000001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43142.5</v>
      </c>
      <c r="D1994" s="3">
        <v>5.282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43142.520833333336</v>
      </c>
      <c r="D1995" s="3">
        <v>5.3079999999999998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43142.541666666664</v>
      </c>
      <c r="D1996" s="3">
        <v>5.3849999999999998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43142.5625</v>
      </c>
      <c r="D1997" s="3">
        <v>5.4370000000000003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43142.583333333336</v>
      </c>
      <c r="D1998" s="3">
        <v>5.6680000000000001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43142.604166666664</v>
      </c>
      <c r="D1999" s="3">
        <v>5.8719999999999999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43142.625</v>
      </c>
      <c r="D2000" s="3">
        <v>5.8209999999999997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43142.645833333336</v>
      </c>
      <c r="D2001" s="3">
        <v>5.6929999999999996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43142.666666666664</v>
      </c>
      <c r="D2002" s="3">
        <v>5.6680000000000001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43142.6875</v>
      </c>
      <c r="D2003" s="3">
        <v>5.5140000000000002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43142.708333333336</v>
      </c>
      <c r="D2004" s="3">
        <v>5.1280000000000001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43142.729166666664</v>
      </c>
      <c r="D2005" s="3">
        <v>4.6100000000000003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43142.75</v>
      </c>
      <c r="D2006" s="3">
        <v>4.0629999999999997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43142.770833333336</v>
      </c>
      <c r="D2007" s="3">
        <v>3.4329999999999998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43142.791666666664</v>
      </c>
      <c r="D2008" s="3">
        <v>3.4849999999999999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43142.8125</v>
      </c>
      <c r="D2009" s="3">
        <v>3.722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43142.833333333336</v>
      </c>
      <c r="D2010" s="3">
        <v>3.5910000000000002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43142.854166666664</v>
      </c>
      <c r="D2011" s="3">
        <v>3.2210000000000001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43142.875</v>
      </c>
      <c r="D2012" s="3">
        <v>2.7970000000000002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43142.895833333336</v>
      </c>
      <c r="D2013" s="3">
        <v>2.3159999999999998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43142.916666666664</v>
      </c>
      <c r="D2014" s="3">
        <v>2.2090000000000001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43142.9375</v>
      </c>
      <c r="D2015" s="3">
        <v>2.0209999999999999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43142.958333333336</v>
      </c>
      <c r="D2016" s="3">
        <v>1.7509999999999999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43142.979166666664</v>
      </c>
      <c r="D2017" s="3">
        <v>1.615</v>
      </c>
      <c r="E2017" s="48">
        <f>+IF(D2017="","",AVERAGE(D1970:D2017))</f>
        <v>3.7785416666666674</v>
      </c>
      <c r="F2017" s="48">
        <f>+IF(D2017="","",MIN(D1970:D2017))</f>
        <v>1.615</v>
      </c>
      <c r="G2017" s="48">
        <f>+IF(D2017="","",MAX(D1970:D2017))</f>
        <v>5.8719999999999999</v>
      </c>
      <c r="H2017" s="48">
        <f>STDEV(D1970:D2017)</f>
        <v>1.1885359482803206</v>
      </c>
      <c r="I2017" s="48">
        <f>+IF(F2017="","",(G2017-F2017))</f>
        <v>4.2569999999999997</v>
      </c>
    </row>
    <row r="2018" spans="1:9" x14ac:dyDescent="0.25">
      <c r="A2018" s="7">
        <v>43143</v>
      </c>
      <c r="B2018" s="2">
        <v>0</v>
      </c>
      <c r="C2018" s="8">
        <v>43143</v>
      </c>
      <c r="D2018" s="3">
        <v>1.8049999999999999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43143.020833333336</v>
      </c>
      <c r="D2019" s="3">
        <v>1.859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43143.041666666664</v>
      </c>
      <c r="D2020" s="3">
        <v>1.2350000000000001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43143.0625</v>
      </c>
      <c r="D2021" s="3">
        <v>0.88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43143.083333333336</v>
      </c>
      <c r="D2022" s="3">
        <v>0.55000000000000004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43143.104166666664</v>
      </c>
      <c r="D2023" s="3">
        <v>0.246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43143.125</v>
      </c>
      <c r="D2024" s="3">
        <v>-8.7999999999999995E-2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43143.145833333336</v>
      </c>
      <c r="D2025" s="3">
        <v>-0.06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43143.166666666664</v>
      </c>
      <c r="D2026" s="3">
        <v>0.13500000000000001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43143.1875</v>
      </c>
      <c r="D2027" s="3">
        <v>0.495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43143.208333333336</v>
      </c>
      <c r="D2028" s="3">
        <v>0.439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43143.229166666664</v>
      </c>
      <c r="D2029" s="3">
        <v>2.4E-2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43143.25</v>
      </c>
      <c r="D2030" s="3">
        <v>-4.0000000000000001E-3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43143.270833333336</v>
      </c>
      <c r="D2031" s="3">
        <v>0.218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43143.291666666664</v>
      </c>
      <c r="D2032" s="3">
        <v>-8.7999999999999995E-2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43143.3125</v>
      </c>
      <c r="D2033" s="3">
        <v>-0.73199999999999998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43143.333333333336</v>
      </c>
      <c r="D2034" s="3">
        <v>-1.0429999999999999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43143.354166666664</v>
      </c>
      <c r="D2035" s="3">
        <v>-0.98599999999999999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43143.375</v>
      </c>
      <c r="D2036" s="3">
        <v>-0.873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43143.395833333336</v>
      </c>
      <c r="D2037" s="3">
        <v>-0.39500000000000002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43143.416666666664</v>
      </c>
      <c r="D2038" s="3">
        <v>0.68700000000000006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43143.4375</v>
      </c>
      <c r="D2039" s="3">
        <v>1.3979999999999999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43143.458333333336</v>
      </c>
      <c r="D2040" s="3">
        <v>1.9670000000000001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43143.479166666664</v>
      </c>
      <c r="D2041" s="3">
        <v>2.7170000000000001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43143.5</v>
      </c>
      <c r="D2042" s="3">
        <v>3.4329999999999998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43143.520833333336</v>
      </c>
      <c r="D2043" s="3">
        <v>3.9319999999999999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43143.541666666664</v>
      </c>
      <c r="D2044" s="3">
        <v>4.4539999999999997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43143.5625</v>
      </c>
      <c r="D2045" s="3">
        <v>4.5060000000000002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43143.583333333336</v>
      </c>
      <c r="D2046" s="3">
        <v>4.5579999999999998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43143.604166666664</v>
      </c>
      <c r="D2047" s="3">
        <v>4.5579999999999998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43143.625</v>
      </c>
      <c r="D2048" s="3">
        <v>4.4539999999999997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43143.645833333336</v>
      </c>
      <c r="D2049" s="3">
        <v>4.2720000000000002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43143.666666666664</v>
      </c>
      <c r="D2050" s="3">
        <v>4.1150000000000002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43143.6875</v>
      </c>
      <c r="D2051" s="3">
        <v>3.88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43143.708333333336</v>
      </c>
      <c r="D2052" s="3">
        <v>3.4849999999999999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43143.729166666664</v>
      </c>
      <c r="D2053" s="3">
        <v>3.1680000000000001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43143.75</v>
      </c>
      <c r="D2054" s="3">
        <v>2.7170000000000001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43143.770833333336</v>
      </c>
      <c r="D2055" s="3">
        <v>2.1819999999999999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43143.791666666664</v>
      </c>
      <c r="D2056" s="3">
        <v>1.5609999999999999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43143.8125</v>
      </c>
      <c r="D2057" s="3">
        <v>1.208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43143.833333333336</v>
      </c>
      <c r="D2058" s="3">
        <v>1.208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43143.854166666664</v>
      </c>
      <c r="D2059" s="3">
        <v>1.0169999999999999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43143.875</v>
      </c>
      <c r="D2060" s="3">
        <v>0.82499999999999996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43143.895833333336</v>
      </c>
      <c r="D2061" s="3">
        <v>0.495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43143.916666666664</v>
      </c>
      <c r="D2062" s="3">
        <v>2.4E-2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43143.9375</v>
      </c>
      <c r="D2063" s="3">
        <v>-0.33900000000000002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43143.958333333336</v>
      </c>
      <c r="D2064" s="3">
        <v>-0.59099999999999997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43143.979166666664</v>
      </c>
      <c r="D2065" s="3">
        <v>-0.73199999999999998</v>
      </c>
      <c r="E2065" s="48">
        <f>+IF(D2065="","",AVERAGE(D2018:D2065))</f>
        <v>1.4328333333333336</v>
      </c>
      <c r="F2065" s="48">
        <f>+IF(D2065="","",MIN(D2018:D2065))</f>
        <v>-1.0429999999999999</v>
      </c>
      <c r="G2065" s="48">
        <f>+IF(D2065="","",MAX(D2018:D2065))</f>
        <v>4.5579999999999998</v>
      </c>
      <c r="H2065" s="48">
        <f>STDEV(D2018:D2065)</f>
        <v>1.7876760182145113</v>
      </c>
      <c r="I2065" s="48">
        <f>+IF(F2065="","",(G2065-F2065))</f>
        <v>5.601</v>
      </c>
    </row>
    <row r="2066" spans="1:9" x14ac:dyDescent="0.25">
      <c r="A2066" s="7">
        <v>43144</v>
      </c>
      <c r="B2066" s="2">
        <v>0</v>
      </c>
      <c r="C2066" s="8">
        <v>43144</v>
      </c>
      <c r="D2066" s="3">
        <v>-0.78900000000000003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43144.020833333336</v>
      </c>
      <c r="D2067" s="3">
        <v>-0.93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43144.041666666664</v>
      </c>
      <c r="D2068" s="3">
        <v>-0.90200000000000002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43144.0625</v>
      </c>
      <c r="D2069" s="3">
        <v>-0.90200000000000002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43144.083333333336</v>
      </c>
      <c r="D2070" s="3">
        <v>-0.873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43144.104166666664</v>
      </c>
      <c r="D2071" s="3">
        <v>-0.93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43144.125</v>
      </c>
      <c r="D2072" s="3">
        <v>-0.93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43144.145833333336</v>
      </c>
      <c r="D2073" s="3">
        <v>-0.98599999999999999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43144.166666666664</v>
      </c>
      <c r="D2074" s="3">
        <v>-0.93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43144.1875</v>
      </c>
      <c r="D2075" s="3">
        <v>-0.84499999999999997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43144.208333333336</v>
      </c>
      <c r="D2076" s="3">
        <v>-0.90200000000000002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43144.229166666664</v>
      </c>
      <c r="D2077" s="3">
        <v>-0.90200000000000002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43144.25</v>
      </c>
      <c r="D2078" s="3">
        <v>-0.95799999999999996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43144.270833333336</v>
      </c>
      <c r="D2079" s="3">
        <v>-0.93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43144.291666666664</v>
      </c>
      <c r="D2080" s="3">
        <v>-1.0429999999999999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43144.3125</v>
      </c>
      <c r="D2081" s="3">
        <v>-1.071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43144.333333333336</v>
      </c>
      <c r="D2082" s="3">
        <v>-1.0429999999999999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43144.354166666664</v>
      </c>
      <c r="D2083" s="3">
        <v>-0.873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43144.375</v>
      </c>
      <c r="D2084" s="3">
        <v>-0.56299999999999994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43144.395833333336</v>
      </c>
      <c r="D2085" s="3">
        <v>-0.255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43144.416666666664</v>
      </c>
      <c r="D2086" s="3">
        <v>0.439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43144.4375</v>
      </c>
      <c r="D2087" s="3">
        <v>1.044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43144.458333333336</v>
      </c>
      <c r="D2088" s="3">
        <v>1.4530000000000001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43144.479166666664</v>
      </c>
      <c r="D2089" s="3">
        <v>1.9670000000000001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43144.5</v>
      </c>
      <c r="D2090" s="3">
        <v>2.4500000000000002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43144.520833333336</v>
      </c>
      <c r="D2091" s="3">
        <v>3.0089999999999999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43144.541666666664</v>
      </c>
      <c r="D2092" s="3">
        <v>3.4329999999999998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43144.5625</v>
      </c>
      <c r="D2093" s="3">
        <v>3.722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43144.583333333336</v>
      </c>
      <c r="D2094" s="3">
        <v>3.9580000000000002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43144.604166666664</v>
      </c>
      <c r="D2095" s="3">
        <v>4.3239999999999998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43144.625</v>
      </c>
      <c r="D2096" s="3">
        <v>4.4800000000000004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43144.645833333336</v>
      </c>
      <c r="D2097" s="3">
        <v>4.532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43144.666666666664</v>
      </c>
      <c r="D2098" s="3">
        <v>4.6619999999999999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43144.6875</v>
      </c>
      <c r="D2099" s="3">
        <v>4.74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43144.708333333336</v>
      </c>
      <c r="D2100" s="3">
        <v>4.5579999999999998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43144.729166666664</v>
      </c>
      <c r="D2101" s="3">
        <v>4.2720000000000002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43144.75</v>
      </c>
      <c r="D2102" s="3">
        <v>3.9060000000000001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43144.770833333336</v>
      </c>
      <c r="D2103" s="3">
        <v>3.8010000000000002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43144.791666666664</v>
      </c>
      <c r="D2104" s="3">
        <v>3.7749999999999999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43144.8125</v>
      </c>
      <c r="D2105" s="3">
        <v>3.827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43144.833333333336</v>
      </c>
      <c r="D2106" s="3">
        <v>3.9060000000000001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43144.854166666664</v>
      </c>
      <c r="D2107" s="3">
        <v>3.9849999999999999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43144.875</v>
      </c>
      <c r="D2108" s="3">
        <v>4.0369999999999999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43144.895833333336</v>
      </c>
      <c r="D2109" s="3">
        <v>4.1680000000000001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43144.916666666664</v>
      </c>
      <c r="D2110" s="3">
        <v>4.298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43144.9375</v>
      </c>
      <c r="D2111" s="3">
        <v>4.3760000000000003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43144.958333333336</v>
      </c>
      <c r="D2112" s="3">
        <v>4.5060000000000002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43144.979166666664</v>
      </c>
      <c r="D2113" s="3">
        <v>4.6360000000000001</v>
      </c>
      <c r="E2113" s="48">
        <f>+IF(D2113="","",AVERAGE(D2066:D2113))</f>
        <v>1.7647291666666669</v>
      </c>
      <c r="F2113" s="48">
        <f>+IF(D2113="","",MIN(D2066:D2113))</f>
        <v>-1.071</v>
      </c>
      <c r="G2113" s="48">
        <f>+IF(D2113="","",MAX(D2066:D2113))</f>
        <v>4.74</v>
      </c>
      <c r="H2113" s="48">
        <f>STDEV(D2066:D2113)</f>
        <v>2.4212425220577485</v>
      </c>
      <c r="I2113" s="48">
        <f>+IF(F2113="","",(G2113-F2113))</f>
        <v>5.8109999999999999</v>
      </c>
    </row>
    <row r="2114" spans="1:9" x14ac:dyDescent="0.25">
      <c r="A2114" s="7">
        <v>43145</v>
      </c>
      <c r="B2114" s="2">
        <v>0</v>
      </c>
      <c r="C2114" s="8">
        <v>43145</v>
      </c>
      <c r="D2114" s="3">
        <v>4.8689999999999998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43145.020833333336</v>
      </c>
      <c r="D2115" s="3">
        <v>4.9729999999999999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43145.041666666664</v>
      </c>
      <c r="D2116" s="3">
        <v>4.8689999999999998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43145.0625</v>
      </c>
      <c r="D2117" s="3">
        <v>4.766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43145.083333333336</v>
      </c>
      <c r="D2118" s="3">
        <v>4.766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43145.104166666664</v>
      </c>
      <c r="D2119" s="3">
        <v>4.8689999999999998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43145.125</v>
      </c>
      <c r="D2120" s="3">
        <v>5.1020000000000003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43145.145833333336</v>
      </c>
      <c r="D2121" s="3">
        <v>5.2050000000000001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43145.166666666664</v>
      </c>
      <c r="D2122" s="3">
        <v>5.36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43145.1875</v>
      </c>
      <c r="D2123" s="3">
        <v>5.8470000000000004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43145.208333333336</v>
      </c>
      <c r="D2124" s="3">
        <v>5.5650000000000004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43145.229166666664</v>
      </c>
      <c r="D2125" s="3">
        <v>5.3339999999999996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43145.25</v>
      </c>
      <c r="D2126" s="3">
        <v>5.1020000000000003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43145.270833333336</v>
      </c>
      <c r="D2127" s="3">
        <v>4.74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43145.291666666664</v>
      </c>
      <c r="D2128" s="3">
        <v>4.5839999999999996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43145.3125</v>
      </c>
      <c r="D2129" s="3">
        <v>4.4020000000000001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43145.333333333336</v>
      </c>
      <c r="D2130" s="3">
        <v>4.1150000000000002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43145.354166666664</v>
      </c>
      <c r="D2131" s="3">
        <v>4.2720000000000002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43145.375</v>
      </c>
      <c r="D2132" s="3">
        <v>4.532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43145.395833333336</v>
      </c>
      <c r="D2133" s="3">
        <v>4.9989999999999997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43145.416666666664</v>
      </c>
      <c r="D2134" s="3">
        <v>5.282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43145.4375</v>
      </c>
      <c r="D2135" s="3">
        <v>5.6929999999999996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43145.458333333336</v>
      </c>
      <c r="D2136" s="3">
        <v>5.7190000000000003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43145.479166666664</v>
      </c>
      <c r="D2137" s="3">
        <v>6.0259999999999998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43145.5</v>
      </c>
      <c r="D2138" s="3">
        <v>5.9240000000000004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43145.520833333336</v>
      </c>
      <c r="D2139" s="3">
        <v>6.3819999999999997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43145.541666666664</v>
      </c>
      <c r="D2140" s="3">
        <v>6.306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43145.5625</v>
      </c>
      <c r="D2141" s="3">
        <v>6.5350000000000001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43145.583333333336</v>
      </c>
      <c r="D2142" s="3">
        <v>6.306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43145.604166666664</v>
      </c>
      <c r="D2143" s="3">
        <v>6.1280000000000001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43145.625</v>
      </c>
      <c r="D2144" s="3">
        <v>6.2039999999999997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43145.645833333336</v>
      </c>
      <c r="D2145" s="3">
        <v>6.1790000000000003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43145.666666666664</v>
      </c>
      <c r="D2146" s="3">
        <v>5.8209999999999997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43145.6875</v>
      </c>
      <c r="D2147" s="3">
        <v>5.5389999999999997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43145.708333333336</v>
      </c>
      <c r="D2148" s="3">
        <v>5.282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43145.729166666664</v>
      </c>
      <c r="D2149" s="3">
        <v>5.1020000000000003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43145.75</v>
      </c>
      <c r="D2150" s="3">
        <v>4.9470000000000001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43145.770833333336</v>
      </c>
      <c r="D2151" s="3">
        <v>4.6360000000000001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43145.791666666664</v>
      </c>
      <c r="D2152" s="3">
        <v>4.141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43145.8125</v>
      </c>
      <c r="D2153" s="3">
        <v>3.7490000000000001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43145.833333333336</v>
      </c>
      <c r="D2154" s="3">
        <v>3.5379999999999998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43145.854166666664</v>
      </c>
      <c r="D2155" s="3">
        <v>3.3540000000000001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43145.875</v>
      </c>
      <c r="D2156" s="3">
        <v>3.512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43145.895833333336</v>
      </c>
      <c r="D2157" s="3">
        <v>3.8010000000000002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43145.916666666664</v>
      </c>
      <c r="D2158" s="3">
        <v>4.0369999999999999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43145.9375</v>
      </c>
      <c r="D2159" s="3">
        <v>4.22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43145.958333333336</v>
      </c>
      <c r="D2160" s="3">
        <v>4.2720000000000002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43145.979166666664</v>
      </c>
      <c r="D2161" s="3">
        <v>4.2720000000000002</v>
      </c>
      <c r="E2161" s="48">
        <f>+IF(D2161="","",AVERAGE(D2114:D2161))</f>
        <v>5.0245416666666669</v>
      </c>
      <c r="F2161" s="48">
        <f>+IF(D2161="","",MIN(D2114:D2161))</f>
        <v>3.3540000000000001</v>
      </c>
      <c r="G2161" s="48">
        <f>+IF(D2161="","",MAX(D2114:D2161))</f>
        <v>6.5350000000000001</v>
      </c>
      <c r="H2161" s="48">
        <f>STDEV(D2114:D2161)</f>
        <v>0.83746702592015354</v>
      </c>
      <c r="I2161" s="48">
        <f>+IF(F2161="","",(G2161-F2161))</f>
        <v>3.181</v>
      </c>
    </row>
    <row r="2162" spans="1:9" x14ac:dyDescent="0.25">
      <c r="A2162" s="7">
        <v>43146</v>
      </c>
      <c r="B2162" s="2">
        <v>0</v>
      </c>
      <c r="C2162" s="8">
        <v>43146</v>
      </c>
      <c r="D2162" s="3">
        <v>4.3239999999999998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43146.020833333336</v>
      </c>
      <c r="D2163" s="3">
        <v>4.4020000000000001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43146.041666666664</v>
      </c>
      <c r="D2164" s="3">
        <v>4.5060000000000002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43146.0625</v>
      </c>
      <c r="D2165" s="3">
        <v>4.7140000000000004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43146.083333333336</v>
      </c>
      <c r="D2166" s="3">
        <v>4.8440000000000003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43146.104166666664</v>
      </c>
      <c r="D2167" s="3">
        <v>4.8689999999999998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43146.125</v>
      </c>
      <c r="D2168" s="3">
        <v>4.8949999999999996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43146.145833333336</v>
      </c>
      <c r="D2169" s="3">
        <v>4.5839999999999996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43146.166666666664</v>
      </c>
      <c r="D2170" s="3">
        <v>4.4800000000000004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43146.1875</v>
      </c>
      <c r="D2171" s="3">
        <v>4.4279999999999999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43146.208333333336</v>
      </c>
      <c r="D2172" s="3">
        <v>4.4279999999999999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43146.229166666664</v>
      </c>
      <c r="D2173" s="3">
        <v>4.4539999999999997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43146.25</v>
      </c>
      <c r="D2174" s="3">
        <v>4.2720000000000002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43146.270833333336</v>
      </c>
      <c r="D2175" s="3">
        <v>3.9060000000000001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43146.291666666664</v>
      </c>
      <c r="D2176" s="3">
        <v>3.274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43146.3125</v>
      </c>
      <c r="D2177" s="3">
        <v>2.85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43146.333333333336</v>
      </c>
      <c r="D2178" s="3">
        <v>2.9830000000000001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43146.354166666664</v>
      </c>
      <c r="D2179" s="3">
        <v>3.2480000000000002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43146.375</v>
      </c>
      <c r="D2180" s="3">
        <v>3.9060000000000001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43146.395833333336</v>
      </c>
      <c r="D2181" s="3">
        <v>4.5060000000000002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43146.416666666664</v>
      </c>
      <c r="D2182" s="3">
        <v>5.2569999999999997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43146.4375</v>
      </c>
      <c r="D2183" s="3">
        <v>6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43146.458333333336</v>
      </c>
      <c r="D2184" s="3">
        <v>6.2039999999999997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43146.479166666664</v>
      </c>
      <c r="D2185" s="3">
        <v>6.484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43146.5</v>
      </c>
      <c r="D2186" s="3">
        <v>6.6109999999999998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43146.520833333336</v>
      </c>
      <c r="D2187" s="3">
        <v>6.7370000000000001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43146.541666666664</v>
      </c>
      <c r="D2188" s="3">
        <v>6.8890000000000002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43146.5625</v>
      </c>
      <c r="D2189" s="3">
        <v>7.0410000000000004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43146.583333333336</v>
      </c>
      <c r="D2190" s="3">
        <v>7.1159999999999997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43146.604166666664</v>
      </c>
      <c r="D2191" s="3">
        <v>7.2169999999999996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43146.625</v>
      </c>
      <c r="D2192" s="3">
        <v>6.4080000000000004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43146.645833333336</v>
      </c>
      <c r="D2193" s="3">
        <v>6.6870000000000003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43146.666666666664</v>
      </c>
      <c r="D2194" s="3">
        <v>6.6609999999999996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43146.6875</v>
      </c>
      <c r="D2195" s="3">
        <v>6.6109999999999998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43146.708333333336</v>
      </c>
      <c r="D2196" s="3">
        <v>6.4580000000000002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43146.729166666664</v>
      </c>
      <c r="D2197" s="3">
        <v>6.0510000000000002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43146.75</v>
      </c>
      <c r="D2198" s="3">
        <v>5.7450000000000001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43146.770833333336</v>
      </c>
      <c r="D2199" s="3">
        <v>5.5140000000000002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43146.791666666664</v>
      </c>
      <c r="D2200" s="3">
        <v>5.5140000000000002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43146.8125</v>
      </c>
      <c r="D2201" s="3">
        <v>5.5389999999999997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43146.833333333336</v>
      </c>
      <c r="D2202" s="3">
        <v>5.4880000000000004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43146.854166666664</v>
      </c>
      <c r="D2203" s="3">
        <v>5.4370000000000003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43146.875</v>
      </c>
      <c r="D2204" s="3">
        <v>5.36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43146.895833333336</v>
      </c>
      <c r="D2205" s="3">
        <v>5.3849999999999998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43146.916666666664</v>
      </c>
      <c r="D2206" s="3">
        <v>5.4109999999999996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43146.9375</v>
      </c>
      <c r="D2207" s="3">
        <v>5.4370000000000003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43146.958333333336</v>
      </c>
      <c r="D2208" s="3">
        <v>5.5140000000000002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43146.979166666664</v>
      </c>
      <c r="D2209" s="3">
        <v>5.5650000000000004</v>
      </c>
      <c r="E2209" s="48">
        <f>+IF(D2209="","",AVERAGE(D2162:D2209))</f>
        <v>5.2961250000000009</v>
      </c>
      <c r="F2209" s="48">
        <f>+IF(D2209="","",MIN(D2162:D2209))</f>
        <v>2.85</v>
      </c>
      <c r="G2209" s="48">
        <f>+IF(D2209="","",MAX(D2162:D2209))</f>
        <v>7.2169999999999996</v>
      </c>
      <c r="H2209" s="48">
        <f>STDEV(D2162:D2209)</f>
        <v>1.1315682889482153</v>
      </c>
      <c r="I2209" s="48">
        <f>+IF(F2209="","",(G2209-F2209))</f>
        <v>4.3669999999999991</v>
      </c>
    </row>
    <row r="2210" spans="1:9" x14ac:dyDescent="0.25">
      <c r="A2210" s="7">
        <v>43147</v>
      </c>
      <c r="B2210" s="2">
        <v>0</v>
      </c>
      <c r="C2210" s="8">
        <v>43147</v>
      </c>
      <c r="D2210" s="3">
        <v>5.6420000000000003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43147.020833333336</v>
      </c>
      <c r="D2211" s="3">
        <v>5.7960000000000003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43147.041666666664</v>
      </c>
      <c r="D2212" s="3">
        <v>5.7450000000000001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43147.0625</v>
      </c>
      <c r="D2213" s="3">
        <v>5.8719999999999999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43147.083333333336</v>
      </c>
      <c r="D2214" s="3">
        <v>5.9749999999999996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43147.104166666664</v>
      </c>
      <c r="D2215" s="3">
        <v>5.8470000000000004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43147.125</v>
      </c>
      <c r="D2216" s="3">
        <v>5.9489999999999998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43147.145833333336</v>
      </c>
      <c r="D2217" s="3">
        <v>6.0510000000000002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43147.166666666664</v>
      </c>
      <c r="D2218" s="3">
        <v>6.1020000000000003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43147.1875</v>
      </c>
      <c r="D2219" s="3">
        <v>6.0510000000000002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43147.208333333336</v>
      </c>
      <c r="D2220" s="3">
        <v>6.077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43147.229166666664</v>
      </c>
      <c r="D2221" s="3">
        <v>6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43147.25</v>
      </c>
      <c r="D2222" s="3">
        <v>6.0510000000000002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43147.270833333336</v>
      </c>
      <c r="D2223" s="3">
        <v>6.1280000000000001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43147.291666666664</v>
      </c>
      <c r="D2224" s="3">
        <v>6.23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43147.3125</v>
      </c>
      <c r="D2225" s="3">
        <v>6.3570000000000002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43147.333333333336</v>
      </c>
      <c r="D2226" s="3">
        <v>6.3570000000000002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43147.354166666664</v>
      </c>
      <c r="D2227" s="3">
        <v>6.4080000000000004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43147.375</v>
      </c>
      <c r="D2228" s="3">
        <v>6.5090000000000003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43147.395833333336</v>
      </c>
      <c r="D2229" s="3">
        <v>6.6360000000000001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43147.416666666664</v>
      </c>
      <c r="D2230" s="3">
        <v>6.7370000000000001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43147.4375</v>
      </c>
      <c r="D2231" s="3">
        <v>6.9649999999999999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43147.458333333336</v>
      </c>
      <c r="D2232" s="3">
        <v>7.242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43147.479166666664</v>
      </c>
      <c r="D2233" s="3">
        <v>7.6449999999999996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43147.5</v>
      </c>
      <c r="D2234" s="3">
        <v>7.9950000000000001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43147.520833333336</v>
      </c>
      <c r="D2235" s="3">
        <v>8.27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43147.541666666664</v>
      </c>
      <c r="D2236" s="3">
        <v>8.4939999999999998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43147.5625</v>
      </c>
      <c r="D2237" s="3">
        <v>8.6679999999999993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43147.583333333336</v>
      </c>
      <c r="D2238" s="3">
        <v>8.8170000000000002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43147.604166666664</v>
      </c>
      <c r="D2239" s="3">
        <v>8.9649999999999999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43147.625</v>
      </c>
      <c r="D2240" s="3">
        <v>8.9160000000000004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43147.645833333336</v>
      </c>
      <c r="D2241" s="3">
        <v>8.8659999999999997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43147.666666666664</v>
      </c>
      <c r="D2242" s="3">
        <v>8.7420000000000009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43147.6875</v>
      </c>
      <c r="D2243" s="3">
        <v>8.6929999999999996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43147.708333333336</v>
      </c>
      <c r="D2244" s="3">
        <v>8.5679999999999996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43147.729166666664</v>
      </c>
      <c r="D2245" s="3">
        <v>8.3689999999999998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43147.75</v>
      </c>
      <c r="D2246" s="3">
        <v>8.2449999999999992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43147.770833333336</v>
      </c>
      <c r="D2247" s="3">
        <v>7.9950000000000001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43147.791666666664</v>
      </c>
      <c r="D2248" s="3">
        <v>7.8949999999999996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43147.8125</v>
      </c>
      <c r="D2249" s="3">
        <v>7.82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43147.833333333336</v>
      </c>
      <c r="D2250" s="3">
        <v>7.77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43147.854166666664</v>
      </c>
      <c r="D2251" s="3">
        <v>7.67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43147.875</v>
      </c>
      <c r="D2252" s="3">
        <v>7.5940000000000003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43147.895833333336</v>
      </c>
      <c r="D2253" s="3">
        <v>7.444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43147.916666666664</v>
      </c>
      <c r="D2254" s="3">
        <v>7.3680000000000003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43147.9375</v>
      </c>
      <c r="D2255" s="3">
        <v>7.2930000000000001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43147.958333333336</v>
      </c>
      <c r="D2256" s="3">
        <v>7.2679999999999998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43147.979166666664</v>
      </c>
      <c r="D2257" s="3">
        <v>7.1920000000000002</v>
      </c>
      <c r="E2257" s="48">
        <f>+IF(D2257="","",AVERAGE(D2210:D2257))</f>
        <v>7.1935208333333343</v>
      </c>
      <c r="F2257" s="48">
        <f>+IF(D2257="","",MIN(D2210:D2257))</f>
        <v>5.6420000000000003</v>
      </c>
      <c r="G2257" s="48">
        <f>+IF(D2257="","",MAX(D2210:D2257))</f>
        <v>8.9649999999999999</v>
      </c>
      <c r="H2257" s="48">
        <f>STDEV(D2210:D2257)</f>
        <v>1.0791965882787338</v>
      </c>
      <c r="I2257" s="48">
        <f>+IF(F2257="","",(G2257-F2257))</f>
        <v>3.3229999999999995</v>
      </c>
    </row>
    <row r="2258" spans="1:9" x14ac:dyDescent="0.25">
      <c r="A2258" s="7">
        <v>43148</v>
      </c>
      <c r="B2258" s="2">
        <v>0</v>
      </c>
      <c r="C2258" s="8">
        <v>43148</v>
      </c>
      <c r="D2258" s="3">
        <v>7.2679999999999998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43148.020833333336</v>
      </c>
      <c r="D2259" s="3">
        <v>7.2679999999999998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43148.041666666664</v>
      </c>
      <c r="D2260" s="3">
        <v>7.2679999999999998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43148.0625</v>
      </c>
      <c r="D2261" s="3">
        <v>7.2679999999999998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43148.083333333336</v>
      </c>
      <c r="D2262" s="3">
        <v>7.3179999999999996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43148.104166666664</v>
      </c>
      <c r="D2263" s="3">
        <v>7.3179999999999996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43148.125</v>
      </c>
      <c r="D2264" s="3">
        <v>7.3680000000000003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43148.145833333336</v>
      </c>
      <c r="D2265" s="3">
        <v>7.4189999999999996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43148.166666666664</v>
      </c>
      <c r="D2266" s="3">
        <v>7.4189999999999996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43148.1875</v>
      </c>
      <c r="D2267" s="3">
        <v>7.4939999999999998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43148.208333333336</v>
      </c>
      <c r="D2268" s="3">
        <v>7.5439999999999996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43148.229166666664</v>
      </c>
      <c r="D2269" s="3">
        <v>7.5439999999999996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43148.25</v>
      </c>
      <c r="D2270" s="3">
        <v>7.72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43148.270833333336</v>
      </c>
      <c r="D2271" s="3">
        <v>7.9450000000000003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43148.291666666664</v>
      </c>
      <c r="D2272" s="3">
        <v>8.1199999999999992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43148.3125</v>
      </c>
      <c r="D2273" s="3">
        <v>8.2949999999999999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43148.333333333336</v>
      </c>
      <c r="D2274" s="3">
        <v>8.5429999999999993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43148.354166666664</v>
      </c>
      <c r="D2275" s="3">
        <v>8.6929999999999996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43148.375</v>
      </c>
      <c r="D2276" s="3">
        <v>8.7420000000000009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43148.395833333336</v>
      </c>
      <c r="D2277" s="3">
        <v>8.2949999999999999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43148.416666666664</v>
      </c>
      <c r="D2278" s="3">
        <v>8.02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43148.4375</v>
      </c>
      <c r="D2279" s="3">
        <v>7.9450000000000003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43148.458333333336</v>
      </c>
      <c r="D2280" s="3">
        <v>8.0449999999999999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43148.479166666664</v>
      </c>
      <c r="D2281" s="3">
        <v>7.9950000000000001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43148.5</v>
      </c>
      <c r="D2282" s="3">
        <v>7.6449999999999996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43148.520833333336</v>
      </c>
      <c r="D2283" s="3">
        <v>7.5190000000000001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43148.541666666664</v>
      </c>
      <c r="D2284" s="3">
        <v>7.2169999999999996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43148.5625</v>
      </c>
      <c r="D2285" s="3">
        <v>6.7370000000000001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43148.583333333336</v>
      </c>
      <c r="D2286" s="3">
        <v>6.7119999999999997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43148.604166666664</v>
      </c>
      <c r="D2287" s="3">
        <v>6.56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43148.625</v>
      </c>
      <c r="D2288" s="3">
        <v>6.7370000000000001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43148.645833333336</v>
      </c>
      <c r="D2289" s="3">
        <v>6.4580000000000002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43148.666666666664</v>
      </c>
      <c r="D2290" s="3">
        <v>6.6609999999999996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43148.6875</v>
      </c>
      <c r="D2291" s="3">
        <v>6.1020000000000003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43148.708333333336</v>
      </c>
      <c r="D2292" s="3">
        <v>6.23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43148.729166666664</v>
      </c>
      <c r="D2293" s="3">
        <v>6.2039999999999997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43148.75</v>
      </c>
      <c r="D2294" s="3">
        <v>5.8209999999999997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43148.770833333336</v>
      </c>
      <c r="D2295" s="3">
        <v>5.5650000000000004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43148.791666666664</v>
      </c>
      <c r="D2296" s="3">
        <v>5.2309999999999999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43148.8125</v>
      </c>
      <c r="D2297" s="3">
        <v>5.1280000000000001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43148.833333333336</v>
      </c>
      <c r="D2298" s="3">
        <v>4.766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43148.854166666664</v>
      </c>
      <c r="D2299" s="3">
        <v>4.298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43148.875</v>
      </c>
      <c r="D2300" s="3">
        <v>3.827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43148.895833333336</v>
      </c>
      <c r="D2301" s="3">
        <v>3.67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43148.916666666664</v>
      </c>
      <c r="D2302" s="3">
        <v>3.88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43148.9375</v>
      </c>
      <c r="D2303" s="3">
        <v>3.8010000000000002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43148.958333333336</v>
      </c>
      <c r="D2304" s="3">
        <v>3.67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43148.979166666664</v>
      </c>
      <c r="D2305" s="3">
        <v>3.4060000000000001</v>
      </c>
      <c r="E2305" s="48">
        <f>+IF(D2305="","",AVERAGE(D2258:D2305))</f>
        <v>6.6812291666666681</v>
      </c>
      <c r="F2305" s="48">
        <f>+IF(D2305="","",MIN(D2258:D2305))</f>
        <v>3.4060000000000001</v>
      </c>
      <c r="G2305" s="48">
        <f>+IF(D2305="","",MAX(D2258:D2305))</f>
        <v>8.7420000000000009</v>
      </c>
      <c r="H2305" s="48">
        <f>STDEV(D2258:D2305)</f>
        <v>1.5042181575536682</v>
      </c>
      <c r="I2305" s="48">
        <f>+IF(F2305="","",(G2305-F2305))</f>
        <v>5.3360000000000003</v>
      </c>
    </row>
    <row r="2306" spans="1:9" x14ac:dyDescent="0.25">
      <c r="A2306" s="7">
        <v>43149</v>
      </c>
      <c r="B2306" s="2">
        <v>0</v>
      </c>
      <c r="C2306" s="8">
        <v>43149</v>
      </c>
      <c r="D2306" s="3">
        <v>3.512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43149.020833333336</v>
      </c>
      <c r="D2307" s="3">
        <v>3.1949999999999998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43149.041666666664</v>
      </c>
      <c r="D2308" s="3">
        <v>2.85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43149.0625</v>
      </c>
      <c r="D2309" s="3">
        <v>2.3959999999999999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43149.083333333336</v>
      </c>
      <c r="D2310" s="3">
        <v>2.262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43149.104166666664</v>
      </c>
      <c r="D2311" s="3">
        <v>2.1819999999999999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43149.125</v>
      </c>
      <c r="D2312" s="3">
        <v>2.4769999999999999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43149.145833333336</v>
      </c>
      <c r="D2313" s="3">
        <v>2.423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43149.166666666664</v>
      </c>
      <c r="D2314" s="3">
        <v>1.994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43149.1875</v>
      </c>
      <c r="D2315" s="3">
        <v>2.2890000000000001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43149.208333333336</v>
      </c>
      <c r="D2316" s="3">
        <v>2.0739999999999998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43149.229166666664</v>
      </c>
      <c r="D2317" s="3">
        <v>1.425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43149.25</v>
      </c>
      <c r="D2318" s="3">
        <v>0.88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43149.270833333336</v>
      </c>
      <c r="D2319" s="3">
        <v>1.18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43149.291666666664</v>
      </c>
      <c r="D2320" s="3">
        <v>2.1819999999999999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43149.3125</v>
      </c>
      <c r="D2321" s="3">
        <v>2.5299999999999998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43149.333333333336</v>
      </c>
      <c r="D2322" s="3">
        <v>1.4530000000000001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43149.354166666664</v>
      </c>
      <c r="D2323" s="3">
        <v>2.2360000000000002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43149.375</v>
      </c>
      <c r="D2324" s="3">
        <v>2.5569999999999999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43149.395833333336</v>
      </c>
      <c r="D2325" s="3">
        <v>2.3959999999999999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43149.416666666664</v>
      </c>
      <c r="D2326" s="3">
        <v>2.5569999999999999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43149.4375</v>
      </c>
      <c r="D2327" s="3">
        <v>3.1680000000000001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43149.458333333336</v>
      </c>
      <c r="D2328" s="3">
        <v>3.4329999999999998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43149.479166666664</v>
      </c>
      <c r="D2329" s="3">
        <v>3.38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43149.5</v>
      </c>
      <c r="D2330" s="3">
        <v>3.4590000000000001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43149.520833333336</v>
      </c>
      <c r="D2331" s="3">
        <v>3.4849999999999999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43149.541666666664</v>
      </c>
      <c r="D2332" s="3">
        <v>3.5640000000000001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43149.5625</v>
      </c>
      <c r="D2333" s="3">
        <v>3.512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43149.583333333336</v>
      </c>
      <c r="D2334" s="3">
        <v>3.617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43149.604166666664</v>
      </c>
      <c r="D2335" s="3">
        <v>3.722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43149.625</v>
      </c>
      <c r="D2336" s="3">
        <v>3.7490000000000001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43149.645833333336</v>
      </c>
      <c r="D2337" s="3">
        <v>3.722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43149.666666666664</v>
      </c>
      <c r="D2338" s="3">
        <v>3.327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43149.6875</v>
      </c>
      <c r="D2339" s="3">
        <v>3.5640000000000001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43149.708333333336</v>
      </c>
      <c r="D2340" s="3">
        <v>3.3540000000000001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43149.729166666664</v>
      </c>
      <c r="D2341" s="3">
        <v>2.5030000000000001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43149.75</v>
      </c>
      <c r="D2342" s="3">
        <v>1.724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43149.770833333336</v>
      </c>
      <c r="D2343" s="3">
        <v>1.044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43149.791666666664</v>
      </c>
      <c r="D2344" s="3">
        <v>0.495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43149.8125</v>
      </c>
      <c r="D2345" s="3">
        <v>0.246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43149.833333333336</v>
      </c>
      <c r="D2346" s="3">
        <v>-8.7999999999999995E-2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43149.854166666664</v>
      </c>
      <c r="D2347" s="3">
        <v>-0.39500000000000002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43149.875</v>
      </c>
      <c r="D2348" s="3">
        <v>2.4E-2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43149.895833333336</v>
      </c>
      <c r="D2349" s="3">
        <v>7.9000000000000001E-2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43149.916666666664</v>
      </c>
      <c r="D2350" s="3">
        <v>-0.14299999999999999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43149.9375</v>
      </c>
      <c r="D2351" s="3">
        <v>-0.14299999999999999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43149.958333333336</v>
      </c>
      <c r="D2352" s="3">
        <v>-0.14299999999999999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43149.979166666664</v>
      </c>
      <c r="D2353" s="3">
        <v>-8.7999999999999995E-2</v>
      </c>
      <c r="E2353" s="48">
        <f>+IF(D2353="","",AVERAGE(D2306:D2353))</f>
        <v>2.1087708333333337</v>
      </c>
      <c r="F2353" s="48">
        <f>+IF(D2353="","",MIN(D2306:D2353))</f>
        <v>-0.39500000000000002</v>
      </c>
      <c r="G2353" s="48">
        <f>+IF(D2353="","",MAX(D2306:D2353))</f>
        <v>3.7490000000000001</v>
      </c>
      <c r="H2353" s="48">
        <f>STDEV(D2306:D2353)</f>
        <v>1.327064561587177</v>
      </c>
      <c r="I2353" s="48">
        <f>+IF(F2353="","",(G2353-F2353))</f>
        <v>4.1440000000000001</v>
      </c>
    </row>
    <row r="2354" spans="1:9" x14ac:dyDescent="0.25">
      <c r="A2354" s="7">
        <v>43150</v>
      </c>
      <c r="B2354" s="2">
        <v>0</v>
      </c>
      <c r="C2354" s="8">
        <v>43150</v>
      </c>
      <c r="D2354" s="3">
        <v>-8.7999999999999995E-2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43150.020833333336</v>
      </c>
      <c r="D2355" s="3">
        <v>-0.14299999999999999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43150.041666666664</v>
      </c>
      <c r="D2356" s="3">
        <v>-0.19900000000000001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43150.0625</v>
      </c>
      <c r="D2357" s="3">
        <v>-0.19900000000000001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43150.083333333336</v>
      </c>
      <c r="D2358" s="3">
        <v>-0.33900000000000002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43150.104166666664</v>
      </c>
      <c r="D2359" s="3">
        <v>-0.45100000000000001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43150.125</v>
      </c>
      <c r="D2360" s="3">
        <v>-0.45100000000000001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43150.145833333336</v>
      </c>
      <c r="D2361" s="3">
        <v>-0.53500000000000003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43150.166666666664</v>
      </c>
      <c r="D2362" s="3">
        <v>-0.62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43150.1875</v>
      </c>
      <c r="D2363" s="3">
        <v>-0.98599999999999999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43150.208333333336</v>
      </c>
      <c r="D2364" s="3">
        <v>-1.0149999999999999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43150.229166666664</v>
      </c>
      <c r="D2365" s="3">
        <v>-0.95799999999999996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43150.25</v>
      </c>
      <c r="D2366" s="3">
        <v>-0.64800000000000002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43150.270833333336</v>
      </c>
      <c r="D2367" s="3">
        <v>-0.70399999999999996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43150.291666666664</v>
      </c>
      <c r="D2368" s="3">
        <v>-0.90200000000000002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43150.3125</v>
      </c>
      <c r="D2369" s="3">
        <v>-0.90200000000000002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43150.333333333336</v>
      </c>
      <c r="D2370" s="3">
        <v>-0.90200000000000002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43150.354166666664</v>
      </c>
      <c r="D2371" s="3">
        <v>-0.873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43150.375</v>
      </c>
      <c r="D2372" s="3">
        <v>-0.98599999999999999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43150.395833333336</v>
      </c>
      <c r="D2373" s="3">
        <v>-0.78900000000000003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43150.416666666664</v>
      </c>
      <c r="D2374" s="3">
        <v>-0.19900000000000001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43150.4375</v>
      </c>
      <c r="D2375" s="3">
        <v>0.27300000000000002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43150.458333333336</v>
      </c>
      <c r="D2376" s="3">
        <v>0.495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43150.479166666664</v>
      </c>
      <c r="D2377" s="3">
        <v>0.85199999999999998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43150.5</v>
      </c>
      <c r="D2378" s="3">
        <v>1.099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43150.520833333336</v>
      </c>
      <c r="D2379" s="3">
        <v>1.3169999999999999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43150.541666666664</v>
      </c>
      <c r="D2380" s="3">
        <v>1.3979999999999999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43150.5625</v>
      </c>
      <c r="D2381" s="3">
        <v>1.4530000000000001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43150.583333333336</v>
      </c>
      <c r="D2382" s="3">
        <v>1.5880000000000001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43150.604166666664</v>
      </c>
      <c r="D2383" s="3">
        <v>1.5880000000000001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43150.625</v>
      </c>
      <c r="D2384" s="3">
        <v>1.5609999999999999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43150.645833333336</v>
      </c>
      <c r="D2385" s="3">
        <v>1.4530000000000001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43150.666666666664</v>
      </c>
      <c r="D2386" s="3">
        <v>1.615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43150.6875</v>
      </c>
      <c r="D2387" s="3">
        <v>1.534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43150.708333333336</v>
      </c>
      <c r="D2388" s="3">
        <v>1.262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43150.729166666664</v>
      </c>
      <c r="D2389" s="3">
        <v>0.93400000000000005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43150.75</v>
      </c>
      <c r="D2390" s="3">
        <v>0.38400000000000001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43150.770833333336</v>
      </c>
      <c r="D2391" s="3">
        <v>-0.311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43150.791666666664</v>
      </c>
      <c r="D2392" s="3">
        <v>-0.84499999999999997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43150.8125</v>
      </c>
      <c r="D2393" s="3">
        <v>-1.157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43150.833333333336</v>
      </c>
      <c r="D2394" s="3">
        <v>-1.2989999999999999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43150.854166666664</v>
      </c>
      <c r="D2395" s="3">
        <v>-1.2989999999999999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43150.875</v>
      </c>
      <c r="D2396" s="3">
        <v>-1.157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43150.895833333336</v>
      </c>
      <c r="D2397" s="3">
        <v>-1.0429999999999999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43150.916666666664</v>
      </c>
      <c r="D2398" s="3">
        <v>-1.0149999999999999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43150.9375</v>
      </c>
      <c r="D2399" s="3">
        <v>-1.1000000000000001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43150.958333333336</v>
      </c>
      <c r="D2400" s="3">
        <v>-0.90200000000000002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43150.979166666664</v>
      </c>
      <c r="D2401" s="3">
        <v>-0.70399999999999996</v>
      </c>
      <c r="E2401" s="48">
        <f>+IF(D2401="","",AVERAGE(D2354:D2401))</f>
        <v>-0.10239583333333326</v>
      </c>
      <c r="F2401" s="48">
        <f>+IF(D2401="","",MIN(D2354:D2401))</f>
        <v>-1.2989999999999999</v>
      </c>
      <c r="G2401" s="48">
        <f>+IF(D2401="","",MAX(D2354:D2401))</f>
        <v>1.615</v>
      </c>
      <c r="H2401" s="48">
        <f>STDEV(D2354:D2401)</f>
        <v>0.99132607812654605</v>
      </c>
      <c r="I2401" s="48">
        <f>+IF(F2401="","",(G2401-F2401))</f>
        <v>2.9139999999999997</v>
      </c>
    </row>
    <row r="2402" spans="1:9" x14ac:dyDescent="0.25">
      <c r="A2402" s="7">
        <v>43151</v>
      </c>
      <c r="B2402" s="2">
        <v>0</v>
      </c>
      <c r="C2402" s="8">
        <v>43151</v>
      </c>
      <c r="D2402" s="3">
        <v>-0.56299999999999994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43151.020833333336</v>
      </c>
      <c r="D2403" s="3">
        <v>-0.28299999999999997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43151.041666666664</v>
      </c>
      <c r="D2404" s="3">
        <v>-0.14299999999999999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43151.0625</v>
      </c>
      <c r="D2405" s="3">
        <v>2.4E-2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43151.083333333336</v>
      </c>
      <c r="D2406" s="3">
        <v>7.9000000000000001E-2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43151.104166666664</v>
      </c>
      <c r="D2407" s="3">
        <v>0.13500000000000001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43151.125</v>
      </c>
      <c r="D2408" s="3">
        <v>0.19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43151.145833333336</v>
      </c>
      <c r="D2409" s="3">
        <v>0.13500000000000001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43151.166666666664</v>
      </c>
      <c r="D2410" s="3">
        <v>0.13500000000000001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43151.1875</v>
      </c>
      <c r="D2411" s="3">
        <v>0.19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43151.208333333336</v>
      </c>
      <c r="D2412" s="3">
        <v>0.246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43151.229166666664</v>
      </c>
      <c r="D2413" s="3">
        <v>0.30099999999999999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43151.25</v>
      </c>
      <c r="D2414" s="3">
        <v>0.107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43151.270833333336</v>
      </c>
      <c r="D2415" s="3">
        <v>-3.2000000000000001E-2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43151.291666666664</v>
      </c>
      <c r="D2416" s="3">
        <v>-0.14299999999999999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43151.3125</v>
      </c>
      <c r="D2417" s="3">
        <v>-0.17100000000000001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43151.333333333336</v>
      </c>
      <c r="D2418" s="3">
        <v>-0.06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43151.354166666664</v>
      </c>
      <c r="D2419" s="3">
        <v>0.107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43151.375</v>
      </c>
      <c r="D2420" s="3">
        <v>0.27300000000000002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43151.395833333336</v>
      </c>
      <c r="D2421" s="3">
        <v>0.57699999999999996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43151.416666666664</v>
      </c>
      <c r="D2422" s="3">
        <v>0.90700000000000003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43151.4375</v>
      </c>
      <c r="D2423" s="3">
        <v>1.3169999999999999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43151.458333333336</v>
      </c>
      <c r="D2424" s="3">
        <v>1.643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43151.479166666664</v>
      </c>
      <c r="D2425" s="3">
        <v>2.2360000000000002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43151.5</v>
      </c>
      <c r="D2426" s="3">
        <v>2.423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43151.520833333336</v>
      </c>
      <c r="D2427" s="3">
        <v>1.994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43151.541666666664</v>
      </c>
      <c r="D2428" s="3">
        <v>1.3979999999999999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43151.5625</v>
      </c>
      <c r="D2429" s="3">
        <v>1.044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43151.583333333336</v>
      </c>
      <c r="D2430" s="3">
        <v>0.77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43151.604166666664</v>
      </c>
      <c r="D2431" s="3">
        <v>0.439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43151.625</v>
      </c>
      <c r="D2432" s="3">
        <v>0.57699999999999996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43151.645833333336</v>
      </c>
      <c r="D2433" s="3">
        <v>0.71499999999999997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43151.666666666664</v>
      </c>
      <c r="D2434" s="3">
        <v>0.90700000000000003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43151.6875</v>
      </c>
      <c r="D2435" s="3">
        <v>1.208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43151.708333333336</v>
      </c>
      <c r="D2436" s="3">
        <v>1.3440000000000001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43151.729166666664</v>
      </c>
      <c r="D2437" s="3">
        <v>1.371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43151.75</v>
      </c>
      <c r="D2438" s="3">
        <v>1.262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43151.770833333336</v>
      </c>
      <c r="D2439" s="3">
        <v>1.153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43151.791666666664</v>
      </c>
      <c r="D2440" s="3">
        <v>1.0169999999999999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43151.8125</v>
      </c>
      <c r="D2441" s="3">
        <v>0.71499999999999997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43151.833333333336</v>
      </c>
      <c r="D2442" s="3">
        <v>0.55000000000000004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43151.854166666664</v>
      </c>
      <c r="D2443" s="3">
        <v>0.30099999999999999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43151.875</v>
      </c>
      <c r="D2444" s="3">
        <v>7.9000000000000001E-2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43151.895833333336</v>
      </c>
      <c r="D2445" s="3">
        <v>-0.17100000000000001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43151.916666666664</v>
      </c>
      <c r="D2446" s="3">
        <v>-0.255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43151.9375</v>
      </c>
      <c r="D2447" s="3">
        <v>-0.28299999999999997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43151.958333333336</v>
      </c>
      <c r="D2448" s="3">
        <v>-0.39500000000000002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43151.979166666664</v>
      </c>
      <c r="D2449" s="3">
        <v>-0.56299999999999994</v>
      </c>
      <c r="E2449" s="48">
        <f>+IF(D2449="","",AVERAGE(D2402:D2449))</f>
        <v>0.51681250000000001</v>
      </c>
      <c r="F2449" s="48">
        <f>+IF(D2449="","",MIN(D2402:D2449))</f>
        <v>-0.56299999999999994</v>
      </c>
      <c r="G2449" s="48">
        <f>+IF(D2449="","",MAX(D2402:D2449))</f>
        <v>2.423</v>
      </c>
      <c r="H2449" s="48">
        <f>STDEV(D2402:D2449)</f>
        <v>0.72384801085528261</v>
      </c>
      <c r="I2449" s="48">
        <f>+IF(F2449="","",(G2449-F2449))</f>
        <v>2.9859999999999998</v>
      </c>
    </row>
    <row r="2450" spans="1:9" x14ac:dyDescent="0.25">
      <c r="A2450" s="7">
        <v>43152</v>
      </c>
      <c r="B2450" s="2">
        <v>0</v>
      </c>
      <c r="C2450" s="8">
        <v>43152</v>
      </c>
      <c r="D2450" s="3">
        <v>-0.78900000000000003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43152.020833333336</v>
      </c>
      <c r="D2451" s="3">
        <v>-1.0149999999999999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43152.041666666664</v>
      </c>
      <c r="D2452" s="3">
        <v>-1.157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43152.0625</v>
      </c>
      <c r="D2453" s="3">
        <v>-1.3839999999999999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43152.083333333336</v>
      </c>
      <c r="D2454" s="3">
        <v>-1.498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43152.104166666664</v>
      </c>
      <c r="D2455" s="3">
        <v>-1.756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43152.125</v>
      </c>
      <c r="D2456" s="3">
        <v>-1.8420000000000001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43152.145833333336</v>
      </c>
      <c r="D2457" s="3">
        <v>-1.958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43152.166666666664</v>
      </c>
      <c r="D2458" s="3">
        <v>-1.9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43152.1875</v>
      </c>
      <c r="D2459" s="3">
        <v>-1.67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43152.208333333336</v>
      </c>
      <c r="D2460" s="3">
        <v>-1.8420000000000001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43152.229166666664</v>
      </c>
      <c r="D2461" s="3">
        <v>-2.0150000000000001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43152.25</v>
      </c>
      <c r="D2462" s="3">
        <v>-2.218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43152.270833333336</v>
      </c>
      <c r="D2463" s="3">
        <v>-2.363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43152.291666666664</v>
      </c>
      <c r="D2464" s="3">
        <v>-2.5369999999999999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43152.3125</v>
      </c>
      <c r="D2465" s="3">
        <v>-2.5659999999999998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43152.333333333336</v>
      </c>
      <c r="D2466" s="3">
        <v>-2.2469999999999999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43152.354166666664</v>
      </c>
      <c r="D2467" s="3">
        <v>-1.929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43152.375</v>
      </c>
      <c r="D2468" s="3">
        <v>-1.498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43152.395833333336</v>
      </c>
      <c r="D2469" s="3">
        <v>-1.0149999999999999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43152.416666666664</v>
      </c>
      <c r="D2470" s="3">
        <v>-0.73199999999999998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43152.4375</v>
      </c>
      <c r="D2471" s="3">
        <v>-0.56299999999999994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43152.458333333336</v>
      </c>
      <c r="D2472" s="3">
        <v>-0.17100000000000001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43152.479166666664</v>
      </c>
      <c r="D2473" s="3">
        <v>0.30099999999999999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43152.5</v>
      </c>
      <c r="D2474" s="3">
        <v>0.68700000000000006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43152.520833333336</v>
      </c>
      <c r="D2475" s="3">
        <v>1.262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43152.541666666664</v>
      </c>
      <c r="D2476" s="3">
        <v>1.5069999999999999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43152.5625</v>
      </c>
      <c r="D2477" s="3">
        <v>1.5609999999999999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43152.583333333336</v>
      </c>
      <c r="D2478" s="3">
        <v>1.643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43152.604166666664</v>
      </c>
      <c r="D2479" s="3">
        <v>1.48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43152.625</v>
      </c>
      <c r="D2480" s="3">
        <v>1.48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43152.645833333336</v>
      </c>
      <c r="D2481" s="3">
        <v>1.5069999999999999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43152.666666666664</v>
      </c>
      <c r="D2482" s="3">
        <v>1.5609999999999999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43152.6875</v>
      </c>
      <c r="D2483" s="3">
        <v>1.5880000000000001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43152.708333333336</v>
      </c>
      <c r="D2484" s="3">
        <v>1.67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43152.729166666664</v>
      </c>
      <c r="D2485" s="3">
        <v>1.3979999999999999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43152.75</v>
      </c>
      <c r="D2486" s="3">
        <v>1.1259999999999999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43152.770833333336</v>
      </c>
      <c r="D2487" s="3">
        <v>1.0169999999999999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43152.791666666664</v>
      </c>
      <c r="D2488" s="3">
        <v>0.93400000000000005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43152.8125</v>
      </c>
      <c r="D2489" s="3">
        <v>0.71499999999999997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43152.833333333336</v>
      </c>
      <c r="D2490" s="3">
        <v>0.57699999999999996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43152.854166666664</v>
      </c>
      <c r="D2491" s="3">
        <v>0.66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43152.875</v>
      </c>
      <c r="D2492" s="3">
        <v>0.439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43152.895833333336</v>
      </c>
      <c r="D2493" s="3">
        <v>0.30099999999999999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43152.916666666664</v>
      </c>
      <c r="D2494" s="3">
        <v>0.27300000000000002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43152.9375</v>
      </c>
      <c r="D2495" s="3">
        <v>0.246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43152.958333333336</v>
      </c>
      <c r="D2496" s="3">
        <v>0.218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43152.979166666664</v>
      </c>
      <c r="D2497" s="3">
        <v>0.218</v>
      </c>
      <c r="E2497" s="48">
        <f>+IF(D2497="","",AVERAGE(D2450:D2497))</f>
        <v>-0.25616666666666665</v>
      </c>
      <c r="F2497" s="48">
        <f>+IF(D2497="","",MIN(D2450:D2497))</f>
        <v>-2.5659999999999998</v>
      </c>
      <c r="G2497" s="48">
        <f>+IF(D2497="","",MAX(D2450:D2497))</f>
        <v>1.67</v>
      </c>
      <c r="H2497" s="48">
        <f>STDEV(D2450:D2497)</f>
        <v>1.42543352619077</v>
      </c>
      <c r="I2497" s="48">
        <f>+IF(F2497="","",(G2497-F2497))</f>
        <v>4.2359999999999998</v>
      </c>
    </row>
    <row r="2498" spans="1:9" x14ac:dyDescent="0.25">
      <c r="A2498" s="7">
        <v>43153</v>
      </c>
      <c r="B2498" s="2">
        <v>0</v>
      </c>
      <c r="C2498" s="8">
        <v>43153</v>
      </c>
      <c r="D2498" s="3">
        <v>0.27300000000000002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43153.020833333336</v>
      </c>
      <c r="D2499" s="3">
        <v>0.32900000000000001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43153.041666666664</v>
      </c>
      <c r="D2500" s="3">
        <v>0.30099999999999999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43153.0625</v>
      </c>
      <c r="D2501" s="3">
        <v>0.27300000000000002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43153.083333333336</v>
      </c>
      <c r="D2502" s="3">
        <v>0.218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43153.104166666664</v>
      </c>
      <c r="D2503" s="3">
        <v>2.4E-2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43153.125</v>
      </c>
      <c r="D2504" s="3">
        <v>-0.19900000000000001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43153.145833333336</v>
      </c>
      <c r="D2505" s="3">
        <v>-0.45100000000000001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43153.166666666664</v>
      </c>
      <c r="D2506" s="3">
        <v>-0.56299999999999994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43153.1875</v>
      </c>
      <c r="D2507" s="3">
        <v>-0.73199999999999998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43153.208333333336</v>
      </c>
      <c r="D2508" s="3">
        <v>-0.33900000000000002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43153.229166666664</v>
      </c>
      <c r="D2509" s="3">
        <v>-0.14299999999999999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43153.25</v>
      </c>
      <c r="D2510" s="3">
        <v>-0.50700000000000001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43153.270833333336</v>
      </c>
      <c r="D2511" s="3">
        <v>-0.62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43153.291666666664</v>
      </c>
      <c r="D2512" s="3">
        <v>-0.73199999999999998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43153.3125</v>
      </c>
      <c r="D2513" s="3">
        <v>-0.73199999999999998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43153.333333333336</v>
      </c>
      <c r="D2514" s="3">
        <v>-0.95799999999999996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43153.354166666664</v>
      </c>
      <c r="D2515" s="3">
        <v>-1.1279999999999999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43153.375</v>
      </c>
      <c r="D2516" s="3">
        <v>-1.1000000000000001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43153.395833333336</v>
      </c>
      <c r="D2517" s="3">
        <v>-0.90200000000000002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43153.416666666664</v>
      </c>
      <c r="D2518" s="3">
        <v>-0.255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43153.4375</v>
      </c>
      <c r="D2519" s="3">
        <v>0.27300000000000002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43153.458333333336</v>
      </c>
      <c r="D2520" s="3">
        <v>0.439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43153.479166666664</v>
      </c>
      <c r="D2521" s="3">
        <v>0.77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43153.5</v>
      </c>
      <c r="D2522" s="3">
        <v>0.90700000000000003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43153.520833333336</v>
      </c>
      <c r="D2523" s="3">
        <v>1.18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43153.541666666664</v>
      </c>
      <c r="D2524" s="3">
        <v>1.3169999999999999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43153.5625</v>
      </c>
      <c r="D2525" s="3">
        <v>1.5069999999999999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43153.583333333336</v>
      </c>
      <c r="D2526" s="3">
        <v>1.534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43153.604166666664</v>
      </c>
      <c r="D2527" s="3">
        <v>1.7509999999999999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43153.625</v>
      </c>
      <c r="D2528" s="3">
        <v>1.94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43153.645833333336</v>
      </c>
      <c r="D2529" s="3">
        <v>1.8320000000000001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43153.666666666664</v>
      </c>
      <c r="D2530" s="3">
        <v>1.778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43153.6875</v>
      </c>
      <c r="D2531" s="3">
        <v>1.5609999999999999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43153.708333333336</v>
      </c>
      <c r="D2532" s="3">
        <v>1.099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43153.729166666664</v>
      </c>
      <c r="D2533" s="3">
        <v>0.57699999999999996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43153.75</v>
      </c>
      <c r="D2534" s="3">
        <v>-0.14299999999999999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43153.770833333336</v>
      </c>
      <c r="D2535" s="3">
        <v>-0.78900000000000003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43153.791666666664</v>
      </c>
      <c r="D2536" s="3">
        <v>-0.98599999999999999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43153.8125</v>
      </c>
      <c r="D2537" s="3">
        <v>-1.1000000000000001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43153.833333333336</v>
      </c>
      <c r="D2538" s="3">
        <v>-1.2130000000000001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43153.854166666664</v>
      </c>
      <c r="D2539" s="3">
        <v>-1.3560000000000001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43153.875</v>
      </c>
      <c r="D2540" s="3">
        <v>-1.3560000000000001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43153.895833333336</v>
      </c>
      <c r="D2541" s="3">
        <v>-1.4410000000000001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43153.916666666664</v>
      </c>
      <c r="D2542" s="3">
        <v>-1.5269999999999999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43153.9375</v>
      </c>
      <c r="D2543" s="3">
        <v>-1.556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43153.958333333336</v>
      </c>
      <c r="D2544" s="3">
        <v>-1.498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43153.979166666664</v>
      </c>
      <c r="D2545" s="3">
        <v>-1.5840000000000001</v>
      </c>
      <c r="E2545" s="48">
        <f>+IF(D2545="","",AVERAGE(D2498:D2545))</f>
        <v>-8.3895833333333378E-2</v>
      </c>
      <c r="F2545" s="48">
        <f>+IF(D2545="","",MIN(D2498:D2545))</f>
        <v>-1.5840000000000001</v>
      </c>
      <c r="G2545" s="48">
        <f>+IF(D2545="","",MAX(D2498:D2545))</f>
        <v>1.94</v>
      </c>
      <c r="H2545" s="48">
        <f>STDEV(D2498:D2545)</f>
        <v>1.067867794821209</v>
      </c>
      <c r="I2545" s="48">
        <f>+IF(F2545="","",(G2545-F2545))</f>
        <v>3.524</v>
      </c>
    </row>
    <row r="2546" spans="1:9" x14ac:dyDescent="0.25">
      <c r="A2546" s="7">
        <v>43154</v>
      </c>
      <c r="B2546" s="2">
        <v>0</v>
      </c>
      <c r="C2546" s="8">
        <v>43154</v>
      </c>
      <c r="D2546" s="3">
        <v>-1.6990000000000001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43154.020833333336</v>
      </c>
      <c r="D2547" s="3">
        <v>-1.9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43154.041666666664</v>
      </c>
      <c r="D2548" s="3">
        <v>-2.16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43154.0625</v>
      </c>
      <c r="D2549" s="3">
        <v>-2.3340000000000001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43154.083333333336</v>
      </c>
      <c r="D2550" s="3">
        <v>-2.5659999999999998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43154.104166666664</v>
      </c>
      <c r="D2551" s="3">
        <v>-2.7120000000000002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43154.125</v>
      </c>
      <c r="D2552" s="3">
        <v>-2.83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43154.145833333336</v>
      </c>
      <c r="D2553" s="3">
        <v>-2.976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43154.166666666664</v>
      </c>
      <c r="D2554" s="3">
        <v>-3.0939999999999999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43154.1875</v>
      </c>
      <c r="D2555" s="3">
        <v>-3.153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43154.208333333336</v>
      </c>
      <c r="D2556" s="3">
        <v>-3.242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43154.229166666664</v>
      </c>
      <c r="D2557" s="3">
        <v>-3.2120000000000002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43154.25</v>
      </c>
      <c r="D2558" s="3">
        <v>-3.0649999999999999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43154.270833333336</v>
      </c>
      <c r="D2559" s="3">
        <v>-2.5960000000000001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43154.291666666664</v>
      </c>
      <c r="D2560" s="3">
        <v>-2.5369999999999999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43154.3125</v>
      </c>
      <c r="D2561" s="3">
        <v>-2.2759999999999998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43154.333333333336</v>
      </c>
      <c r="D2562" s="3">
        <v>-2.044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43154.354166666664</v>
      </c>
      <c r="D2563" s="3">
        <v>-1.4410000000000001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43154.375</v>
      </c>
      <c r="D2564" s="3">
        <v>-1.0149999999999999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43154.395833333336</v>
      </c>
      <c r="D2565" s="3">
        <v>-0.42299999999999999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43154.416666666664</v>
      </c>
      <c r="D2566" s="3">
        <v>5.0999999999999997E-2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43154.4375</v>
      </c>
      <c r="D2567" s="3">
        <v>0.66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43154.458333333336</v>
      </c>
      <c r="D2568" s="3">
        <v>1.8320000000000001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43154.479166666664</v>
      </c>
      <c r="D2569" s="3">
        <v>2.6640000000000001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43154.5</v>
      </c>
      <c r="D2570" s="3">
        <v>2.5299999999999998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43154.520833333336</v>
      </c>
      <c r="D2571" s="3">
        <v>2.1549999999999998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43154.541666666664</v>
      </c>
      <c r="D2572" s="3">
        <v>2.0470000000000002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43154.5625</v>
      </c>
      <c r="D2573" s="3">
        <v>2.61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43154.583333333336</v>
      </c>
      <c r="D2574" s="3">
        <v>1.6970000000000001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43154.604166666664</v>
      </c>
      <c r="D2575" s="3">
        <v>1.6970000000000001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43154.625</v>
      </c>
      <c r="D2576" s="3">
        <v>2.4769999999999999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43154.645833333336</v>
      </c>
      <c r="D2577" s="3">
        <v>2.7440000000000002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43154.666666666664</v>
      </c>
      <c r="D2578" s="3">
        <v>3.6429999999999998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43154.6875</v>
      </c>
      <c r="D2579" s="3">
        <v>2.8769999999999998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43154.708333333336</v>
      </c>
      <c r="D2580" s="3">
        <v>2.7970000000000002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43154.729166666664</v>
      </c>
      <c r="D2581" s="3">
        <v>2.4500000000000002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43154.75</v>
      </c>
      <c r="D2582" s="3">
        <v>2.903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43154.770833333336</v>
      </c>
      <c r="D2583" s="3">
        <v>2.85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43154.791666666664</v>
      </c>
      <c r="D2584" s="3">
        <v>2.77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43154.8125</v>
      </c>
      <c r="D2585" s="3">
        <v>2.7970000000000002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43154.833333333336</v>
      </c>
      <c r="D2586" s="3">
        <v>2.637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43154.854166666664</v>
      </c>
      <c r="D2587" s="3">
        <v>2.61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43154.875</v>
      </c>
      <c r="D2588" s="3">
        <v>2.61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43154.895833333336</v>
      </c>
      <c r="D2589" s="3">
        <v>2.5299999999999998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43154.916666666664</v>
      </c>
      <c r="D2590" s="3">
        <v>2.61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43154.9375</v>
      </c>
      <c r="D2591" s="3">
        <v>2.5840000000000001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43154.958333333336</v>
      </c>
      <c r="D2592" s="3">
        <v>2.7440000000000002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43154.979166666664</v>
      </c>
      <c r="D2593" s="3">
        <v>3.1419999999999999</v>
      </c>
      <c r="E2593" s="48">
        <f>+IF(D2593="","",AVERAGE(D2546:D2593))</f>
        <v>0.42589583333333314</v>
      </c>
      <c r="F2593" s="48">
        <f>+IF(D2593="","",MIN(D2546:D2593))</f>
        <v>-3.242</v>
      </c>
      <c r="G2593" s="48">
        <f>+IF(D2593="","",MAX(D2546:D2593))</f>
        <v>3.6429999999999998</v>
      </c>
      <c r="H2593" s="48">
        <f>STDEV(D2546:D2593)</f>
        <v>2.4921857555130731</v>
      </c>
      <c r="I2593" s="48">
        <f>+IF(F2593="","",(G2593-F2593))</f>
        <v>6.8849999999999998</v>
      </c>
    </row>
    <row r="2594" spans="1:9" x14ac:dyDescent="0.25">
      <c r="A2594" s="7">
        <v>43155</v>
      </c>
      <c r="B2594" s="2">
        <v>0</v>
      </c>
      <c r="C2594" s="8">
        <v>43155</v>
      </c>
      <c r="D2594" s="3">
        <v>2.93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43155.020833333336</v>
      </c>
      <c r="D2595" s="3">
        <v>2.93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43155.041666666664</v>
      </c>
      <c r="D2596" s="3">
        <v>3.1949999999999998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43155.0625</v>
      </c>
      <c r="D2597" s="3">
        <v>3.5640000000000001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43155.083333333336</v>
      </c>
      <c r="D2598" s="3">
        <v>3.2210000000000001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43155.104166666664</v>
      </c>
      <c r="D2599" s="3">
        <v>3.2210000000000001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43155.125</v>
      </c>
      <c r="D2600" s="3">
        <v>3.4060000000000001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43155.145833333336</v>
      </c>
      <c r="D2601" s="3">
        <v>3.9319999999999999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43155.166666666664</v>
      </c>
      <c r="D2602" s="3">
        <v>3.6960000000000002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43155.1875</v>
      </c>
      <c r="D2603" s="3">
        <v>2.8769999999999998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43155.208333333336</v>
      </c>
      <c r="D2604" s="3">
        <v>2.61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43155.229166666664</v>
      </c>
      <c r="D2605" s="3">
        <v>2.7440000000000002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43155.25</v>
      </c>
      <c r="D2606" s="3">
        <v>2.6640000000000001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43155.270833333336</v>
      </c>
      <c r="D2607" s="3">
        <v>2.423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43155.291666666664</v>
      </c>
      <c r="D2608" s="3">
        <v>2.4500000000000002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43155.3125</v>
      </c>
      <c r="D2609" s="3">
        <v>2.3159999999999998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43155.333333333336</v>
      </c>
      <c r="D2610" s="3">
        <v>2.5569999999999999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43155.354166666664</v>
      </c>
      <c r="D2611" s="3">
        <v>2.9830000000000001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43155.375</v>
      </c>
      <c r="D2612" s="3">
        <v>3.38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43155.395833333336</v>
      </c>
      <c r="D2613" s="3">
        <v>3.617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43155.416666666664</v>
      </c>
      <c r="D2614" s="3">
        <v>3.9319999999999999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43155.4375</v>
      </c>
      <c r="D2615" s="3">
        <v>4.3499999999999996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43155.458333333336</v>
      </c>
      <c r="D2616" s="3">
        <v>4.6619999999999999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43155.479166666664</v>
      </c>
      <c r="D2617" s="3">
        <v>4.6879999999999997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43155.5</v>
      </c>
      <c r="D2618" s="3">
        <v>5.1020000000000003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43155.520833333336</v>
      </c>
      <c r="D2619" s="3">
        <v>5.4619999999999997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43155.541666666664</v>
      </c>
      <c r="D2620" s="3">
        <v>5.3849999999999998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43155.5625</v>
      </c>
      <c r="D2621" s="3">
        <v>5.5910000000000002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43155.583333333336</v>
      </c>
      <c r="D2622" s="3">
        <v>5.6929999999999996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43155.604166666664</v>
      </c>
      <c r="D2623" s="3">
        <v>5.6680000000000001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43155.625</v>
      </c>
      <c r="D2624" s="3">
        <v>5.8470000000000004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43155.645833333336</v>
      </c>
      <c r="D2625" s="3">
        <v>6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43155.666666666664</v>
      </c>
      <c r="D2626" s="3">
        <v>5.7450000000000001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43155.6875</v>
      </c>
      <c r="D2627" s="3">
        <v>5.4370000000000003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43155.708333333336</v>
      </c>
      <c r="D2628" s="3">
        <v>5.1539999999999999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43155.729166666664</v>
      </c>
      <c r="D2629" s="3">
        <v>4.8179999999999996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43155.75</v>
      </c>
      <c r="D2630" s="3">
        <v>4.4539999999999997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43155.770833333336</v>
      </c>
      <c r="D2631" s="3">
        <v>4.298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43155.791666666664</v>
      </c>
      <c r="D2632" s="3">
        <v>4.1150000000000002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43155.8125</v>
      </c>
      <c r="D2633" s="3">
        <v>3.88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43155.833333333336</v>
      </c>
      <c r="D2634" s="3">
        <v>3.722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43155.854166666664</v>
      </c>
      <c r="D2635" s="3">
        <v>3.6960000000000002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43155.875</v>
      </c>
      <c r="D2636" s="3">
        <v>3.617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43155.895833333336</v>
      </c>
      <c r="D2637" s="3">
        <v>3.7749999999999999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43155.916666666664</v>
      </c>
      <c r="D2638" s="3">
        <v>4.141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43155.9375</v>
      </c>
      <c r="D2639" s="3">
        <v>4.5579999999999998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43155.958333333336</v>
      </c>
      <c r="D2640" s="3">
        <v>4.8440000000000003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43155.979166666664</v>
      </c>
      <c r="D2641" s="3">
        <v>4.9210000000000003</v>
      </c>
      <c r="E2641" s="48">
        <f>+IF(D2641="","",AVERAGE(D2594:D2641))</f>
        <v>4.0473125000000003</v>
      </c>
      <c r="F2641" s="48">
        <f>+IF(D2641="","",MIN(D2594:D2641))</f>
        <v>2.3159999999999998</v>
      </c>
      <c r="G2641" s="48">
        <f>+IF(D2641="","",MAX(D2594:D2641))</f>
        <v>6</v>
      </c>
      <c r="H2641" s="48">
        <f>STDEV(D2594:D2641)</f>
        <v>1.0739147744672957</v>
      </c>
      <c r="I2641" s="48">
        <f>+IF(F2641="","",(G2641-F2641))</f>
        <v>3.6840000000000002</v>
      </c>
    </row>
    <row r="2642" spans="1:9" x14ac:dyDescent="0.25">
      <c r="A2642" s="7">
        <v>43156</v>
      </c>
      <c r="B2642" s="2">
        <v>0</v>
      </c>
      <c r="C2642" s="8">
        <v>43156</v>
      </c>
      <c r="D2642" s="3">
        <v>5.0759999999999996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43156.020833333336</v>
      </c>
      <c r="D2643" s="3">
        <v>5.5389999999999997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43156.041666666664</v>
      </c>
      <c r="D2644" s="3">
        <v>5.6420000000000003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43156.0625</v>
      </c>
      <c r="D2645" s="3">
        <v>5.7450000000000001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43156.083333333336</v>
      </c>
      <c r="D2646" s="3">
        <v>5.8470000000000004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43156.104166666664</v>
      </c>
      <c r="D2647" s="3">
        <v>5.9240000000000004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43156.125</v>
      </c>
      <c r="D2648" s="3">
        <v>6.1529999999999996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43156.145833333336</v>
      </c>
      <c r="D2649" s="3">
        <v>6.3570000000000002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43156.166666666664</v>
      </c>
      <c r="D2650" s="3">
        <v>6.484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43156.1875</v>
      </c>
      <c r="D2651" s="3">
        <v>6.6609999999999996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43156.208333333336</v>
      </c>
      <c r="D2652" s="3">
        <v>6.4580000000000002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43156.229166666664</v>
      </c>
      <c r="D2653" s="3">
        <v>6.5090000000000003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43156.25</v>
      </c>
      <c r="D2654" s="3">
        <v>5.9749999999999996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43156.270833333336</v>
      </c>
      <c r="D2655" s="3">
        <v>5.8719999999999999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43156.291666666664</v>
      </c>
      <c r="D2656" s="3">
        <v>5.8470000000000004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43156.3125</v>
      </c>
      <c r="D2657" s="3">
        <v>5.5389999999999997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43156.333333333336</v>
      </c>
      <c r="D2658" s="3">
        <v>5.36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43156.354166666664</v>
      </c>
      <c r="D2659" s="3">
        <v>5.2309999999999999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43156.375</v>
      </c>
      <c r="D2660" s="3">
        <v>5.2309999999999999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43156.395833333336</v>
      </c>
      <c r="D2661" s="3">
        <v>5.1539999999999999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43156.416666666664</v>
      </c>
      <c r="D2662" s="3">
        <v>4.5839999999999996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43156.4375</v>
      </c>
      <c r="D2663" s="3">
        <v>4.5579999999999998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43156.458333333336</v>
      </c>
      <c r="D2664" s="3">
        <v>4.8689999999999998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43156.479166666664</v>
      </c>
      <c r="D2665" s="3">
        <v>4.6360000000000001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43156.5</v>
      </c>
      <c r="D2666" s="3">
        <v>4.2720000000000002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43156.520833333336</v>
      </c>
      <c r="D2667" s="3">
        <v>4.194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43156.541666666664</v>
      </c>
      <c r="D2668" s="3">
        <v>3.512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43156.5625</v>
      </c>
      <c r="D2669" s="3">
        <v>3.617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43156.583333333336</v>
      </c>
      <c r="D2670" s="3">
        <v>4.6619999999999999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43156.604166666664</v>
      </c>
      <c r="D2671" s="3">
        <v>4.5060000000000002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43156.625</v>
      </c>
      <c r="D2672" s="3">
        <v>3.722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43156.645833333336</v>
      </c>
      <c r="D2673" s="3">
        <v>4.0110000000000001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43156.666666666664</v>
      </c>
      <c r="D2674" s="3">
        <v>4.1680000000000001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43156.6875</v>
      </c>
      <c r="D2675" s="3">
        <v>3.9580000000000002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43156.708333333336</v>
      </c>
      <c r="D2676" s="3">
        <v>3.7490000000000001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43156.729166666664</v>
      </c>
      <c r="D2677" s="3">
        <v>3.5379999999999998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43156.75</v>
      </c>
      <c r="D2678" s="3">
        <v>3.1160000000000001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43156.770833333336</v>
      </c>
      <c r="D2679" s="3">
        <v>2.7970000000000002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43156.791666666664</v>
      </c>
      <c r="D2680" s="3">
        <v>2.823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43156.8125</v>
      </c>
      <c r="D2681" s="3">
        <v>2.7440000000000002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43156.833333333336</v>
      </c>
      <c r="D2682" s="3">
        <v>2.0470000000000002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43156.854166666664</v>
      </c>
      <c r="D2683" s="3">
        <v>1.5069999999999999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43156.875</v>
      </c>
      <c r="D2684" s="3">
        <v>1.5069999999999999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43156.895833333336</v>
      </c>
      <c r="D2685" s="3">
        <v>1.643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43156.916666666664</v>
      </c>
      <c r="D2686" s="3">
        <v>1.724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43156.9375</v>
      </c>
      <c r="D2687" s="3">
        <v>1.8320000000000001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43156.958333333336</v>
      </c>
      <c r="D2688" s="3">
        <v>1.3169999999999999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43156.979166666664</v>
      </c>
      <c r="D2689" s="3">
        <v>0.71499999999999997</v>
      </c>
      <c r="E2689" s="48">
        <f>+IF(D2689="","",AVERAGE(D2642:D2689))</f>
        <v>4.3110833333333334</v>
      </c>
      <c r="F2689" s="48">
        <f>+IF(D2689="","",MIN(D2642:D2689))</f>
        <v>0.71499999999999997</v>
      </c>
      <c r="G2689" s="48">
        <f>+IF(D2689="","",MAX(D2642:D2689))</f>
        <v>6.6609999999999996</v>
      </c>
      <c r="H2689" s="48">
        <f>STDEV(D2642:D2689)</f>
        <v>1.6318601816584242</v>
      </c>
      <c r="I2689" s="48">
        <f>+IF(F2689="","",(G2689-F2689))</f>
        <v>5.9459999999999997</v>
      </c>
    </row>
    <row r="2690" spans="1:9" x14ac:dyDescent="0.25">
      <c r="A2690" s="7">
        <v>43157</v>
      </c>
      <c r="B2690" s="2">
        <v>0</v>
      </c>
      <c r="C2690" s="8">
        <v>43157</v>
      </c>
      <c r="D2690" s="3">
        <v>0.38400000000000001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43157.020833333336</v>
      </c>
      <c r="D2691" s="3">
        <v>0.218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43157.041666666664</v>
      </c>
      <c r="D2692" s="3">
        <v>0.41199999999999998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43157.0625</v>
      </c>
      <c r="D2693" s="3">
        <v>0.46700000000000003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43157.083333333336</v>
      </c>
      <c r="D2694" s="3">
        <v>0.71499999999999997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43157.104166666664</v>
      </c>
      <c r="D2695" s="3">
        <v>0.495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43157.125</v>
      </c>
      <c r="D2696" s="3">
        <v>0.32900000000000001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43157.145833333336</v>
      </c>
      <c r="D2697" s="3">
        <v>0.19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43157.166666666664</v>
      </c>
      <c r="D2698" s="3">
        <v>0.107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43157.1875</v>
      </c>
      <c r="D2699" s="3">
        <v>0.218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43157.208333333336</v>
      </c>
      <c r="D2700" s="3">
        <v>0.41199999999999998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43157.229166666664</v>
      </c>
      <c r="D2701" s="3">
        <v>0.52200000000000002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43157.25</v>
      </c>
      <c r="D2702" s="3">
        <v>0.66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43157.270833333336</v>
      </c>
      <c r="D2703" s="3">
        <v>0.38400000000000001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43157.291666666664</v>
      </c>
      <c r="D2704" s="3">
        <v>0.19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43157.3125</v>
      </c>
      <c r="D2705" s="3">
        <v>0.19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43157.333333333336</v>
      </c>
      <c r="D2706" s="3">
        <v>0.98899999999999999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43157.354166666664</v>
      </c>
      <c r="D2707" s="3">
        <v>1.262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43157.375</v>
      </c>
      <c r="D2708" s="3">
        <v>1.2350000000000001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43157.395833333336</v>
      </c>
      <c r="D2709" s="3">
        <v>1.724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43157.416666666664</v>
      </c>
      <c r="D2710" s="3">
        <v>2.69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43157.4375</v>
      </c>
      <c r="D2711" s="3">
        <v>3.4329999999999998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43157.458333333336</v>
      </c>
      <c r="D2712" s="3">
        <v>3.5379999999999998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43157.479166666664</v>
      </c>
      <c r="D2713" s="3">
        <v>3.722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43157.5</v>
      </c>
      <c r="D2714" s="3">
        <v>4.194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43157.520833333336</v>
      </c>
      <c r="D2715" s="3">
        <v>4.8949999999999996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43157.541666666664</v>
      </c>
      <c r="D2716" s="3">
        <v>5.1280000000000001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43157.5625</v>
      </c>
      <c r="D2717" s="3">
        <v>5.2569999999999997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43157.583333333336</v>
      </c>
      <c r="D2718" s="3">
        <v>5.1790000000000003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43157.604166666664</v>
      </c>
      <c r="D2719" s="3">
        <v>5.05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43157.625</v>
      </c>
      <c r="D2720" s="3">
        <v>4.8949999999999996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43157.645833333336</v>
      </c>
      <c r="D2721" s="3">
        <v>4.7140000000000004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43157.666666666664</v>
      </c>
      <c r="D2722" s="3">
        <v>4.5839999999999996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43157.6875</v>
      </c>
      <c r="D2723" s="3">
        <v>4.4539999999999997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43157.708333333336</v>
      </c>
      <c r="D2724" s="3">
        <v>4.22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43157.729166666664</v>
      </c>
      <c r="D2725" s="3">
        <v>3.8540000000000001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43157.75</v>
      </c>
      <c r="D2726" s="3">
        <v>3.327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43157.770833333336</v>
      </c>
      <c r="D2727" s="3">
        <v>2.8769999999999998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43157.791666666664</v>
      </c>
      <c r="D2728" s="3">
        <v>2.37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43157.8125</v>
      </c>
      <c r="D2729" s="3">
        <v>1.8049999999999999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43157.833333333336</v>
      </c>
      <c r="D2730" s="3">
        <v>1.4530000000000001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43157.854166666664</v>
      </c>
      <c r="D2731" s="3">
        <v>1.208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43157.875</v>
      </c>
      <c r="D2732" s="3">
        <v>0.96199999999999997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43157.895833333336</v>
      </c>
      <c r="D2733" s="3">
        <v>0.82499999999999996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43157.916666666664</v>
      </c>
      <c r="D2734" s="3">
        <v>0.66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43157.9375</v>
      </c>
      <c r="D2735" s="3">
        <v>0.60499999999999998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43157.958333333336</v>
      </c>
      <c r="D2736" s="3">
        <v>0.68700000000000006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43157.979166666664</v>
      </c>
      <c r="D2737" s="3">
        <v>0.90700000000000003</v>
      </c>
      <c r="E2737" s="48">
        <f>+IF(D2737="","",AVERAGE(D2690:D2737))</f>
        <v>2.0540833333333333</v>
      </c>
      <c r="F2737" s="48">
        <f>+IF(D2737="","",MIN(D2690:D2737))</f>
        <v>0.107</v>
      </c>
      <c r="G2737" s="48">
        <f>+IF(D2737="","",MAX(D2690:D2737))</f>
        <v>5.2569999999999997</v>
      </c>
      <c r="H2737" s="48">
        <f>STDEV(D2690:D2737)</f>
        <v>1.8193584072920868</v>
      </c>
      <c r="I2737" s="48">
        <f>+IF(F2737="","",(G2737-F2737))</f>
        <v>5.1499999999999995</v>
      </c>
    </row>
    <row r="2738" spans="1:9" x14ac:dyDescent="0.25">
      <c r="A2738" s="7">
        <v>43158</v>
      </c>
      <c r="B2738" s="2">
        <v>0</v>
      </c>
      <c r="C2738" s="8">
        <v>43158</v>
      </c>
      <c r="D2738" s="3">
        <v>1.071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43158.020833333336</v>
      </c>
      <c r="D2739" s="3">
        <v>1.48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43158.041666666664</v>
      </c>
      <c r="D2740" s="3">
        <v>1.778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43158.0625</v>
      </c>
      <c r="D2741" s="3">
        <v>1.9670000000000001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43158.083333333336</v>
      </c>
      <c r="D2742" s="3">
        <v>2.343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43158.104166666664</v>
      </c>
      <c r="D2743" s="3">
        <v>2.69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43158.125</v>
      </c>
      <c r="D2744" s="3">
        <v>2.9830000000000001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43158.145833333336</v>
      </c>
      <c r="D2745" s="3">
        <v>3.4060000000000001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43158.166666666664</v>
      </c>
      <c r="D2746" s="3">
        <v>3.1680000000000001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43158.1875</v>
      </c>
      <c r="D2747" s="3">
        <v>3.1680000000000001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43158.208333333336</v>
      </c>
      <c r="D2748" s="3">
        <v>3.512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43158.229166666664</v>
      </c>
      <c r="D2749" s="3">
        <v>3.5910000000000002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43158.25</v>
      </c>
      <c r="D2750" s="3">
        <v>3.9060000000000001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43158.270833333336</v>
      </c>
      <c r="D2751" s="3">
        <v>3.9849999999999999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43158.291666666664</v>
      </c>
      <c r="D2752" s="3">
        <v>4.0110000000000001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43158.3125</v>
      </c>
      <c r="D2753" s="3">
        <v>4.0890000000000004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43158.333333333336</v>
      </c>
      <c r="D2754" s="3">
        <v>4.4020000000000001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43158.354166666664</v>
      </c>
      <c r="D2755" s="3">
        <v>4.74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43158.375</v>
      </c>
      <c r="D2756" s="3">
        <v>5.1539999999999999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43158.395833333336</v>
      </c>
      <c r="D2757" s="3">
        <v>5.4370000000000003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43158.416666666664</v>
      </c>
      <c r="D2758" s="3">
        <v>5.6420000000000003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43158.4375</v>
      </c>
      <c r="D2759" s="3">
        <v>5.8470000000000004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43158.458333333336</v>
      </c>
      <c r="D2760" s="3">
        <v>6.0510000000000002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43158.479166666664</v>
      </c>
      <c r="D2761" s="3">
        <v>6.2549999999999999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43158.5</v>
      </c>
      <c r="D2762" s="3">
        <v>6.4080000000000004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43158.520833333336</v>
      </c>
      <c r="D2763" s="3">
        <v>6.7119999999999997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43158.541666666664</v>
      </c>
      <c r="D2764" s="3">
        <v>7.2169999999999996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43158.5625</v>
      </c>
      <c r="D2765" s="3">
        <v>7.1920000000000002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43158.583333333336</v>
      </c>
      <c r="D2766" s="3">
        <v>7.1159999999999997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43158.604166666664</v>
      </c>
      <c r="D2767" s="3">
        <v>6.6609999999999996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43158.625</v>
      </c>
      <c r="D2768" s="3">
        <v>6.1020000000000003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43158.645833333336</v>
      </c>
      <c r="D2769" s="3">
        <v>6.0510000000000002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43158.666666666664</v>
      </c>
      <c r="D2770" s="3">
        <v>5.8470000000000004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43158.6875</v>
      </c>
      <c r="D2771" s="3">
        <v>5.7190000000000003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43158.708333333336</v>
      </c>
      <c r="D2772" s="3">
        <v>5.5910000000000002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43158.729166666664</v>
      </c>
      <c r="D2773" s="3">
        <v>5.4619999999999997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43158.75</v>
      </c>
      <c r="D2774" s="3">
        <v>5.3849999999999998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43158.770833333336</v>
      </c>
      <c r="D2775" s="3">
        <v>4.9729999999999999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43158.791666666664</v>
      </c>
      <c r="D2776" s="3">
        <v>4.5579999999999998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43158.8125</v>
      </c>
      <c r="D2777" s="3">
        <v>4.4020000000000001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43158.833333333336</v>
      </c>
      <c r="D2778" s="3">
        <v>4.4539999999999997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43158.854166666664</v>
      </c>
      <c r="D2779" s="3">
        <v>4.5060000000000002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43158.875</v>
      </c>
      <c r="D2780" s="3">
        <v>4.4539999999999997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43158.895833333336</v>
      </c>
      <c r="D2781" s="3">
        <v>4.3239999999999998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43158.916666666664</v>
      </c>
      <c r="D2782" s="3">
        <v>4.2460000000000004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43158.9375</v>
      </c>
      <c r="D2783" s="3">
        <v>4.141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43158.958333333336</v>
      </c>
      <c r="D2784" s="3">
        <v>3.9849999999999999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43158.979166666664</v>
      </c>
      <c r="D2785" s="3">
        <v>3.88</v>
      </c>
      <c r="E2785" s="48">
        <f>+IF(D2785="","",AVERAGE(D2738:D2785))</f>
        <v>4.584625</v>
      </c>
      <c r="F2785" s="48">
        <f>+IF(D2785="","",MIN(D2738:D2785))</f>
        <v>1.071</v>
      </c>
      <c r="G2785" s="48">
        <f>+IF(D2785="","",MAX(D2738:D2785))</f>
        <v>7.2169999999999996</v>
      </c>
      <c r="H2785" s="48">
        <f>STDEV(D2738:D2785)</f>
        <v>1.5235947920708908</v>
      </c>
      <c r="I2785" s="48">
        <f>+IF(F2785="","",(G2785-F2785))</f>
        <v>6.1459999999999999</v>
      </c>
    </row>
    <row r="2786" spans="1:9" x14ac:dyDescent="0.25">
      <c r="A2786" s="7">
        <v>43159</v>
      </c>
      <c r="B2786" s="2">
        <v>0</v>
      </c>
      <c r="C2786" s="8">
        <v>43159</v>
      </c>
      <c r="D2786" s="3">
        <v>3.7749999999999999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43159.020833333336</v>
      </c>
      <c r="D2787" s="3">
        <v>3.722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43159.041666666664</v>
      </c>
      <c r="D2788" s="3">
        <v>3.6960000000000002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43159.0625</v>
      </c>
      <c r="D2789" s="3">
        <v>3.6429999999999998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43159.083333333336</v>
      </c>
      <c r="D2790" s="3">
        <v>3.6429999999999998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43159.104166666664</v>
      </c>
      <c r="D2791" s="3">
        <v>3.67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43159.125</v>
      </c>
      <c r="D2792" s="3">
        <v>3.827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43159.145833333336</v>
      </c>
      <c r="D2793" s="3">
        <v>3.9580000000000002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43159.166666666664</v>
      </c>
      <c r="D2794" s="3">
        <v>4.0629999999999997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43159.1875</v>
      </c>
      <c r="D2795" s="3">
        <v>4.194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43159.208333333336</v>
      </c>
      <c r="D2796" s="3">
        <v>4.1680000000000001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43159.229166666664</v>
      </c>
      <c r="D2797" s="3">
        <v>4.1150000000000002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43159.25</v>
      </c>
      <c r="D2798" s="3">
        <v>4.0629999999999997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43159.270833333336</v>
      </c>
      <c r="D2799" s="3">
        <v>4.0110000000000001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43159.291666666664</v>
      </c>
      <c r="D2800" s="3">
        <v>3.9060000000000001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43159.3125</v>
      </c>
      <c r="D2801" s="3">
        <v>3.9319999999999999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43159.333333333336</v>
      </c>
      <c r="D2802" s="3">
        <v>4.0110000000000001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43159.354166666664</v>
      </c>
      <c r="D2803" s="3">
        <v>4.22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43159.375</v>
      </c>
      <c r="D2804" s="3">
        <v>4.4800000000000004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43159.395833333336</v>
      </c>
      <c r="D2805" s="3">
        <v>4.8949999999999996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43159.416666666664</v>
      </c>
      <c r="D2806" s="3">
        <v>5.1020000000000003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43159.4375</v>
      </c>
      <c r="D2807" s="3">
        <v>5.3849999999999998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43159.458333333336</v>
      </c>
      <c r="D2808" s="3">
        <v>5.4880000000000004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43159.479166666664</v>
      </c>
      <c r="D2809" s="3">
        <v>6.0510000000000002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43159.5</v>
      </c>
      <c r="D2810" s="3">
        <v>6.6109999999999998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43159.520833333336</v>
      </c>
      <c r="D2811" s="3">
        <v>6.7880000000000003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43159.541666666664</v>
      </c>
      <c r="D2812" s="3">
        <v>6.6609999999999996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43159.5625</v>
      </c>
      <c r="D2813" s="3">
        <v>6.6109999999999998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43159.583333333336</v>
      </c>
      <c r="D2814" s="3">
        <v>6.6360000000000001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43159.604166666664</v>
      </c>
      <c r="D2815" s="3">
        <v>6.484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43159.625</v>
      </c>
      <c r="D2816" s="3">
        <v>6.3819999999999997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43159.645833333336</v>
      </c>
      <c r="D2817" s="3">
        <v>6.484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43159.666666666664</v>
      </c>
      <c r="D2818" s="3">
        <v>6.2809999999999997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43159.6875</v>
      </c>
      <c r="D2819" s="3">
        <v>6.2039999999999997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43159.708333333336</v>
      </c>
      <c r="D2820" s="3">
        <v>5.8209999999999997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43159.729166666664</v>
      </c>
      <c r="D2821" s="3">
        <v>5.5650000000000004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43159.75</v>
      </c>
      <c r="D2822" s="3">
        <v>5.7190000000000003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43159.770833333336</v>
      </c>
      <c r="D2823" s="3">
        <v>5.77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43159.791666666664</v>
      </c>
      <c r="D2824" s="3">
        <v>5.4619999999999997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43159.8125</v>
      </c>
      <c r="D2825" s="3">
        <v>5.1790000000000003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43159.833333333336</v>
      </c>
      <c r="D2826" s="3">
        <v>5.1790000000000003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43159.854166666664</v>
      </c>
      <c r="D2827" s="3">
        <v>5.1790000000000003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43159.875</v>
      </c>
      <c r="D2828" s="3">
        <v>4.9210000000000003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43159.895833333336</v>
      </c>
      <c r="D2829" s="3">
        <v>4.9210000000000003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43159.916666666664</v>
      </c>
      <c r="D2830" s="3">
        <v>4.9470000000000001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43159.9375</v>
      </c>
      <c r="D2831" s="3">
        <v>4.8179999999999996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43159.958333333336</v>
      </c>
      <c r="D2832" s="3">
        <v>4.141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43159.979166666664</v>
      </c>
      <c r="D2833" s="3">
        <v>3.9849999999999999</v>
      </c>
      <c r="E2833" s="48">
        <f>+IF(D2833="","",AVERAGE(D2786:D2833))</f>
        <v>4.9743125000000008</v>
      </c>
      <c r="F2833" s="48">
        <f>+IF(D2833="","",MIN(D2786:D2833))</f>
        <v>3.6429999999999998</v>
      </c>
      <c r="G2833" s="48">
        <f>+IF(D2833="","",MAX(D2786:D2833))</f>
        <v>6.7880000000000003</v>
      </c>
      <c r="H2833" s="48">
        <f>STDEV(D2786:D2833)</f>
        <v>1.039018545822846</v>
      </c>
      <c r="I2833" s="48">
        <f>+IF(F2833="","",(G2833-F2833))</f>
        <v>3.1450000000000005</v>
      </c>
    </row>
    <row r="2834" spans="1:9" x14ac:dyDescent="0.25">
      <c r="A2834" s="7">
        <v>43160</v>
      </c>
      <c r="B2834" s="2">
        <v>0</v>
      </c>
      <c r="C2834" s="8">
        <v>43160</v>
      </c>
      <c r="D2834" s="3">
        <v>3.9580000000000002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43160.020833333336</v>
      </c>
      <c r="D2835" s="3">
        <v>3.617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43160.041666666664</v>
      </c>
      <c r="D2836" s="3">
        <v>3.0630000000000002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43160.0625</v>
      </c>
      <c r="D2837" s="3">
        <v>2.85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43160.083333333336</v>
      </c>
      <c r="D2838" s="3">
        <v>2.7970000000000002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43160.104166666664</v>
      </c>
      <c r="D2839" s="3">
        <v>2.5840000000000001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43160.125</v>
      </c>
      <c r="D2840" s="3">
        <v>2.77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43160.145833333336</v>
      </c>
      <c r="D2841" s="3">
        <v>2.0739999999999998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43160.166666666664</v>
      </c>
      <c r="D2842" s="3">
        <v>1.994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43160.1875</v>
      </c>
      <c r="D2843" s="3">
        <v>2.1549999999999998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43160.208333333336</v>
      </c>
      <c r="D2844" s="3">
        <v>2.0209999999999999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43160.229166666664</v>
      </c>
      <c r="D2845" s="3">
        <v>1.8859999999999999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43160.25</v>
      </c>
      <c r="D2846" s="3">
        <v>1.994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43160.270833333336</v>
      </c>
      <c r="D2847" s="3">
        <v>1.94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43160.291666666664</v>
      </c>
      <c r="D2848" s="3">
        <v>1.994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43160.3125</v>
      </c>
      <c r="D2849" s="3">
        <v>1.8320000000000001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43160.333333333336</v>
      </c>
      <c r="D2850" s="3">
        <v>2.0209999999999999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43160.354166666664</v>
      </c>
      <c r="D2851" s="3">
        <v>2.4769999999999999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43160.375</v>
      </c>
      <c r="D2852" s="3">
        <v>2.5840000000000001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43160.395833333336</v>
      </c>
      <c r="D2853" s="3">
        <v>3.1949999999999998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43160.416666666664</v>
      </c>
      <c r="D2854" s="3">
        <v>3.7490000000000001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43160.4375</v>
      </c>
      <c r="D2855" s="3">
        <v>4.8689999999999998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43160.458333333336</v>
      </c>
      <c r="D2856" s="3">
        <v>4.8949999999999996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43160.479166666664</v>
      </c>
      <c r="D2857" s="3">
        <v>5.5140000000000002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43160.5</v>
      </c>
      <c r="D2858" s="3">
        <v>5.8209999999999997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43160.520833333336</v>
      </c>
      <c r="D2859" s="3">
        <v>5.7450000000000001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43160.541666666664</v>
      </c>
      <c r="D2860" s="3">
        <v>5.6680000000000001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43160.5625</v>
      </c>
      <c r="D2861" s="3">
        <v>5.8979999999999997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43160.583333333336</v>
      </c>
      <c r="D2862" s="3">
        <v>6.1790000000000003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43160.604166666664</v>
      </c>
      <c r="D2863" s="3">
        <v>6.306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43160.625</v>
      </c>
      <c r="D2864" s="3">
        <v>6.2549999999999999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43160.645833333336</v>
      </c>
      <c r="D2865" s="3">
        <v>5.9749999999999996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43160.666666666664</v>
      </c>
      <c r="D2866" s="3">
        <v>5.8719999999999999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43160.6875</v>
      </c>
      <c r="D2867" s="3">
        <v>5.8719999999999999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43160.708333333336</v>
      </c>
      <c r="D2868" s="3">
        <v>5.7450000000000001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43160.729166666664</v>
      </c>
      <c r="D2869" s="3">
        <v>5.4880000000000004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43160.75</v>
      </c>
      <c r="D2870" s="3">
        <v>5.05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43160.770833333336</v>
      </c>
      <c r="D2871" s="3">
        <v>4.6619999999999999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43160.791666666664</v>
      </c>
      <c r="D2872" s="3">
        <v>4.4800000000000004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43160.8125</v>
      </c>
      <c r="D2873" s="3">
        <v>4.5060000000000002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43160.833333333336</v>
      </c>
      <c r="D2874" s="3">
        <v>4.5579999999999998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43160.854166666664</v>
      </c>
      <c r="D2875" s="3">
        <v>4.4800000000000004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43160.875</v>
      </c>
      <c r="D2876" s="3">
        <v>4.4020000000000001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43160.895833333336</v>
      </c>
      <c r="D2877" s="3">
        <v>4.194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43160.916666666664</v>
      </c>
      <c r="D2878" s="3">
        <v>4.0110000000000001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43160.9375</v>
      </c>
      <c r="D2879" s="3">
        <v>3.8540000000000001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43160.958333333336</v>
      </c>
      <c r="D2880" s="3">
        <v>3.7749999999999999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43160.979166666664</v>
      </c>
      <c r="D2881" s="3">
        <v>3.3540000000000001</v>
      </c>
      <c r="E2881" s="48">
        <f>+IF(D2881="","",AVERAGE(D2834:D2881))</f>
        <v>3.9788124999999996</v>
      </c>
      <c r="F2881" s="48">
        <f>+IF(D2881="","",MIN(D2834:D2881))</f>
        <v>1.8320000000000001</v>
      </c>
      <c r="G2881" s="48">
        <f>+IF(D2881="","",MAX(D2834:D2881))</f>
        <v>6.306</v>
      </c>
      <c r="H2881" s="48">
        <f>STDEV(D2834:D2881)</f>
        <v>1.4870387775030871</v>
      </c>
      <c r="I2881" s="48">
        <f>+IF(F2881="","",(G2881-F2881))</f>
        <v>4.4740000000000002</v>
      </c>
    </row>
    <row r="2882" spans="1:9" x14ac:dyDescent="0.25">
      <c r="A2882" s="7">
        <v>43161</v>
      </c>
      <c r="B2882" s="2">
        <v>0</v>
      </c>
      <c r="C2882" s="8">
        <v>43161</v>
      </c>
      <c r="D2882" s="3">
        <v>3.0630000000000002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43161.020833333336</v>
      </c>
      <c r="D2883" s="3">
        <v>2.7440000000000002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43161.041666666664</v>
      </c>
      <c r="D2884" s="3">
        <v>2.77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43161.0625</v>
      </c>
      <c r="D2885" s="3">
        <v>2.5840000000000001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43161.083333333336</v>
      </c>
      <c r="D2886" s="3">
        <v>2.5030000000000001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43161.104166666664</v>
      </c>
      <c r="D2887" s="3">
        <v>2.423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43161.125</v>
      </c>
      <c r="D2888" s="3">
        <v>2.2090000000000001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43161.145833333336</v>
      </c>
      <c r="D2889" s="3">
        <v>1.8320000000000001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43161.166666666664</v>
      </c>
      <c r="D2890" s="3">
        <v>1.4530000000000001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43161.1875</v>
      </c>
      <c r="D2891" s="3">
        <v>1.208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43161.208333333336</v>
      </c>
      <c r="D2892" s="3">
        <v>1.0169999999999999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43161.229166666664</v>
      </c>
      <c r="D2893" s="3">
        <v>0.82499999999999996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43161.25</v>
      </c>
      <c r="D2894" s="3">
        <v>1.3979999999999999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43161.270833333336</v>
      </c>
      <c r="D2895" s="3">
        <v>1.6970000000000001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43161.291666666664</v>
      </c>
      <c r="D2896" s="3">
        <v>1.8320000000000001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43161.3125</v>
      </c>
      <c r="D2897" s="3">
        <v>1.913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43161.333333333336</v>
      </c>
      <c r="D2898" s="3">
        <v>2.0209999999999999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43161.354166666664</v>
      </c>
      <c r="D2899" s="3">
        <v>2.423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43161.375</v>
      </c>
      <c r="D2900" s="3">
        <v>2.5840000000000001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43161.395833333336</v>
      </c>
      <c r="D2901" s="3">
        <v>2.823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43161.416666666664</v>
      </c>
      <c r="D2902" s="3">
        <v>3.3010000000000002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43161.4375</v>
      </c>
      <c r="D2903" s="3">
        <v>3.8540000000000001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43161.458333333336</v>
      </c>
      <c r="D2904" s="3">
        <v>4.3760000000000003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43161.479166666664</v>
      </c>
      <c r="D2905" s="3">
        <v>4.7140000000000004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43161.5</v>
      </c>
      <c r="D2906" s="3">
        <v>5.2050000000000001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43161.520833333336</v>
      </c>
      <c r="D2907" s="3">
        <v>5.5910000000000002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43161.541666666664</v>
      </c>
      <c r="D2908" s="3">
        <v>5.5650000000000004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43161.5625</v>
      </c>
      <c r="D2909" s="3">
        <v>5.36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43161.583333333336</v>
      </c>
      <c r="D2910" s="3">
        <v>5.4370000000000003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43161.604166666664</v>
      </c>
      <c r="D2911" s="3">
        <v>5.4109999999999996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43161.625</v>
      </c>
      <c r="D2912" s="3">
        <v>5.3339999999999996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43161.645833333336</v>
      </c>
      <c r="D2913" s="3">
        <v>5.2569999999999997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43161.666666666664</v>
      </c>
      <c r="D2914" s="3">
        <v>5.3079999999999998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43161.6875</v>
      </c>
      <c r="D2915" s="3">
        <v>5.4109999999999996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43161.708333333336</v>
      </c>
      <c r="D2916" s="3">
        <v>5.4370000000000003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43161.729166666664</v>
      </c>
      <c r="D2917" s="3">
        <v>5.024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43161.75</v>
      </c>
      <c r="D2918" s="3">
        <v>4.5839999999999996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43161.770833333336</v>
      </c>
      <c r="D2919" s="3">
        <v>4.1150000000000002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43161.791666666664</v>
      </c>
      <c r="D2920" s="3">
        <v>3.827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43161.8125</v>
      </c>
      <c r="D2921" s="3">
        <v>3.67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43161.833333333336</v>
      </c>
      <c r="D2922" s="3">
        <v>3.512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43161.854166666664</v>
      </c>
      <c r="D2923" s="3">
        <v>3.67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43161.875</v>
      </c>
      <c r="D2924" s="3">
        <v>3.5379999999999998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43161.895833333336</v>
      </c>
      <c r="D2925" s="3">
        <v>3.5640000000000001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43161.916666666664</v>
      </c>
      <c r="D2926" s="3">
        <v>3.512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43161.9375</v>
      </c>
      <c r="D2927" s="3">
        <v>3.722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43161.958333333336</v>
      </c>
      <c r="D2928" s="3">
        <v>4.0890000000000004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43161.979166666664</v>
      </c>
      <c r="D2929" s="3">
        <v>4.141</v>
      </c>
      <c r="E2929" s="48">
        <f>+IF(D2929="","",AVERAGE(D2882:D2929))</f>
        <v>3.4968958333333329</v>
      </c>
      <c r="F2929" s="48">
        <f>+IF(D2929="","",MIN(D2882:D2929))</f>
        <v>0.82499999999999996</v>
      </c>
      <c r="G2929" s="48">
        <f>+IF(D2929="","",MAX(D2882:D2929))</f>
        <v>5.5910000000000002</v>
      </c>
      <c r="H2929" s="48">
        <f>STDEV(D2882:D2929)</f>
        <v>1.4284790191204693</v>
      </c>
      <c r="I2929" s="48">
        <f>+IF(F2929="","",(G2929-F2929))</f>
        <v>4.766</v>
      </c>
    </row>
    <row r="2930" spans="1:9" x14ac:dyDescent="0.25">
      <c r="A2930" s="7">
        <v>43162</v>
      </c>
      <c r="B2930" s="2">
        <v>0</v>
      </c>
      <c r="C2930" s="8">
        <v>43162</v>
      </c>
      <c r="D2930" s="3">
        <v>4.194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43162.020833333336</v>
      </c>
      <c r="D2931" s="3">
        <v>4.0629999999999997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43162.041666666664</v>
      </c>
      <c r="D2932" s="3">
        <v>4.0369999999999999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43162.0625</v>
      </c>
      <c r="D2933" s="3">
        <v>3.827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43162.083333333336</v>
      </c>
      <c r="D2934" s="3">
        <v>3.6960000000000002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43162.104166666664</v>
      </c>
      <c r="D2935" s="3">
        <v>3.4590000000000001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43162.125</v>
      </c>
      <c r="D2936" s="3">
        <v>3.1680000000000001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43162.145833333336</v>
      </c>
      <c r="D2937" s="3">
        <v>3.0089999999999999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43162.166666666664</v>
      </c>
      <c r="D2938" s="3">
        <v>2.9830000000000001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43162.1875</v>
      </c>
      <c r="D2939" s="3">
        <v>2.823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43162.208333333336</v>
      </c>
      <c r="D2940" s="3">
        <v>2.637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43162.229166666664</v>
      </c>
      <c r="D2941" s="3">
        <v>2.4769999999999999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43162.25</v>
      </c>
      <c r="D2942" s="3">
        <v>2.1549999999999998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43162.270833333336</v>
      </c>
      <c r="D2943" s="3">
        <v>2.0209999999999999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43162.291666666664</v>
      </c>
      <c r="D2944" s="3">
        <v>1.94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43162.3125</v>
      </c>
      <c r="D2945" s="3">
        <v>1.94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43162.333333333336</v>
      </c>
      <c r="D2946" s="3">
        <v>2.0209999999999999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43162.354166666664</v>
      </c>
      <c r="D2947" s="3">
        <v>2.0739999999999998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43162.375</v>
      </c>
      <c r="D2948" s="3">
        <v>2.4769999999999999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43162.395833333336</v>
      </c>
      <c r="D2949" s="3">
        <v>3.7490000000000001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43162.416666666664</v>
      </c>
      <c r="D2950" s="3">
        <v>5.282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43162.4375</v>
      </c>
      <c r="D2951" s="3">
        <v>6.484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43162.458333333336</v>
      </c>
      <c r="D2952" s="3">
        <v>6.2549999999999999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43162.479166666664</v>
      </c>
      <c r="D2953" s="3">
        <v>6.6870000000000003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43162.5</v>
      </c>
      <c r="D2954" s="3">
        <v>7.1159999999999997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43162.520833333336</v>
      </c>
      <c r="D2955" s="3">
        <v>7.0410000000000004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43162.541666666664</v>
      </c>
      <c r="D2956" s="3">
        <v>7.0659999999999998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43162.5625</v>
      </c>
      <c r="D2957" s="3">
        <v>7.2679999999999998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43162.583333333336</v>
      </c>
      <c r="D2958" s="3">
        <v>7.92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43162.604166666664</v>
      </c>
      <c r="D2959" s="3">
        <v>7.92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43162.625</v>
      </c>
      <c r="D2960" s="3">
        <v>7.7450000000000001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43162.645833333336</v>
      </c>
      <c r="D2961" s="3">
        <v>7.5940000000000003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43162.666666666664</v>
      </c>
      <c r="D2962" s="3">
        <v>7.1420000000000003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43162.6875</v>
      </c>
      <c r="D2963" s="3">
        <v>7.1159999999999997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43162.708333333336</v>
      </c>
      <c r="D2964" s="3">
        <v>7.0149999999999997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43162.729166666664</v>
      </c>
      <c r="D2965" s="3">
        <v>6.8129999999999997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43162.75</v>
      </c>
      <c r="D2966" s="3">
        <v>6.3819999999999997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43162.770833333336</v>
      </c>
      <c r="D2967" s="3">
        <v>5.6159999999999997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43162.791666666664</v>
      </c>
      <c r="D2968" s="3">
        <v>4.74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43162.8125</v>
      </c>
      <c r="D2969" s="3">
        <v>3.9849999999999999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43162.833333333336</v>
      </c>
      <c r="D2970" s="3">
        <v>3.4329999999999998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43162.854166666664</v>
      </c>
      <c r="D2971" s="3">
        <v>2.903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43162.875</v>
      </c>
      <c r="D2972" s="3">
        <v>2.4500000000000002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43162.895833333336</v>
      </c>
      <c r="D2973" s="3">
        <v>2.0470000000000002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43162.916666666664</v>
      </c>
      <c r="D2974" s="3">
        <v>1.724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43162.9375</v>
      </c>
      <c r="D2975" s="3">
        <v>1.48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43162.958333333336</v>
      </c>
      <c r="D2976" s="3">
        <v>1.3169999999999999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43162.979166666664</v>
      </c>
      <c r="D2977" s="3">
        <v>1.18</v>
      </c>
      <c r="E2977" s="48">
        <f>+IF(D2977="","",AVERAGE(D2930:D2977))</f>
        <v>4.3431458333333319</v>
      </c>
      <c r="F2977" s="48">
        <f>+IF(D2977="","",MIN(D2930:D2977))</f>
        <v>1.18</v>
      </c>
      <c r="G2977" s="48">
        <f>+IF(D2977="","",MAX(D2930:D2977))</f>
        <v>7.92</v>
      </c>
      <c r="H2977" s="48">
        <f>STDEV(D2930:D2977)</f>
        <v>2.1907213520002822</v>
      </c>
      <c r="I2977" s="48">
        <f>+IF(F2977="","",(G2977-F2977))</f>
        <v>6.74</v>
      </c>
    </row>
    <row r="2978" spans="1:9" x14ac:dyDescent="0.25">
      <c r="A2978" s="7">
        <v>43163</v>
      </c>
      <c r="B2978" s="2">
        <v>0</v>
      </c>
      <c r="C2978" s="8">
        <v>43163</v>
      </c>
      <c r="D2978" s="3">
        <v>1.044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43163.020833333336</v>
      </c>
      <c r="D2979" s="3">
        <v>0.85199999999999998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43163.041666666664</v>
      </c>
      <c r="D2980" s="3">
        <v>0.60499999999999998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43163.0625</v>
      </c>
      <c r="D2981" s="3">
        <v>0.68700000000000006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43163.083333333336</v>
      </c>
      <c r="D2982" s="3">
        <v>0.66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43163.104166666664</v>
      </c>
      <c r="D2983" s="3">
        <v>0.63200000000000001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43163.125</v>
      </c>
      <c r="D2984" s="3">
        <v>0.57699999999999996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43163.145833333336</v>
      </c>
      <c r="D2985" s="3">
        <v>0.60499999999999998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43163.166666666664</v>
      </c>
      <c r="D2986" s="3">
        <v>0.71499999999999997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43163.1875</v>
      </c>
      <c r="D2987" s="3">
        <v>0.63200000000000001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43163.208333333336</v>
      </c>
      <c r="D2988" s="3">
        <v>0.66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43163.229166666664</v>
      </c>
      <c r="D2989" s="3">
        <v>0.77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43163.25</v>
      </c>
      <c r="D2990" s="3">
        <v>1.3979999999999999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43163.270833333336</v>
      </c>
      <c r="D2991" s="3">
        <v>1.5609999999999999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43163.291666666664</v>
      </c>
      <c r="D2992" s="3">
        <v>1.643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43163.3125</v>
      </c>
      <c r="D2993" s="3">
        <v>1.5880000000000001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43163.333333333336</v>
      </c>
      <c r="D2994" s="3">
        <v>1.9670000000000001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43163.354166666664</v>
      </c>
      <c r="D2995" s="3">
        <v>2.4500000000000002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43163.375</v>
      </c>
      <c r="D2996" s="3">
        <v>2.8769999999999998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43163.395833333336</v>
      </c>
      <c r="D2997" s="3">
        <v>3.5910000000000002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43163.416666666664</v>
      </c>
      <c r="D2998" s="3">
        <v>4.2720000000000002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43163.4375</v>
      </c>
      <c r="D2999" s="3">
        <v>5.7960000000000003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43163.458333333336</v>
      </c>
      <c r="D3000" s="3">
        <v>6.94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43163.479166666664</v>
      </c>
      <c r="D3001" s="3">
        <v>7.6189999999999998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43163.5</v>
      </c>
      <c r="D3002" s="3">
        <v>7.8449999999999998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43163.520833333336</v>
      </c>
      <c r="D3003" s="3">
        <v>7.87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43163.541666666664</v>
      </c>
      <c r="D3004" s="3">
        <v>7.9950000000000001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43163.5625</v>
      </c>
      <c r="D3005" s="3">
        <v>7.3179999999999996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43163.583333333336</v>
      </c>
      <c r="D3006" s="3">
        <v>6.5350000000000001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43163.604166666664</v>
      </c>
      <c r="D3007" s="3">
        <v>5.8979999999999997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43163.625</v>
      </c>
      <c r="D3008" s="3">
        <v>5.5650000000000004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43163.645833333336</v>
      </c>
      <c r="D3009" s="3">
        <v>6.1790000000000003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43163.666666666664</v>
      </c>
      <c r="D3010" s="3">
        <v>6.5350000000000001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43163.6875</v>
      </c>
      <c r="D3011" s="3">
        <v>6.2809999999999997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43163.708333333336</v>
      </c>
      <c r="D3012" s="3">
        <v>6.1529999999999996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43163.729166666664</v>
      </c>
      <c r="D3013" s="3">
        <v>6.1020000000000003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43163.75</v>
      </c>
      <c r="D3014" s="3">
        <v>5.9489999999999998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43163.770833333336</v>
      </c>
      <c r="D3015" s="3">
        <v>5.4619999999999997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43163.791666666664</v>
      </c>
      <c r="D3016" s="3">
        <v>5.2569999999999997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43163.8125</v>
      </c>
      <c r="D3017" s="3">
        <v>4.9989999999999997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43163.833333333336</v>
      </c>
      <c r="D3018" s="3">
        <v>4.8179999999999996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43163.854166666664</v>
      </c>
      <c r="D3019" s="3">
        <v>4.7140000000000004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43163.875</v>
      </c>
      <c r="D3020" s="3">
        <v>4.6360000000000001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43163.895833333336</v>
      </c>
      <c r="D3021" s="3">
        <v>4.2720000000000002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43163.916666666664</v>
      </c>
      <c r="D3022" s="3">
        <v>3.9060000000000001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43163.9375</v>
      </c>
      <c r="D3023" s="3">
        <v>3.9319999999999999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43163.958333333336</v>
      </c>
      <c r="D3024" s="3">
        <v>3.4849999999999999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43163.979166666664</v>
      </c>
      <c r="D3025" s="3">
        <v>3.4590000000000001</v>
      </c>
      <c r="E3025" s="48">
        <f>+IF(D3025="","",AVERAGE(D2978:D3025))</f>
        <v>3.8605416666666668</v>
      </c>
      <c r="F3025" s="48">
        <f>+IF(D3025="","",MIN(D2978:D3025))</f>
        <v>0.57699999999999996</v>
      </c>
      <c r="G3025" s="48">
        <f>+IF(D3025="","",MAX(D2978:D3025))</f>
        <v>7.9950000000000001</v>
      </c>
      <c r="H3025" s="48">
        <f>STDEV(D2978:D3025)</f>
        <v>2.4932245800845116</v>
      </c>
      <c r="I3025" s="48">
        <f>+IF(F3025="","",(G3025-F3025))</f>
        <v>7.4180000000000001</v>
      </c>
    </row>
    <row r="3026" spans="1:9" x14ac:dyDescent="0.25">
      <c r="A3026" s="7">
        <v>43164</v>
      </c>
      <c r="B3026" s="2">
        <v>0</v>
      </c>
      <c r="C3026" s="8">
        <v>43164</v>
      </c>
      <c r="D3026" s="3">
        <v>3.5640000000000001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43164.020833333336</v>
      </c>
      <c r="D3027" s="3">
        <v>3.6429999999999998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43164.041666666664</v>
      </c>
      <c r="D3028" s="3">
        <v>3.6960000000000002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43164.0625</v>
      </c>
      <c r="D3029" s="3">
        <v>3.7749999999999999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43164.083333333336</v>
      </c>
      <c r="D3030" s="3">
        <v>3.722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43164.104166666664</v>
      </c>
      <c r="D3031" s="3">
        <v>3.4849999999999999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43164.125</v>
      </c>
      <c r="D3032" s="3">
        <v>3.38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43164.145833333336</v>
      </c>
      <c r="D3033" s="3">
        <v>3.3010000000000002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43164.166666666664</v>
      </c>
      <c r="D3034" s="3">
        <v>3.1949999999999998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43164.1875</v>
      </c>
      <c r="D3035" s="3">
        <v>3.1160000000000001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43164.208333333336</v>
      </c>
      <c r="D3036" s="3">
        <v>3.036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43164.229166666664</v>
      </c>
      <c r="D3037" s="3">
        <v>2.85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43164.25</v>
      </c>
      <c r="D3038" s="3">
        <v>2.77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43164.270833333336</v>
      </c>
      <c r="D3039" s="3">
        <v>2.7170000000000001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43164.291666666664</v>
      </c>
      <c r="D3040" s="3">
        <v>2.7970000000000002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43164.3125</v>
      </c>
      <c r="D3041" s="3">
        <v>2.956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43164.333333333336</v>
      </c>
      <c r="D3042" s="3">
        <v>3.3010000000000002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43164.354166666664</v>
      </c>
      <c r="D3043" s="3">
        <v>3.6960000000000002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43164.375</v>
      </c>
      <c r="D3044" s="3">
        <v>4.2460000000000004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43164.395833333336</v>
      </c>
      <c r="D3045" s="3">
        <v>5.024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43164.416666666664</v>
      </c>
      <c r="D3046" s="3">
        <v>5.5140000000000002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43164.4375</v>
      </c>
      <c r="D3047" s="3">
        <v>6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43164.458333333336</v>
      </c>
      <c r="D3048" s="3">
        <v>6.484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43164.479166666664</v>
      </c>
      <c r="D3049" s="3">
        <v>6.7370000000000001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43164.5</v>
      </c>
      <c r="D3050" s="3">
        <v>6.7119999999999997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43164.520833333336</v>
      </c>
      <c r="D3051" s="3">
        <v>6.94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43164.541666666664</v>
      </c>
      <c r="D3052" s="3">
        <v>7.0149999999999997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43164.5625</v>
      </c>
      <c r="D3053" s="3">
        <v>7.0149999999999997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43164.583333333336</v>
      </c>
      <c r="D3054" s="3">
        <v>7.1669999999999998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43164.604166666664</v>
      </c>
      <c r="D3055" s="3">
        <v>7.2930000000000001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43164.625</v>
      </c>
      <c r="D3056" s="3">
        <v>7.3929999999999998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43164.645833333336</v>
      </c>
      <c r="D3057" s="3">
        <v>7.4189999999999996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43164.666666666664</v>
      </c>
      <c r="D3058" s="3">
        <v>7.569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43164.6875</v>
      </c>
      <c r="D3059" s="3">
        <v>7.4939999999999998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43164.708333333336</v>
      </c>
      <c r="D3060" s="3">
        <v>7.242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43164.729166666664</v>
      </c>
      <c r="D3061" s="3">
        <v>6.8390000000000004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43164.75</v>
      </c>
      <c r="D3062" s="3">
        <v>6.4329999999999998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43164.770833333336</v>
      </c>
      <c r="D3063" s="3">
        <v>5.8470000000000004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43164.791666666664</v>
      </c>
      <c r="D3064" s="3">
        <v>5.3079999999999998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43164.8125</v>
      </c>
      <c r="D3065" s="3">
        <v>4.766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43164.833333333336</v>
      </c>
      <c r="D3066" s="3">
        <v>4.3760000000000003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43164.854166666664</v>
      </c>
      <c r="D3067" s="3">
        <v>4.1150000000000002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43164.875</v>
      </c>
      <c r="D3068" s="3">
        <v>3.9580000000000002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43164.895833333336</v>
      </c>
      <c r="D3069" s="3">
        <v>3.8540000000000001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43164.916666666664</v>
      </c>
      <c r="D3070" s="3">
        <v>3.8540000000000001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43164.9375</v>
      </c>
      <c r="D3071" s="3">
        <v>3.8010000000000002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43164.958333333336</v>
      </c>
      <c r="D3072" s="3">
        <v>3.6960000000000002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43164.979166666664</v>
      </c>
      <c r="D3073" s="3">
        <v>3.5910000000000002</v>
      </c>
      <c r="E3073" s="48">
        <f>+IF(D3073="","",AVERAGE(D3026:D3073))</f>
        <v>4.8479583333333336</v>
      </c>
      <c r="F3073" s="48">
        <f>+IF(D3073="","",MIN(D3026:D3073))</f>
        <v>2.7170000000000001</v>
      </c>
      <c r="G3073" s="48">
        <f>+IF(D3073="","",MAX(D3026:D3073))</f>
        <v>7.569</v>
      </c>
      <c r="H3073" s="48">
        <f>STDEV(D3026:D3073)</f>
        <v>1.6763782764896862</v>
      </c>
      <c r="I3073" s="48">
        <f>+IF(F3073="","",(G3073-F3073))</f>
        <v>4.8520000000000003</v>
      </c>
    </row>
    <row r="3074" spans="1:9" x14ac:dyDescent="0.25">
      <c r="A3074" s="7">
        <v>43165</v>
      </c>
      <c r="B3074" s="2">
        <v>0</v>
      </c>
      <c r="C3074" s="8">
        <v>43165</v>
      </c>
      <c r="D3074" s="3">
        <v>3.512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43165.020833333336</v>
      </c>
      <c r="D3075" s="3">
        <v>3.1419999999999999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43165.041666666664</v>
      </c>
      <c r="D3076" s="3">
        <v>2.5299999999999998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43165.0625</v>
      </c>
      <c r="D3077" s="3">
        <v>2.1280000000000001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43165.083333333336</v>
      </c>
      <c r="D3078" s="3">
        <v>1.94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43165.104166666664</v>
      </c>
      <c r="D3079" s="3">
        <v>1.615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43165.125</v>
      </c>
      <c r="D3080" s="3">
        <v>1.371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43165.145833333336</v>
      </c>
      <c r="D3081" s="3">
        <v>1.044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43165.166666666664</v>
      </c>
      <c r="D3082" s="3">
        <v>0.77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43165.1875</v>
      </c>
      <c r="D3083" s="3">
        <v>0.66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43165.208333333336</v>
      </c>
      <c r="D3084" s="3">
        <v>0.38400000000000001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43165.229166666664</v>
      </c>
      <c r="D3085" s="3">
        <v>0.218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43165.25</v>
      </c>
      <c r="D3086" s="3">
        <v>7.9000000000000001E-2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43165.270833333336</v>
      </c>
      <c r="D3087" s="3">
        <v>-0.11600000000000001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43165.291666666664</v>
      </c>
      <c r="D3088" s="3">
        <v>-0.19900000000000001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43165.3125</v>
      </c>
      <c r="D3089" s="3">
        <v>-0.28299999999999997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43165.333333333336</v>
      </c>
      <c r="D3090" s="3">
        <v>-0.28299999999999997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43165.354166666664</v>
      </c>
      <c r="D3091" s="3">
        <v>-0.11600000000000001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43165.375</v>
      </c>
      <c r="D3092" s="3">
        <v>0.38400000000000001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43165.395833333336</v>
      </c>
      <c r="D3093" s="3">
        <v>1.3979999999999999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43165.416666666664</v>
      </c>
      <c r="D3094" s="3">
        <v>3.8540000000000001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43165.4375</v>
      </c>
      <c r="D3095" s="3">
        <v>5.5389999999999997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43165.458333333336</v>
      </c>
      <c r="D3096" s="3">
        <v>5.6680000000000001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43165.479166666664</v>
      </c>
      <c r="D3097" s="3">
        <v>6.23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43165.5</v>
      </c>
      <c r="D3098" s="3">
        <v>7.1920000000000002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43165.520833333336</v>
      </c>
      <c r="D3099" s="3">
        <v>7.8949999999999996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43165.541666666664</v>
      </c>
      <c r="D3100" s="3">
        <v>7.97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43165.5625</v>
      </c>
      <c r="D3101" s="3">
        <v>7.87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43165.583333333336</v>
      </c>
      <c r="D3102" s="3">
        <v>7.8449999999999998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43165.604166666664</v>
      </c>
      <c r="D3103" s="3">
        <v>7.5940000000000003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43165.625</v>
      </c>
      <c r="D3104" s="3">
        <v>7.7450000000000001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43165.645833333336</v>
      </c>
      <c r="D3105" s="3">
        <v>7.3929999999999998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43165.666666666664</v>
      </c>
      <c r="D3106" s="3">
        <v>7.1420000000000003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43165.6875</v>
      </c>
      <c r="D3107" s="3">
        <v>7.1420000000000003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43165.708333333336</v>
      </c>
      <c r="D3108" s="3">
        <v>6.7880000000000003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43165.729166666664</v>
      </c>
      <c r="D3109" s="3">
        <v>6.4329999999999998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43165.75</v>
      </c>
      <c r="D3110" s="3">
        <v>5.9749999999999996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43165.770833333336</v>
      </c>
      <c r="D3111" s="3">
        <v>5.6929999999999996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43165.791666666664</v>
      </c>
      <c r="D3112" s="3">
        <v>5.3849999999999998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43165.8125</v>
      </c>
      <c r="D3113" s="3">
        <v>5.2569999999999997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43165.833333333336</v>
      </c>
      <c r="D3114" s="3">
        <v>4.9470000000000001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43165.854166666664</v>
      </c>
      <c r="D3115" s="3">
        <v>4.5060000000000002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43165.875</v>
      </c>
      <c r="D3116" s="3">
        <v>4.0890000000000004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43165.895833333336</v>
      </c>
      <c r="D3117" s="3">
        <v>3.67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43165.916666666664</v>
      </c>
      <c r="D3118" s="3">
        <v>3.4329999999999998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43165.9375</v>
      </c>
      <c r="D3119" s="3">
        <v>3.6429999999999998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43165.958333333336</v>
      </c>
      <c r="D3120" s="3">
        <v>4.0369999999999999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43165.979166666664</v>
      </c>
      <c r="D3121" s="3">
        <v>4.0629999999999997</v>
      </c>
      <c r="E3121" s="48">
        <f>+IF(D3121="","",AVERAGE(D3074:D3121))</f>
        <v>3.8578333333333323</v>
      </c>
      <c r="F3121" s="48">
        <f>+IF(D3121="","",MIN(D3074:D3121))</f>
        <v>-0.28299999999999997</v>
      </c>
      <c r="G3121" s="48">
        <f>+IF(D3121="","",MAX(D3074:D3121))</f>
        <v>7.97</v>
      </c>
      <c r="H3121" s="48">
        <f>STDEV(D3074:D3121)</f>
        <v>2.8002581821190753</v>
      </c>
      <c r="I3121" s="48">
        <f>+IF(F3121="","",(G3121-F3121))</f>
        <v>8.2530000000000001</v>
      </c>
    </row>
    <row r="3122" spans="1:9" x14ac:dyDescent="0.25">
      <c r="A3122" s="7">
        <v>43166</v>
      </c>
      <c r="B3122" s="2">
        <v>0</v>
      </c>
      <c r="C3122" s="8">
        <v>43166</v>
      </c>
      <c r="D3122" s="3">
        <v>4.4800000000000004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43166.020833333336</v>
      </c>
      <c r="D3123" s="3">
        <v>4.7140000000000004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43166.041666666664</v>
      </c>
      <c r="D3124" s="3">
        <v>4.3760000000000003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43166.0625</v>
      </c>
      <c r="D3125" s="3">
        <v>5.1790000000000003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43166.083333333336</v>
      </c>
      <c r="D3126" s="3">
        <v>5.8209999999999997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43166.104166666664</v>
      </c>
      <c r="D3127" s="3">
        <v>5.6680000000000001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43166.125</v>
      </c>
      <c r="D3128" s="3">
        <v>5.4880000000000004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43166.145833333336</v>
      </c>
      <c r="D3129" s="3">
        <v>5.1020000000000003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43166.166666666664</v>
      </c>
      <c r="D3130" s="3">
        <v>4.9470000000000001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43166.1875</v>
      </c>
      <c r="D3131" s="3">
        <v>5.0759999999999996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43166.208333333336</v>
      </c>
      <c r="D3132" s="3">
        <v>5.3339999999999996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43166.229166666664</v>
      </c>
      <c r="D3133" s="3">
        <v>5.7960000000000003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43166.25</v>
      </c>
      <c r="D3134" s="3">
        <v>5.9749999999999996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43166.270833333336</v>
      </c>
      <c r="D3135" s="3">
        <v>5.9489999999999998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43166.291666666664</v>
      </c>
      <c r="D3136" s="3">
        <v>5.9749999999999996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43166.3125</v>
      </c>
      <c r="D3137" s="3">
        <v>5.9489999999999998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43166.333333333336</v>
      </c>
      <c r="D3138" s="3">
        <v>6.306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43166.354166666664</v>
      </c>
      <c r="D3139" s="3">
        <v>6.9649999999999999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43166.375</v>
      </c>
      <c r="D3140" s="3">
        <v>7.4690000000000003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43166.395833333336</v>
      </c>
      <c r="D3141" s="3">
        <v>7.8449999999999998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43166.416666666664</v>
      </c>
      <c r="D3142" s="3">
        <v>8.4190000000000005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43166.4375</v>
      </c>
      <c r="D3143" s="3">
        <v>9.0640000000000001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43166.458333333336</v>
      </c>
      <c r="D3144" s="3">
        <v>9.0640000000000001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43166.479166666664</v>
      </c>
      <c r="D3145" s="3">
        <v>9.5340000000000007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43166.5</v>
      </c>
      <c r="D3146" s="3">
        <v>10.198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43166.520833333336</v>
      </c>
      <c r="D3147" s="3">
        <v>10.858000000000001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43166.541666666664</v>
      </c>
      <c r="D3148" s="3">
        <v>11.321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43166.5625</v>
      </c>
      <c r="D3149" s="3">
        <v>10.467000000000001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43166.583333333336</v>
      </c>
      <c r="D3150" s="3">
        <v>10.148999999999999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43166.604166666664</v>
      </c>
      <c r="D3151" s="3">
        <v>10.834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43166.625</v>
      </c>
      <c r="D3152" s="3">
        <v>11.2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43166.645833333336</v>
      </c>
      <c r="D3153" s="3">
        <v>10.834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43166.666666666664</v>
      </c>
      <c r="D3154" s="3">
        <v>10.443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43166.6875</v>
      </c>
      <c r="D3155" s="3">
        <v>9.952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43166.708333333336</v>
      </c>
      <c r="D3156" s="3">
        <v>9.4600000000000009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43166.729166666664</v>
      </c>
      <c r="D3157" s="3">
        <v>9.0150000000000006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43166.75</v>
      </c>
      <c r="D3158" s="3">
        <v>8.5190000000000001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43166.770833333336</v>
      </c>
      <c r="D3159" s="3">
        <v>8.17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43166.791666666664</v>
      </c>
      <c r="D3160" s="3">
        <v>7.9950000000000001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43166.8125</v>
      </c>
      <c r="D3161" s="3">
        <v>7.7949999999999999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43166.833333333336</v>
      </c>
      <c r="D3162" s="3">
        <v>7.67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43166.854166666664</v>
      </c>
      <c r="D3163" s="3">
        <v>7.5940000000000003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43166.875</v>
      </c>
      <c r="D3164" s="3">
        <v>7.444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43166.895833333336</v>
      </c>
      <c r="D3165" s="3">
        <v>7.2930000000000001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43166.916666666664</v>
      </c>
      <c r="D3166" s="3">
        <v>7.1920000000000002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43166.9375</v>
      </c>
      <c r="D3167" s="3">
        <v>7.1420000000000003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43166.958333333336</v>
      </c>
      <c r="D3168" s="3">
        <v>7.0149999999999997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43166.979166666664</v>
      </c>
      <c r="D3169" s="3">
        <v>6.8890000000000002</v>
      </c>
      <c r="E3169" s="48">
        <f>+IF(D3169="","",AVERAGE(D3122:D3169))</f>
        <v>7.6238333333333346</v>
      </c>
      <c r="F3169" s="48">
        <f>+IF(D3169="","",MIN(D3122:D3169))</f>
        <v>4.3760000000000003</v>
      </c>
      <c r="G3169" s="48">
        <f>+IF(D3169="","",MAX(D3122:D3169))</f>
        <v>11.321</v>
      </c>
      <c r="H3169" s="48">
        <f>STDEV(D3122:D3169)</f>
        <v>2.0466117337327216</v>
      </c>
      <c r="I3169" s="48">
        <f>+IF(F3169="","",(G3169-F3169))</f>
        <v>6.9449999999999994</v>
      </c>
    </row>
    <row r="3170" spans="1:9" x14ac:dyDescent="0.25">
      <c r="A3170" s="7">
        <v>43167</v>
      </c>
      <c r="B3170" s="2">
        <v>0</v>
      </c>
      <c r="C3170" s="8">
        <v>43167</v>
      </c>
      <c r="D3170" s="3">
        <v>6.7629999999999999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43167.020833333336</v>
      </c>
      <c r="D3171" s="3">
        <v>6.6609999999999996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43167.041666666664</v>
      </c>
      <c r="D3172" s="3">
        <v>6.3310000000000004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43167.0625</v>
      </c>
      <c r="D3173" s="3">
        <v>6.3310000000000004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43167.083333333336</v>
      </c>
      <c r="D3174" s="3">
        <v>6.306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43167.104166666664</v>
      </c>
      <c r="D3175" s="3">
        <v>6.3570000000000002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43167.125</v>
      </c>
      <c r="D3176" s="3">
        <v>6.484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43167.145833333336</v>
      </c>
      <c r="D3177" s="3">
        <v>6.6609999999999996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43167.166666666664</v>
      </c>
      <c r="D3178" s="3">
        <v>6.585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43167.1875</v>
      </c>
      <c r="D3179" s="3">
        <v>6.4580000000000002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43167.208333333336</v>
      </c>
      <c r="D3180" s="3">
        <v>6.23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43167.229166666664</v>
      </c>
      <c r="D3181" s="3">
        <v>6.1529999999999996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43167.25</v>
      </c>
      <c r="D3182" s="3">
        <v>6.2549999999999999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43167.270833333336</v>
      </c>
      <c r="D3183" s="3">
        <v>6.1529999999999996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43167.291666666664</v>
      </c>
      <c r="D3184" s="3">
        <v>6.1790000000000003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43167.3125</v>
      </c>
      <c r="D3185" s="3">
        <v>6.306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43167.333333333336</v>
      </c>
      <c r="D3186" s="3">
        <v>6.5350000000000001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43167.354166666664</v>
      </c>
      <c r="D3187" s="3">
        <v>6.6870000000000003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43167.375</v>
      </c>
      <c r="D3188" s="3">
        <v>7.4939999999999998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43167.395833333336</v>
      </c>
      <c r="D3189" s="3">
        <v>8.2449999999999992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43167.416666666664</v>
      </c>
      <c r="D3190" s="3">
        <v>8.891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43167.4375</v>
      </c>
      <c r="D3191" s="3">
        <v>9.0399999999999991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43167.458333333336</v>
      </c>
      <c r="D3192" s="3">
        <v>8.99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43167.479166666664</v>
      </c>
      <c r="D3193" s="3">
        <v>9.0640000000000001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43167.5</v>
      </c>
      <c r="D3194" s="3">
        <v>9.1630000000000003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43167.520833333336</v>
      </c>
      <c r="D3195" s="3">
        <v>8.99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43167.541666666664</v>
      </c>
      <c r="D3196" s="3">
        <v>9.0640000000000001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43167.5625</v>
      </c>
      <c r="D3197" s="3">
        <v>9.1630000000000003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43167.583333333336</v>
      </c>
      <c r="D3198" s="3">
        <v>9.0399999999999991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43167.604166666664</v>
      </c>
      <c r="D3199" s="3">
        <v>8.9649999999999999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43167.625</v>
      </c>
      <c r="D3200" s="3">
        <v>8.8409999999999993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43167.645833333336</v>
      </c>
      <c r="D3201" s="3">
        <v>8.7919999999999998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43167.666666666664</v>
      </c>
      <c r="D3202" s="3">
        <v>8.7420000000000009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43167.6875</v>
      </c>
      <c r="D3203" s="3">
        <v>8.7420000000000009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43167.708333333336</v>
      </c>
      <c r="D3204" s="3">
        <v>8.6679999999999993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43167.729166666664</v>
      </c>
      <c r="D3205" s="3">
        <v>8.593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43167.75</v>
      </c>
      <c r="D3206" s="3">
        <v>8.4939999999999998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43167.770833333336</v>
      </c>
      <c r="D3207" s="3">
        <v>8.4190000000000005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43167.791666666664</v>
      </c>
      <c r="D3208" s="3">
        <v>8.3439999999999994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43167.8125</v>
      </c>
      <c r="D3209" s="3">
        <v>8.07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43167.833333333336</v>
      </c>
      <c r="D3210" s="3">
        <v>7.9950000000000001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43167.854166666664</v>
      </c>
      <c r="D3211" s="3">
        <v>7.8949999999999996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43167.875</v>
      </c>
      <c r="D3212" s="3">
        <v>7.7450000000000001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43167.895833333336</v>
      </c>
      <c r="D3213" s="3">
        <v>7.67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43167.916666666664</v>
      </c>
      <c r="D3214" s="3">
        <v>7.3179999999999996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43167.9375</v>
      </c>
      <c r="D3215" s="3">
        <v>7.3179999999999996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43167.958333333336</v>
      </c>
      <c r="D3216" s="3">
        <v>7.1420000000000003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43167.979166666664</v>
      </c>
      <c r="D3217" s="3">
        <v>6.6609999999999996</v>
      </c>
      <c r="E3217" s="48">
        <f>+IF(D3217="","",AVERAGE(D3170:D3217))</f>
        <v>7.6456875000000002</v>
      </c>
      <c r="F3217" s="48">
        <f>+IF(D3217="","",MIN(D3170:D3217))</f>
        <v>6.1529999999999996</v>
      </c>
      <c r="G3217" s="48">
        <f>+IF(D3217="","",MAX(D3170:D3217))</f>
        <v>9.1630000000000003</v>
      </c>
      <c r="H3217" s="48">
        <f>STDEV(D3170:D3217)</f>
        <v>1.1158420950640913</v>
      </c>
      <c r="I3217" s="48">
        <f>+IF(F3217="","",(G3217-F3217))</f>
        <v>3.0100000000000007</v>
      </c>
    </row>
    <row r="3218" spans="1:9" x14ac:dyDescent="0.25">
      <c r="A3218" s="7">
        <v>43168</v>
      </c>
      <c r="B3218" s="2">
        <v>0</v>
      </c>
      <c r="C3218" s="8">
        <v>43168</v>
      </c>
      <c r="D3218" s="3">
        <v>6.484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43168.020833333336</v>
      </c>
      <c r="D3219" s="3">
        <v>6.3570000000000002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43168.041666666664</v>
      </c>
      <c r="D3220" s="3">
        <v>6.1790000000000003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43168.0625</v>
      </c>
      <c r="D3221" s="3">
        <v>5.9240000000000004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43168.083333333336</v>
      </c>
      <c r="D3222" s="3">
        <v>5.7190000000000003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43168.104166666664</v>
      </c>
      <c r="D3223" s="3">
        <v>5.5389999999999997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43168.125</v>
      </c>
      <c r="D3224" s="3">
        <v>5.024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43168.145833333336</v>
      </c>
      <c r="D3225" s="3">
        <v>4.5060000000000002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43168.166666666664</v>
      </c>
      <c r="D3226" s="3">
        <v>4.4539999999999997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43168.1875</v>
      </c>
      <c r="D3227" s="3">
        <v>4.4800000000000004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43168.208333333336</v>
      </c>
      <c r="D3228" s="3">
        <v>4.3760000000000003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43168.229166666664</v>
      </c>
      <c r="D3229" s="3">
        <v>4.0629999999999997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43168.25</v>
      </c>
      <c r="D3230" s="3">
        <v>3.7749999999999999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43168.270833333336</v>
      </c>
      <c r="D3231" s="3">
        <v>3.6429999999999998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43168.291666666664</v>
      </c>
      <c r="D3232" s="3">
        <v>3.4329999999999998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43168.3125</v>
      </c>
      <c r="D3233" s="3">
        <v>3.67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43168.333333333336</v>
      </c>
      <c r="D3234" s="3">
        <v>3.67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43168.354166666664</v>
      </c>
      <c r="D3235" s="3">
        <v>3.722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43168.375</v>
      </c>
      <c r="D3236" s="3">
        <v>3.9849999999999999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43168.395833333336</v>
      </c>
      <c r="D3237" s="3">
        <v>4.7140000000000004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43168.416666666664</v>
      </c>
      <c r="D3238" s="3">
        <v>6.1020000000000003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43168.4375</v>
      </c>
      <c r="D3239" s="3">
        <v>7.3680000000000003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43168.458333333336</v>
      </c>
      <c r="D3240" s="3">
        <v>7.2679999999999998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43168.479166666664</v>
      </c>
      <c r="D3241" s="3">
        <v>7.2169999999999996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43168.5</v>
      </c>
      <c r="D3242" s="3">
        <v>7.242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43168.520833333336</v>
      </c>
      <c r="D3243" s="3">
        <v>7.2169999999999996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43168.541666666664</v>
      </c>
      <c r="D3244" s="3">
        <v>7.2930000000000001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43168.5625</v>
      </c>
      <c r="D3245" s="3">
        <v>7.3179999999999996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43168.583333333336</v>
      </c>
      <c r="D3246" s="3">
        <v>7.444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43168.604166666664</v>
      </c>
      <c r="D3247" s="3">
        <v>7.4189999999999996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43168.625</v>
      </c>
      <c r="D3248" s="3">
        <v>7.444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43168.645833333336</v>
      </c>
      <c r="D3249" s="3">
        <v>7.67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43168.666666666664</v>
      </c>
      <c r="D3250" s="3">
        <v>7.6189999999999998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43168.6875</v>
      </c>
      <c r="D3251" s="3">
        <v>7.569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43168.708333333336</v>
      </c>
      <c r="D3252" s="3">
        <v>7.3179999999999996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43168.729166666664</v>
      </c>
      <c r="D3253" s="3">
        <v>6.6609999999999996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43168.75</v>
      </c>
      <c r="D3254" s="3">
        <v>6.1020000000000003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43168.770833333336</v>
      </c>
      <c r="D3255" s="3">
        <v>5.3849999999999998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43168.791666666664</v>
      </c>
      <c r="D3256" s="3">
        <v>4.5579999999999998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43168.8125</v>
      </c>
      <c r="D3257" s="3">
        <v>3.9580000000000002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43168.833333333336</v>
      </c>
      <c r="D3258" s="3">
        <v>3.4060000000000001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43168.854166666664</v>
      </c>
      <c r="D3259" s="3">
        <v>3.036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43168.875</v>
      </c>
      <c r="D3260" s="3">
        <v>2.77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43168.895833333336</v>
      </c>
      <c r="D3261" s="3">
        <v>2.5840000000000001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43168.916666666664</v>
      </c>
      <c r="D3262" s="3">
        <v>2.5299999999999998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43168.9375</v>
      </c>
      <c r="D3263" s="3">
        <v>2.2890000000000001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43168.958333333336</v>
      </c>
      <c r="D3264" s="3">
        <v>1.994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43168.979166666664</v>
      </c>
      <c r="D3265" s="3">
        <v>1.7509999999999999</v>
      </c>
      <c r="E3265" s="48">
        <f>+IF(D3265="","",AVERAGE(D3218:D3265))</f>
        <v>5.2135208333333338</v>
      </c>
      <c r="F3265" s="48">
        <f>+IF(D3265="","",MIN(D3218:D3265))</f>
        <v>1.7509999999999999</v>
      </c>
      <c r="G3265" s="48">
        <f>+IF(D3265="","",MAX(D3218:D3265))</f>
        <v>7.67</v>
      </c>
      <c r="H3265" s="48">
        <f>STDEV(D3218:D3265)</f>
        <v>1.8214627041296956</v>
      </c>
      <c r="I3265" s="48">
        <f>+IF(F3265="","",(G3265-F3265))</f>
        <v>5.9190000000000005</v>
      </c>
    </row>
    <row r="3266" spans="1:9" x14ac:dyDescent="0.25">
      <c r="A3266" s="7">
        <v>43169</v>
      </c>
      <c r="B3266" s="2">
        <v>0</v>
      </c>
      <c r="C3266" s="8">
        <v>43169</v>
      </c>
      <c r="D3266" s="3">
        <v>1.48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43169.020833333336</v>
      </c>
      <c r="D3267" s="3">
        <v>1.371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43169.041666666664</v>
      </c>
      <c r="D3268" s="3">
        <v>1.18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43169.0625</v>
      </c>
      <c r="D3269" s="3">
        <v>1.044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43169.083333333336</v>
      </c>
      <c r="D3270" s="3">
        <v>0.88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43169.104166666664</v>
      </c>
      <c r="D3271" s="3">
        <v>0.77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43169.125</v>
      </c>
      <c r="D3272" s="3">
        <v>1.7509999999999999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43169.145833333336</v>
      </c>
      <c r="D3273" s="3">
        <v>2.69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43169.166666666664</v>
      </c>
      <c r="D3274" s="3">
        <v>2.7970000000000002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43169.1875</v>
      </c>
      <c r="D3275" s="3">
        <v>2.8769999999999998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43169.208333333336</v>
      </c>
      <c r="D3276" s="3">
        <v>3.0630000000000002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43169.229166666664</v>
      </c>
      <c r="D3277" s="3">
        <v>3.1949999999999998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43169.25</v>
      </c>
      <c r="D3278" s="3">
        <v>3.2480000000000002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43169.270833333336</v>
      </c>
      <c r="D3279" s="3">
        <v>3.1949999999999998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43169.291666666664</v>
      </c>
      <c r="D3280" s="3">
        <v>3.2210000000000001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43169.3125</v>
      </c>
      <c r="D3281" s="3">
        <v>3.2480000000000002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43169.333333333336</v>
      </c>
      <c r="D3282" s="3">
        <v>3.5379999999999998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43169.354166666664</v>
      </c>
      <c r="D3283" s="3">
        <v>3.88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43169.375</v>
      </c>
      <c r="D3284" s="3">
        <v>4.6879999999999997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43169.395833333336</v>
      </c>
      <c r="D3285" s="3">
        <v>5.7960000000000003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43169.416666666664</v>
      </c>
      <c r="D3286" s="3">
        <v>8.1199999999999992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43169.4375</v>
      </c>
      <c r="D3287" s="3">
        <v>9.9770000000000003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43169.458333333336</v>
      </c>
      <c r="D3288" s="3">
        <v>9.8290000000000006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43169.479166666664</v>
      </c>
      <c r="D3289" s="3">
        <v>10.222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43169.5</v>
      </c>
      <c r="D3290" s="3">
        <v>10.785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43169.520833333336</v>
      </c>
      <c r="D3291" s="3">
        <v>11.321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43169.541666666664</v>
      </c>
      <c r="D3292" s="3">
        <v>11.565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43169.5625</v>
      </c>
      <c r="D3293" s="3">
        <v>11.589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43169.583333333336</v>
      </c>
      <c r="D3294" s="3">
        <v>11.856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43169.604166666664</v>
      </c>
      <c r="D3295" s="3">
        <v>11.54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43169.625</v>
      </c>
      <c r="D3296" s="3">
        <v>11.297000000000001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43169.645833333336</v>
      </c>
      <c r="D3297" s="3">
        <v>10.834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43169.666666666664</v>
      </c>
      <c r="D3298" s="3">
        <v>10.1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43169.6875</v>
      </c>
      <c r="D3299" s="3">
        <v>9.8049999999999997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43169.708333333336</v>
      </c>
      <c r="D3300" s="3">
        <v>9.3360000000000003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43169.729166666664</v>
      </c>
      <c r="D3301" s="3">
        <v>8.891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43169.75</v>
      </c>
      <c r="D3302" s="3">
        <v>8.3689999999999998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43169.770833333336</v>
      </c>
      <c r="D3303" s="3">
        <v>7.97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43169.791666666664</v>
      </c>
      <c r="D3304" s="3">
        <v>7.569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43169.8125</v>
      </c>
      <c r="D3305" s="3">
        <v>7.2169999999999996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43169.833333333336</v>
      </c>
      <c r="D3306" s="3">
        <v>6.99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43169.854166666664</v>
      </c>
      <c r="D3307" s="3">
        <v>6.9139999999999997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43169.875</v>
      </c>
      <c r="D3308" s="3">
        <v>6.9139999999999997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43169.895833333336</v>
      </c>
      <c r="D3309" s="3">
        <v>6.7880000000000003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43169.916666666664</v>
      </c>
      <c r="D3310" s="3">
        <v>6.7880000000000003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43169.9375</v>
      </c>
      <c r="D3311" s="3">
        <v>6.94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43169.958333333336</v>
      </c>
      <c r="D3312" s="3">
        <v>7.0410000000000004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43169.979166666664</v>
      </c>
      <c r="D3313" s="3">
        <v>6.99</v>
      </c>
      <c r="E3313" s="48">
        <f>+IF(D3313="","",AVERAGE(D3266:D3313))</f>
        <v>6.4056041666666665</v>
      </c>
      <c r="F3313" s="48">
        <f>+IF(D3313="","",MIN(D3266:D3313))</f>
        <v>0.77</v>
      </c>
      <c r="G3313" s="48">
        <f>+IF(D3313="","",MAX(D3266:D3313))</f>
        <v>11.856</v>
      </c>
      <c r="H3313" s="48">
        <f>STDEV(D3266:D3313)</f>
        <v>3.5657052105429132</v>
      </c>
      <c r="I3313" s="48">
        <f>+IF(F3313="","",(G3313-F3313))</f>
        <v>11.086</v>
      </c>
    </row>
    <row r="3314" spans="1:9" x14ac:dyDescent="0.25">
      <c r="A3314" s="7">
        <v>43170</v>
      </c>
      <c r="B3314" s="2">
        <v>0</v>
      </c>
      <c r="C3314" s="8">
        <v>43170</v>
      </c>
      <c r="D3314" s="3">
        <v>6.7880000000000003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43170.020833333336</v>
      </c>
      <c r="D3315" s="3">
        <v>6.306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43170.041666666664</v>
      </c>
      <c r="D3316" s="3">
        <v>5.7450000000000001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43170.0625</v>
      </c>
      <c r="D3317" s="3">
        <v>5.3339999999999996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43170.083333333336</v>
      </c>
      <c r="D3318" s="3">
        <v>5.3849999999999998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43170.104166666664</v>
      </c>
      <c r="D3319" s="3">
        <v>5.5650000000000004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43170.125</v>
      </c>
      <c r="D3320" s="3">
        <v>5.7960000000000003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43170.145833333336</v>
      </c>
      <c r="D3321" s="3">
        <v>6.1020000000000003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43170.166666666664</v>
      </c>
      <c r="D3322" s="3">
        <v>6.4080000000000004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43170.1875</v>
      </c>
      <c r="D3323" s="3">
        <v>6.585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43170.208333333336</v>
      </c>
      <c r="D3324" s="3">
        <v>6.6609999999999996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43170.229166666664</v>
      </c>
      <c r="D3325" s="3">
        <v>6.6870000000000003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43170.25</v>
      </c>
      <c r="D3326" s="3">
        <v>6.585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43170.270833333336</v>
      </c>
      <c r="D3327" s="3">
        <v>6.0510000000000002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43170.291666666664</v>
      </c>
      <c r="D3328" s="3">
        <v>5.4619999999999997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43170.3125</v>
      </c>
      <c r="D3329" s="3">
        <v>5.05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43170.333333333336</v>
      </c>
      <c r="D3330" s="3">
        <v>4.9210000000000003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43170.354166666664</v>
      </c>
      <c r="D3331" s="3">
        <v>4.9729999999999999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43170.375</v>
      </c>
      <c r="D3332" s="3">
        <v>5.4109999999999996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43170.395833333336</v>
      </c>
      <c r="D3333" s="3">
        <v>6.0510000000000002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43170.416666666664</v>
      </c>
      <c r="D3334" s="3">
        <v>7.77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43170.4375</v>
      </c>
      <c r="D3335" s="3">
        <v>9.8539999999999992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43170.458333333336</v>
      </c>
      <c r="D3336" s="3">
        <v>10.394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43170.479166666664</v>
      </c>
      <c r="D3337" s="3">
        <v>10.736000000000001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43170.5</v>
      </c>
      <c r="D3338" s="3">
        <v>11.492000000000001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43170.520833333336</v>
      </c>
      <c r="D3339" s="3">
        <v>11.929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43170.541666666664</v>
      </c>
      <c r="D3340" s="3">
        <v>12.316000000000001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43170.5625</v>
      </c>
      <c r="D3341" s="3">
        <v>12.364000000000001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43170.583333333336</v>
      </c>
      <c r="D3342" s="3">
        <v>12.218999999999999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43170.604166666664</v>
      </c>
      <c r="D3343" s="3">
        <v>11.71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43170.625</v>
      </c>
      <c r="D3344" s="3">
        <v>11.175000000000001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43170.645833333336</v>
      </c>
      <c r="D3345" s="3">
        <v>10.760999999999999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43170.666666666664</v>
      </c>
      <c r="D3346" s="3">
        <v>10.345000000000001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43170.6875</v>
      </c>
      <c r="D3347" s="3">
        <v>9.9770000000000003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43170.708333333336</v>
      </c>
      <c r="D3348" s="3">
        <v>9.6820000000000004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43170.729166666664</v>
      </c>
      <c r="D3349" s="3">
        <v>9.41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43170.75</v>
      </c>
      <c r="D3350" s="3">
        <v>9.1140000000000008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43170.770833333336</v>
      </c>
      <c r="D3351" s="3">
        <v>8.7919999999999998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43170.791666666664</v>
      </c>
      <c r="D3352" s="3">
        <v>8.4190000000000005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43170.8125</v>
      </c>
      <c r="D3353" s="3">
        <v>7.8949999999999996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43170.833333333336</v>
      </c>
      <c r="D3354" s="3">
        <v>7.4189999999999996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43170.854166666664</v>
      </c>
      <c r="D3355" s="3">
        <v>7.1159999999999997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43170.875</v>
      </c>
      <c r="D3356" s="3">
        <v>7.0410000000000004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43170.895833333336</v>
      </c>
      <c r="D3357" s="3">
        <v>7.1920000000000002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43170.916666666664</v>
      </c>
      <c r="D3358" s="3">
        <v>7.72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43170.9375</v>
      </c>
      <c r="D3359" s="3">
        <v>8.5429999999999993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43170.958333333336</v>
      </c>
      <c r="D3360" s="3">
        <v>9.41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43170.979166666664</v>
      </c>
      <c r="D3361" s="3">
        <v>9.7799999999999994</v>
      </c>
      <c r="E3361" s="48">
        <f>+IF(D3361="","",AVERAGE(D3314:D3361))</f>
        <v>8.0925208333333334</v>
      </c>
      <c r="F3361" s="48">
        <f>+IF(D3361="","",MIN(D3314:D3361))</f>
        <v>4.9210000000000003</v>
      </c>
      <c r="G3361" s="48">
        <f>+IF(D3361="","",MAX(D3314:D3361))</f>
        <v>12.364000000000001</v>
      </c>
      <c r="H3361" s="48">
        <f>STDEV(D3314:D3361)</f>
        <v>2.3121783685666175</v>
      </c>
      <c r="I3361" s="48">
        <f>+IF(F3361="","",(G3361-F3361))</f>
        <v>7.4430000000000005</v>
      </c>
    </row>
    <row r="3362" spans="1:9" x14ac:dyDescent="0.25">
      <c r="A3362" s="7">
        <v>43171</v>
      </c>
      <c r="B3362" s="2">
        <v>0</v>
      </c>
      <c r="C3362" s="8">
        <v>43171</v>
      </c>
      <c r="D3362" s="3">
        <v>9.952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43171.020833333336</v>
      </c>
      <c r="D3363" s="3">
        <v>10.686999999999999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43171.041666666664</v>
      </c>
      <c r="D3364" s="3">
        <v>11.077999999999999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43171.0625</v>
      </c>
      <c r="D3365" s="3">
        <v>10.81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43171.083333333336</v>
      </c>
      <c r="D3366" s="3">
        <v>10.907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43171.104166666664</v>
      </c>
      <c r="D3367" s="3">
        <v>10.614000000000001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43171.125</v>
      </c>
      <c r="D3368" s="3">
        <v>11.297000000000001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43171.145833333336</v>
      </c>
      <c r="D3369" s="3">
        <v>11.247999999999999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43171.166666666664</v>
      </c>
      <c r="D3370" s="3">
        <v>10.907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43171.1875</v>
      </c>
      <c r="D3371" s="3">
        <v>10.932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43171.208333333336</v>
      </c>
      <c r="D3372" s="3">
        <v>10.834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43171.229166666664</v>
      </c>
      <c r="D3373" s="3">
        <v>10.736000000000001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43171.25</v>
      </c>
      <c r="D3374" s="3">
        <v>10.785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43171.270833333336</v>
      </c>
      <c r="D3375" s="3">
        <v>10.516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43171.291666666664</v>
      </c>
      <c r="D3376" s="3">
        <v>10.760999999999999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43171.3125</v>
      </c>
      <c r="D3377" s="3">
        <v>10.956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43171.333333333336</v>
      </c>
      <c r="D3378" s="3">
        <v>11.005000000000001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43171.354166666664</v>
      </c>
      <c r="D3379" s="3">
        <v>11.2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43171.375</v>
      </c>
      <c r="D3380" s="3">
        <v>11.856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43171.395833333336</v>
      </c>
      <c r="D3381" s="3">
        <v>12.654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43171.416666666664</v>
      </c>
      <c r="D3382" s="3">
        <v>14.122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43171.4375</v>
      </c>
      <c r="D3383" s="3">
        <v>15.223000000000001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43171.458333333336</v>
      </c>
      <c r="D3384" s="3">
        <v>15.532999999999999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43171.479166666664</v>
      </c>
      <c r="D3385" s="3">
        <v>16.010000000000002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43171.5</v>
      </c>
      <c r="D3386" s="3">
        <v>16.271999999999998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43171.520833333336</v>
      </c>
      <c r="D3387" s="3">
        <v>16.63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43171.541666666664</v>
      </c>
      <c r="D3388" s="3">
        <v>16.891999999999999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43171.5625</v>
      </c>
      <c r="D3389" s="3">
        <v>16.773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43171.583333333336</v>
      </c>
      <c r="D3390" s="3">
        <v>17.106000000000002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43171.604166666664</v>
      </c>
      <c r="D3391" s="3">
        <v>16.654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43171.625</v>
      </c>
      <c r="D3392" s="3">
        <v>15.914999999999999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43171.645833333336</v>
      </c>
      <c r="D3393" s="3">
        <v>15.676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43171.666666666664</v>
      </c>
      <c r="D3394" s="3">
        <v>15.557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43171.6875</v>
      </c>
      <c r="D3395" s="3">
        <v>14.744999999999999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43171.708333333336</v>
      </c>
      <c r="D3396" s="3">
        <v>14.17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43171.729166666664</v>
      </c>
      <c r="D3397" s="3">
        <v>13.593999999999999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43171.75</v>
      </c>
      <c r="D3398" s="3">
        <v>12.606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43171.770833333336</v>
      </c>
      <c r="D3399" s="3">
        <v>11.832000000000001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43171.791666666664</v>
      </c>
      <c r="D3400" s="3">
        <v>11.467000000000001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43171.8125</v>
      </c>
      <c r="D3401" s="3">
        <v>11.467000000000001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43171.833333333336</v>
      </c>
      <c r="D3402" s="3">
        <v>12.509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43171.854166666664</v>
      </c>
      <c r="D3403" s="3">
        <v>12.316000000000001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43171.875</v>
      </c>
      <c r="D3404" s="3">
        <v>13.81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43171.895833333336</v>
      </c>
      <c r="D3405" s="3">
        <v>14.457000000000001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43171.916666666664</v>
      </c>
      <c r="D3406" s="3">
        <v>14.936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43171.9375</v>
      </c>
      <c r="D3407" s="3">
        <v>14.314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43171.958333333336</v>
      </c>
      <c r="D3408" s="3">
        <v>14.074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43171.979166666664</v>
      </c>
      <c r="D3409" s="3">
        <v>14.314</v>
      </c>
      <c r="E3409" s="48">
        <f>+IF(D3409="","",AVERAGE(D3362:D3409))</f>
        <v>13.098104166666666</v>
      </c>
      <c r="F3409" s="48">
        <f>+IF(D3409="","",MIN(D3362:D3409))</f>
        <v>9.952</v>
      </c>
      <c r="G3409" s="48">
        <f>+IF(D3409="","",MAX(D3362:D3409))</f>
        <v>17.106000000000002</v>
      </c>
      <c r="H3409" s="48">
        <f>STDEV(D3362:D3409)</f>
        <v>2.2421575498345683</v>
      </c>
      <c r="I3409" s="48">
        <f>+IF(F3409="","",(G3409-F3409))</f>
        <v>7.1540000000000017</v>
      </c>
    </row>
    <row r="3410" spans="1:9" x14ac:dyDescent="0.25">
      <c r="A3410" s="7">
        <v>43172</v>
      </c>
      <c r="B3410" s="2">
        <v>0</v>
      </c>
      <c r="C3410" s="8">
        <v>43172</v>
      </c>
      <c r="D3410" s="3">
        <v>14.361000000000001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43172.020833333336</v>
      </c>
      <c r="D3411" s="3">
        <v>14.337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43172.041666666664</v>
      </c>
      <c r="D3412" s="3">
        <v>14.912000000000001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43172.0625</v>
      </c>
      <c r="D3413" s="3">
        <v>14.625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43172.083333333336</v>
      </c>
      <c r="D3414" s="3">
        <v>14.792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43172.104166666664</v>
      </c>
      <c r="D3415" s="3">
        <v>13.353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43172.125</v>
      </c>
      <c r="D3416" s="3">
        <v>13.618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43172.145833333336</v>
      </c>
      <c r="D3417" s="3">
        <v>12.896000000000001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43172.166666666664</v>
      </c>
      <c r="D3418" s="3">
        <v>12.388999999999999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43172.1875</v>
      </c>
      <c r="D3419" s="3">
        <v>12.000999999999999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43172.208333333336</v>
      </c>
      <c r="D3420" s="3">
        <v>11.734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43172.229166666664</v>
      </c>
      <c r="D3421" s="3">
        <v>11.516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43172.25</v>
      </c>
      <c r="D3422" s="3">
        <v>11.419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43172.270833333336</v>
      </c>
      <c r="D3423" s="3">
        <v>11.077999999999999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43172.291666666664</v>
      </c>
      <c r="D3424" s="3">
        <v>11.37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43172.3125</v>
      </c>
      <c r="D3425" s="3">
        <v>11.321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43172.333333333336</v>
      </c>
      <c r="D3426" s="3">
        <v>10.565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43172.354166666664</v>
      </c>
      <c r="D3427" s="3">
        <v>9.9280000000000008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43172.375</v>
      </c>
      <c r="D3428" s="3">
        <v>9.657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43172.395833333336</v>
      </c>
      <c r="D3429" s="3">
        <v>9.0640000000000001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43172.416666666664</v>
      </c>
      <c r="D3430" s="3">
        <v>8.9160000000000004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43172.4375</v>
      </c>
      <c r="D3431" s="3">
        <v>9.2379999999999995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43172.458333333336</v>
      </c>
      <c r="D3432" s="3">
        <v>8.9160000000000004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43172.479166666664</v>
      </c>
      <c r="D3433" s="3">
        <v>8.7669999999999995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43172.5</v>
      </c>
      <c r="D3434" s="3">
        <v>8.7170000000000005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43172.520833333336</v>
      </c>
      <c r="D3435" s="3">
        <v>8.6430000000000007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43172.541666666664</v>
      </c>
      <c r="D3436" s="3">
        <v>8.6679999999999993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43172.5625</v>
      </c>
      <c r="D3437" s="3">
        <v>8.4939999999999998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43172.583333333336</v>
      </c>
      <c r="D3438" s="3">
        <v>8.5679999999999996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43172.604166666664</v>
      </c>
      <c r="D3439" s="3">
        <v>8.9410000000000007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43172.625</v>
      </c>
      <c r="D3440" s="3">
        <v>9.2379999999999995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43172.645833333336</v>
      </c>
      <c r="D3441" s="3">
        <v>9.4350000000000005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43172.666666666664</v>
      </c>
      <c r="D3442" s="3">
        <v>9.5340000000000007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43172.6875</v>
      </c>
      <c r="D3443" s="3">
        <v>9.4849999999999994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43172.708333333336</v>
      </c>
      <c r="D3444" s="3">
        <v>9.3859999999999992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43172.729166666664</v>
      </c>
      <c r="D3445" s="3">
        <v>9.1389999999999993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43172.75</v>
      </c>
      <c r="D3446" s="3">
        <v>8.99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43172.770833333336</v>
      </c>
      <c r="D3447" s="3">
        <v>8.6929999999999996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43172.791666666664</v>
      </c>
      <c r="D3448" s="3">
        <v>8.4689999999999994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43172.8125</v>
      </c>
      <c r="D3449" s="3">
        <v>8.2449999999999992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43172.833333333336</v>
      </c>
      <c r="D3450" s="3">
        <v>7.6449999999999996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43172.854166666664</v>
      </c>
      <c r="D3451" s="3">
        <v>7.0910000000000002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43172.875</v>
      </c>
      <c r="D3452" s="3">
        <v>6.6109999999999998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43172.895833333336</v>
      </c>
      <c r="D3453" s="3">
        <v>6.2549999999999999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43172.916666666664</v>
      </c>
      <c r="D3454" s="3">
        <v>6.1529999999999996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43172.9375</v>
      </c>
      <c r="D3455" s="3">
        <v>6.1790000000000003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43172.958333333336</v>
      </c>
      <c r="D3456" s="3">
        <v>5.9240000000000004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43172.979166666664</v>
      </c>
      <c r="D3457" s="3">
        <v>6.0510000000000002</v>
      </c>
      <c r="E3457" s="48">
        <f>+IF(D3457="","",AVERAGE(D3410:D3457))</f>
        <v>9.9026458333333327</v>
      </c>
      <c r="F3457" s="48">
        <f>+IF(D3457="","",MIN(D3410:D3457))</f>
        <v>5.9240000000000004</v>
      </c>
      <c r="G3457" s="48">
        <f>+IF(D3457="","",MAX(D3410:D3457))</f>
        <v>14.912000000000001</v>
      </c>
      <c r="H3457" s="48">
        <f>STDEV(D3410:D3457)</f>
        <v>2.478152790865789</v>
      </c>
      <c r="I3457" s="48">
        <f>+IF(F3457="","",(G3457-F3457))</f>
        <v>8.9879999999999995</v>
      </c>
    </row>
    <row r="3458" spans="1:9" x14ac:dyDescent="0.25">
      <c r="A3458" s="7">
        <v>43173</v>
      </c>
      <c r="B3458" s="2">
        <v>0</v>
      </c>
      <c r="C3458" s="8">
        <v>43173</v>
      </c>
      <c r="D3458" s="3">
        <v>6.6109999999999998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43173.020833333336</v>
      </c>
      <c r="D3459" s="3">
        <v>7.0149999999999997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43173.041666666664</v>
      </c>
      <c r="D3460" s="3">
        <v>7.1669999999999998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43173.0625</v>
      </c>
      <c r="D3461" s="3">
        <v>7.0410000000000004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43173.083333333336</v>
      </c>
      <c r="D3462" s="3">
        <v>7.0149999999999997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43173.104166666664</v>
      </c>
      <c r="D3463" s="3">
        <v>6.8890000000000002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43173.125</v>
      </c>
      <c r="D3464" s="3">
        <v>6.6109999999999998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43173.145833333336</v>
      </c>
      <c r="D3465" s="3">
        <v>6.5350000000000001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43173.166666666664</v>
      </c>
      <c r="D3466" s="3">
        <v>6.306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43173.1875</v>
      </c>
      <c r="D3467" s="3">
        <v>6.1280000000000001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43173.208333333336</v>
      </c>
      <c r="D3468" s="3">
        <v>6.0259999999999998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43173.229166666664</v>
      </c>
      <c r="D3469" s="3">
        <v>6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43173.25</v>
      </c>
      <c r="D3470" s="3">
        <v>5.5650000000000004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43173.270833333336</v>
      </c>
      <c r="D3471" s="3">
        <v>5.4880000000000004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43173.291666666664</v>
      </c>
      <c r="D3472" s="3">
        <v>4.9729999999999999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43173.3125</v>
      </c>
      <c r="D3473" s="3">
        <v>4.6879999999999997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43173.333333333336</v>
      </c>
      <c r="D3474" s="3">
        <v>5.1790000000000003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43173.354166666664</v>
      </c>
      <c r="D3475" s="3">
        <v>5.3339999999999996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43173.375</v>
      </c>
      <c r="D3476" s="3">
        <v>5.3339999999999996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43173.395833333336</v>
      </c>
      <c r="D3477" s="3">
        <v>5.8470000000000004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43173.416666666664</v>
      </c>
      <c r="D3478" s="3">
        <v>6.7880000000000003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43173.4375</v>
      </c>
      <c r="D3479" s="3">
        <v>7.4189999999999996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43173.458333333336</v>
      </c>
      <c r="D3480" s="3">
        <v>7.5439999999999996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43173.479166666664</v>
      </c>
      <c r="D3481" s="3">
        <v>8.4190000000000005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43173.5</v>
      </c>
      <c r="D3482" s="3">
        <v>8.891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43173.520833333336</v>
      </c>
      <c r="D3483" s="3">
        <v>8.0449999999999999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43173.541666666664</v>
      </c>
      <c r="D3484" s="3">
        <v>9.0640000000000001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43173.5625</v>
      </c>
      <c r="D3485" s="3">
        <v>9.4849999999999994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43173.583333333336</v>
      </c>
      <c r="D3486" s="3">
        <v>9.41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43173.604166666664</v>
      </c>
      <c r="D3487" s="3">
        <v>8.5679999999999996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43173.625</v>
      </c>
      <c r="D3488" s="3">
        <v>9.0640000000000001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43173.645833333336</v>
      </c>
      <c r="D3489" s="3">
        <v>9.0150000000000006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43173.666666666664</v>
      </c>
      <c r="D3490" s="3">
        <v>8.4190000000000005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43173.6875</v>
      </c>
      <c r="D3491" s="3">
        <v>8.3190000000000008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43173.708333333336</v>
      </c>
      <c r="D3492" s="3">
        <v>7.5940000000000003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43173.729166666664</v>
      </c>
      <c r="D3493" s="3">
        <v>7.3929999999999998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43173.75</v>
      </c>
      <c r="D3494" s="3">
        <v>6.99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43173.770833333336</v>
      </c>
      <c r="D3495" s="3">
        <v>6.4329999999999998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43173.791666666664</v>
      </c>
      <c r="D3496" s="3">
        <v>5.8470000000000004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43173.8125</v>
      </c>
      <c r="D3497" s="3">
        <v>5.4109999999999996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43173.833333333336</v>
      </c>
      <c r="D3498" s="3">
        <v>5.024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43173.854166666664</v>
      </c>
      <c r="D3499" s="3">
        <v>4.7140000000000004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43173.875</v>
      </c>
      <c r="D3500" s="3">
        <v>4.6360000000000001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43173.895833333336</v>
      </c>
      <c r="D3501" s="3">
        <v>4.6100000000000003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43173.916666666664</v>
      </c>
      <c r="D3502" s="3">
        <v>4.22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43173.9375</v>
      </c>
      <c r="D3503" s="3">
        <v>3.9319999999999999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43173.958333333336</v>
      </c>
      <c r="D3504" s="3">
        <v>3.8540000000000001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43173.979166666664</v>
      </c>
      <c r="D3505" s="3">
        <v>4.0890000000000004</v>
      </c>
      <c r="E3505" s="48">
        <f>+IF(D3505="","",AVERAGE(D3458:D3505))</f>
        <v>6.5614375000000003</v>
      </c>
      <c r="F3505" s="48">
        <f>+IF(D3505="","",MIN(D3458:D3505))</f>
        <v>3.8540000000000001</v>
      </c>
      <c r="G3505" s="48">
        <f>+IF(D3505="","",MAX(D3458:D3505))</f>
        <v>9.4849999999999994</v>
      </c>
      <c r="H3505" s="48">
        <f>STDEV(D3458:D3505)</f>
        <v>1.5785514354332921</v>
      </c>
      <c r="I3505" s="48">
        <f>+IF(F3505="","",(G3505-F3505))</f>
        <v>5.6309999999999993</v>
      </c>
    </row>
    <row r="3506" spans="1:9" x14ac:dyDescent="0.25">
      <c r="A3506" s="7">
        <v>43174</v>
      </c>
      <c r="B3506" s="2">
        <v>0</v>
      </c>
      <c r="C3506" s="8">
        <v>43174</v>
      </c>
      <c r="D3506" s="3">
        <v>4.4020000000000001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43174.020833333336</v>
      </c>
      <c r="D3507" s="3">
        <v>4.8440000000000003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43174.041666666664</v>
      </c>
      <c r="D3508" s="3">
        <v>5.1020000000000003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43174.0625</v>
      </c>
      <c r="D3509" s="3">
        <v>5.1020000000000003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43174.083333333336</v>
      </c>
      <c r="D3510" s="3">
        <v>4.5839999999999996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43174.104166666664</v>
      </c>
      <c r="D3511" s="3">
        <v>4.4020000000000001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43174.125</v>
      </c>
      <c r="D3512" s="3">
        <v>4.4020000000000001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43174.145833333336</v>
      </c>
      <c r="D3513" s="3">
        <v>4.3239999999999998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43174.166666666664</v>
      </c>
      <c r="D3514" s="3">
        <v>4.1680000000000001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43174.1875</v>
      </c>
      <c r="D3515" s="3">
        <v>4.1150000000000002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43174.208333333336</v>
      </c>
      <c r="D3516" s="3">
        <v>4.3499999999999996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43174.229166666664</v>
      </c>
      <c r="D3517" s="3">
        <v>4.4020000000000001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43174.25</v>
      </c>
      <c r="D3518" s="3">
        <v>4.4800000000000004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43174.270833333336</v>
      </c>
      <c r="D3519" s="3">
        <v>4.5839999999999996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43174.291666666664</v>
      </c>
      <c r="D3520" s="3">
        <v>4.6100000000000003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43174.3125</v>
      </c>
      <c r="D3521" s="3">
        <v>4.5579999999999998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43174.333333333336</v>
      </c>
      <c r="D3522" s="3">
        <v>4.5579999999999998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43174.354166666664</v>
      </c>
      <c r="D3523" s="3">
        <v>4.6879999999999997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43174.375</v>
      </c>
      <c r="D3524" s="3">
        <v>4.9989999999999997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43174.395833333336</v>
      </c>
      <c r="D3525" s="3">
        <v>5.282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43174.416666666664</v>
      </c>
      <c r="D3526" s="3">
        <v>5.7190000000000003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43174.4375</v>
      </c>
      <c r="D3527" s="3">
        <v>6.077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43174.458333333336</v>
      </c>
      <c r="D3528" s="3">
        <v>6.8890000000000002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43174.479166666664</v>
      </c>
      <c r="D3529" s="3">
        <v>7.72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43174.5</v>
      </c>
      <c r="D3530" s="3">
        <v>8.3689999999999998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43174.520833333336</v>
      </c>
      <c r="D3531" s="3">
        <v>8.6180000000000003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43174.541666666664</v>
      </c>
      <c r="D3532" s="3">
        <v>8.6430000000000007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43174.5625</v>
      </c>
      <c r="D3533" s="3">
        <v>8.6679999999999993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43174.583333333336</v>
      </c>
      <c r="D3534" s="3">
        <v>8.99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43174.604166666664</v>
      </c>
      <c r="D3535" s="3">
        <v>8.9649999999999999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43174.625</v>
      </c>
      <c r="D3536" s="3">
        <v>8.891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43174.645833333336</v>
      </c>
      <c r="D3537" s="3">
        <v>8.3190000000000008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43174.666666666664</v>
      </c>
      <c r="D3538" s="3">
        <v>8.17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43174.6875</v>
      </c>
      <c r="D3539" s="3">
        <v>8.3190000000000008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43174.708333333336</v>
      </c>
      <c r="D3540" s="3">
        <v>8.17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43174.729166666664</v>
      </c>
      <c r="D3541" s="3">
        <v>7.67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43174.75</v>
      </c>
      <c r="D3542" s="3">
        <v>7.1420000000000003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43174.770833333336</v>
      </c>
      <c r="D3543" s="3">
        <v>6.6360000000000001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43174.791666666664</v>
      </c>
      <c r="D3544" s="3">
        <v>6.1020000000000003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43174.8125</v>
      </c>
      <c r="D3545" s="3">
        <v>5.7190000000000003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43174.833333333336</v>
      </c>
      <c r="D3546" s="3">
        <v>5.5389999999999997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43174.854166666664</v>
      </c>
      <c r="D3547" s="3">
        <v>5.282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43174.875</v>
      </c>
      <c r="D3548" s="3">
        <v>4.7919999999999998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43174.895833333336</v>
      </c>
      <c r="D3549" s="3">
        <v>4.3239999999999998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43174.916666666664</v>
      </c>
      <c r="D3550" s="3">
        <v>4.3499999999999996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43174.9375</v>
      </c>
      <c r="D3551" s="3">
        <v>4.22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43174.958333333336</v>
      </c>
      <c r="D3552" s="3">
        <v>4.3239999999999998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43174.979166666664</v>
      </c>
      <c r="D3553" s="3">
        <v>4.5579999999999998</v>
      </c>
      <c r="E3553" s="48">
        <f>+IF(D3553="","",AVERAGE(D3506:D3553))</f>
        <v>5.8987708333333329</v>
      </c>
      <c r="F3553" s="48">
        <f>+IF(D3553="","",MIN(D3506:D3553))</f>
        <v>4.1150000000000002</v>
      </c>
      <c r="G3553" s="48">
        <f>+IF(D3553="","",MAX(D3506:D3553))</f>
        <v>8.99</v>
      </c>
      <c r="H3553" s="48">
        <f>STDEV(D3506:D3553)</f>
        <v>1.7122286613996516</v>
      </c>
      <c r="I3553" s="48">
        <f>+IF(F3553="","",(G3553-F3553))</f>
        <v>4.875</v>
      </c>
    </row>
    <row r="3554" spans="1:9" x14ac:dyDescent="0.25">
      <c r="A3554" s="7">
        <v>43175</v>
      </c>
      <c r="B3554" s="2">
        <v>0</v>
      </c>
      <c r="C3554" s="8">
        <v>43175</v>
      </c>
      <c r="D3554" s="3">
        <v>4.766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43175.020833333336</v>
      </c>
      <c r="D3555" s="3">
        <v>4.9470000000000001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43175.041666666664</v>
      </c>
      <c r="D3556" s="3">
        <v>4.9989999999999997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43175.0625</v>
      </c>
      <c r="D3557" s="3">
        <v>5.05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43175.083333333336</v>
      </c>
      <c r="D3558" s="3">
        <v>5.0759999999999996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43175.104166666664</v>
      </c>
      <c r="D3559" s="3">
        <v>5.024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43175.125</v>
      </c>
      <c r="D3560" s="3">
        <v>4.9989999999999997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43175.145833333336</v>
      </c>
      <c r="D3561" s="3">
        <v>4.7140000000000004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43175.166666666664</v>
      </c>
      <c r="D3562" s="3">
        <v>4.5839999999999996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43175.1875</v>
      </c>
      <c r="D3563" s="3">
        <v>4.3760000000000003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43175.208333333336</v>
      </c>
      <c r="D3564" s="3">
        <v>4.3499999999999996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43175.229166666664</v>
      </c>
      <c r="D3565" s="3">
        <v>4.4020000000000001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43175.25</v>
      </c>
      <c r="D3566" s="3">
        <v>4.4279999999999999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43175.270833333336</v>
      </c>
      <c r="D3567" s="3">
        <v>4.4020000000000001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43175.291666666664</v>
      </c>
      <c r="D3568" s="3">
        <v>4.4800000000000004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43175.3125</v>
      </c>
      <c r="D3569" s="3">
        <v>4.5839999999999996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43175.333333333336</v>
      </c>
      <c r="D3570" s="3">
        <v>4.8179999999999996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43175.354166666664</v>
      </c>
      <c r="D3571" s="3">
        <v>5.1020000000000003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43175.375</v>
      </c>
      <c r="D3572" s="3">
        <v>5.5389999999999997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43175.395833333336</v>
      </c>
      <c r="D3573" s="3">
        <v>6.0510000000000002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43175.416666666664</v>
      </c>
      <c r="D3574" s="3">
        <v>6.4080000000000004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43175.4375</v>
      </c>
      <c r="D3575" s="3">
        <v>7.3929999999999998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43175.458333333336</v>
      </c>
      <c r="D3576" s="3">
        <v>7.5439999999999996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43175.479166666664</v>
      </c>
      <c r="D3577" s="3">
        <v>7.87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43175.5</v>
      </c>
      <c r="D3578" s="3">
        <v>8.2200000000000006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43175.520833333336</v>
      </c>
      <c r="D3579" s="3">
        <v>8.3689999999999998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43175.541666666664</v>
      </c>
      <c r="D3580" s="3">
        <v>8.99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43175.5625</v>
      </c>
      <c r="D3581" s="3">
        <v>9.1140000000000008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43175.583333333336</v>
      </c>
      <c r="D3582" s="3">
        <v>8.8659999999999997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43175.604166666664</v>
      </c>
      <c r="D3583" s="3">
        <v>8.7170000000000005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43175.625</v>
      </c>
      <c r="D3584" s="3">
        <v>8.3439999999999994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43175.645833333336</v>
      </c>
      <c r="D3585" s="3">
        <v>8.17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43175.666666666664</v>
      </c>
      <c r="D3586" s="3">
        <v>8.1950000000000003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43175.6875</v>
      </c>
      <c r="D3587" s="3">
        <v>7.9950000000000001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43175.708333333336</v>
      </c>
      <c r="D3588" s="3">
        <v>7.8949999999999996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43175.729166666664</v>
      </c>
      <c r="D3589" s="3">
        <v>7.5190000000000001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43175.75</v>
      </c>
      <c r="D3590" s="3">
        <v>6.99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43175.770833333336</v>
      </c>
      <c r="D3591" s="3">
        <v>6.3819999999999997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43175.791666666664</v>
      </c>
      <c r="D3592" s="3">
        <v>5.6680000000000001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43175.8125</v>
      </c>
      <c r="D3593" s="3">
        <v>4.9729999999999999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43175.833333333336</v>
      </c>
      <c r="D3594" s="3">
        <v>4.4020000000000001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43175.854166666664</v>
      </c>
      <c r="D3595" s="3">
        <v>4.194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43175.875</v>
      </c>
      <c r="D3596" s="3">
        <v>3.9060000000000001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43175.895833333336</v>
      </c>
      <c r="D3597" s="3">
        <v>3.5910000000000002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43175.916666666664</v>
      </c>
      <c r="D3598" s="3">
        <v>3.327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43175.9375</v>
      </c>
      <c r="D3599" s="3">
        <v>3.4060000000000001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43175.958333333336</v>
      </c>
      <c r="D3600" s="3">
        <v>3.38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43175.979166666664</v>
      </c>
      <c r="D3601" s="3">
        <v>3.274</v>
      </c>
      <c r="E3601" s="48">
        <f>+IF(D3601="","",AVERAGE(D3554:D3601))</f>
        <v>5.8290208333333347</v>
      </c>
      <c r="F3601" s="48">
        <f>+IF(D3601="","",MIN(D3554:D3601))</f>
        <v>3.274</v>
      </c>
      <c r="G3601" s="48">
        <f>+IF(D3601="","",MAX(D3554:D3601))</f>
        <v>9.1140000000000008</v>
      </c>
      <c r="H3601" s="48">
        <f>STDEV(D3554:D3601)</f>
        <v>1.8065902818196597</v>
      </c>
      <c r="I3601" s="48">
        <f>+IF(F3601="","",(G3601-F3601))</f>
        <v>5.8400000000000007</v>
      </c>
    </row>
    <row r="3602" spans="1:9" x14ac:dyDescent="0.25">
      <c r="A3602" s="7">
        <v>43176</v>
      </c>
      <c r="B3602" s="2">
        <v>0</v>
      </c>
      <c r="C3602" s="8">
        <v>43176</v>
      </c>
      <c r="D3602" s="3">
        <v>3.4849999999999999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43176.020833333336</v>
      </c>
      <c r="D3603" s="3">
        <v>3.4590000000000001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43176.041666666664</v>
      </c>
      <c r="D3604" s="3">
        <v>3.4590000000000001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43176.0625</v>
      </c>
      <c r="D3605" s="3">
        <v>3.67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43176.083333333336</v>
      </c>
      <c r="D3606" s="3">
        <v>3.7749999999999999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43176.104166666664</v>
      </c>
      <c r="D3607" s="3">
        <v>3.722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43176.125</v>
      </c>
      <c r="D3608" s="3">
        <v>3.4590000000000001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43176.145833333336</v>
      </c>
      <c r="D3609" s="3">
        <v>3.1160000000000001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43176.166666666664</v>
      </c>
      <c r="D3610" s="3">
        <v>3.1419999999999999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43176.1875</v>
      </c>
      <c r="D3611" s="3">
        <v>3.1419999999999999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43176.208333333336</v>
      </c>
      <c r="D3612" s="3">
        <v>3.1680000000000001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43176.229166666664</v>
      </c>
      <c r="D3613" s="3">
        <v>3.274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43176.25</v>
      </c>
      <c r="D3614" s="3">
        <v>3.5640000000000001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43176.270833333336</v>
      </c>
      <c r="D3615" s="3">
        <v>3.9319999999999999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43176.291666666664</v>
      </c>
      <c r="D3616" s="3">
        <v>4.194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43176.3125</v>
      </c>
      <c r="D3617" s="3">
        <v>4.6100000000000003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43176.333333333336</v>
      </c>
      <c r="D3618" s="3">
        <v>5.0759999999999996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43176.354166666664</v>
      </c>
      <c r="D3619" s="3">
        <v>5.6680000000000001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43176.375</v>
      </c>
      <c r="D3620" s="3">
        <v>6.1790000000000003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43176.395833333336</v>
      </c>
      <c r="D3621" s="3">
        <v>6.5350000000000001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43176.416666666664</v>
      </c>
      <c r="D3622" s="3">
        <v>7.0659999999999998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43176.4375</v>
      </c>
      <c r="D3623" s="3">
        <v>7.3680000000000003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43176.458333333336</v>
      </c>
      <c r="D3624" s="3">
        <v>7.6189999999999998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43176.479166666664</v>
      </c>
      <c r="D3625" s="3">
        <v>8.02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43176.5</v>
      </c>
      <c r="D3626" s="3">
        <v>8.6679999999999993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43176.520833333336</v>
      </c>
      <c r="D3627" s="3">
        <v>9.3119999999999994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43176.541666666664</v>
      </c>
      <c r="D3628" s="3">
        <v>9.5340000000000007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43176.5625</v>
      </c>
      <c r="D3629" s="3">
        <v>9.3610000000000007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43176.583333333336</v>
      </c>
      <c r="D3630" s="3">
        <v>9.2620000000000005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43176.604166666664</v>
      </c>
      <c r="D3631" s="3">
        <v>9.5340000000000007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43176.625</v>
      </c>
      <c r="D3632" s="3">
        <v>9.0640000000000001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43176.645833333336</v>
      </c>
      <c r="D3633" s="3">
        <v>8.8170000000000002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43176.666666666664</v>
      </c>
      <c r="D3634" s="3">
        <v>8.7420000000000009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43176.6875</v>
      </c>
      <c r="D3635" s="3">
        <v>8.7420000000000009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43176.708333333336</v>
      </c>
      <c r="D3636" s="3">
        <v>8.4689999999999994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43176.729166666664</v>
      </c>
      <c r="D3637" s="3">
        <v>8.0950000000000006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43176.75</v>
      </c>
      <c r="D3638" s="3">
        <v>7.7949999999999999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43176.770833333336</v>
      </c>
      <c r="D3639" s="3">
        <v>7.444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43176.791666666664</v>
      </c>
      <c r="D3640" s="3">
        <v>6.99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43176.8125</v>
      </c>
      <c r="D3641" s="3">
        <v>6.6609999999999996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43176.833333333336</v>
      </c>
      <c r="D3642" s="3">
        <v>6.3819999999999997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43176.854166666664</v>
      </c>
      <c r="D3643" s="3">
        <v>6.2039999999999997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43176.875</v>
      </c>
      <c r="D3644" s="3">
        <v>6.0510000000000002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43176.895833333336</v>
      </c>
      <c r="D3645" s="3">
        <v>6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43176.916666666664</v>
      </c>
      <c r="D3646" s="3">
        <v>5.8470000000000004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43176.9375</v>
      </c>
      <c r="D3647" s="3">
        <v>5.7190000000000003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43176.958333333336</v>
      </c>
      <c r="D3648" s="3">
        <v>5.5140000000000002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43176.979166666664</v>
      </c>
      <c r="D3649" s="3">
        <v>5.3339999999999996</v>
      </c>
      <c r="E3649" s="48">
        <f>+IF(D3649="","",AVERAGE(D3602:D3649))</f>
        <v>6.1300624999999984</v>
      </c>
      <c r="F3649" s="48">
        <f>+IF(D3649="","",MIN(D3602:D3649))</f>
        <v>3.1160000000000001</v>
      </c>
      <c r="G3649" s="48">
        <f>+IF(D3649="","",MAX(D3602:D3649))</f>
        <v>9.5340000000000007</v>
      </c>
      <c r="H3649" s="48">
        <f>STDEV(D3602:D3649)</f>
        <v>2.1757768620558187</v>
      </c>
      <c r="I3649" s="48">
        <f>+IF(F3649="","",(G3649-F3649))</f>
        <v>6.418000000000001</v>
      </c>
    </row>
    <row r="3650" spans="1:9" x14ac:dyDescent="0.25">
      <c r="A3650" s="7">
        <v>43177</v>
      </c>
      <c r="B3650" s="2">
        <v>0</v>
      </c>
      <c r="C3650" s="8">
        <v>43177</v>
      </c>
      <c r="D3650" s="3">
        <v>5.1790000000000003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43177.020833333336</v>
      </c>
      <c r="D3651" s="3">
        <v>4.8689999999999998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43177.041666666664</v>
      </c>
      <c r="D3652" s="3">
        <v>4.8179999999999996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43177.0625</v>
      </c>
      <c r="D3653" s="3">
        <v>4.9470000000000001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43177.083333333336</v>
      </c>
      <c r="D3654" s="3">
        <v>4.8949999999999996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43177.104166666664</v>
      </c>
      <c r="D3655" s="3">
        <v>4.8949999999999996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43177.125</v>
      </c>
      <c r="D3656" s="3">
        <v>4.9989999999999997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43177.145833333336</v>
      </c>
      <c r="D3657" s="3">
        <v>4.8179999999999996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43177.166666666664</v>
      </c>
      <c r="D3658" s="3">
        <v>4.8440000000000003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43177.1875</v>
      </c>
      <c r="D3659" s="3">
        <v>4.6879999999999997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43177.208333333336</v>
      </c>
      <c r="D3660" s="3">
        <v>4.7140000000000004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43177.229166666664</v>
      </c>
      <c r="D3661" s="3">
        <v>4.6879999999999997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43177.25</v>
      </c>
      <c r="D3662" s="3">
        <v>4.7919999999999998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43177.270833333336</v>
      </c>
      <c r="D3663" s="3">
        <v>4.8179999999999996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43177.291666666664</v>
      </c>
      <c r="D3664" s="3">
        <v>4.6100000000000003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43177.3125</v>
      </c>
      <c r="D3665" s="3">
        <v>4.5579999999999998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43177.333333333336</v>
      </c>
      <c r="D3666" s="3">
        <v>4.74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43177.354166666664</v>
      </c>
      <c r="D3667" s="3">
        <v>4.9470000000000001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43177.375</v>
      </c>
      <c r="D3668" s="3">
        <v>5.1020000000000003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43177.395833333336</v>
      </c>
      <c r="D3669" s="3">
        <v>5.024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43177.416666666664</v>
      </c>
      <c r="D3670" s="3">
        <v>5.3849999999999998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43177.4375</v>
      </c>
      <c r="D3671" s="3">
        <v>5.5389999999999997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43177.458333333336</v>
      </c>
      <c r="D3672" s="3">
        <v>5.3079999999999998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43177.479166666664</v>
      </c>
      <c r="D3673" s="3">
        <v>5.2050000000000001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43177.5</v>
      </c>
      <c r="D3674" s="3">
        <v>5.7450000000000001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43177.520833333336</v>
      </c>
      <c r="D3675" s="3">
        <v>6.56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43177.541666666664</v>
      </c>
      <c r="D3676" s="3">
        <v>6.99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43177.5625</v>
      </c>
      <c r="D3677" s="3">
        <v>7.2679999999999998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43177.583333333336</v>
      </c>
      <c r="D3678" s="3">
        <v>7.343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43177.604166666664</v>
      </c>
      <c r="D3679" s="3">
        <v>7.1669999999999998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43177.625</v>
      </c>
      <c r="D3680" s="3">
        <v>7.3179999999999996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43177.645833333336</v>
      </c>
      <c r="D3681" s="3">
        <v>7.3929999999999998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43177.666666666664</v>
      </c>
      <c r="D3682" s="3">
        <v>7.4939999999999998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43177.6875</v>
      </c>
      <c r="D3683" s="3">
        <v>7.3179999999999996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43177.708333333336</v>
      </c>
      <c r="D3684" s="3">
        <v>7.1669999999999998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43177.729166666664</v>
      </c>
      <c r="D3685" s="3">
        <v>7.0410000000000004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43177.75</v>
      </c>
      <c r="D3686" s="3">
        <v>6.7370000000000001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43177.770833333336</v>
      </c>
      <c r="D3687" s="3">
        <v>6.484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43177.791666666664</v>
      </c>
      <c r="D3688" s="3">
        <v>5.8719999999999999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43177.8125</v>
      </c>
      <c r="D3689" s="3">
        <v>5.282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43177.833333333336</v>
      </c>
      <c r="D3690" s="3">
        <v>4.9210000000000003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43177.854166666664</v>
      </c>
      <c r="D3691" s="3">
        <v>4.9210000000000003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43177.875</v>
      </c>
      <c r="D3692" s="3">
        <v>5.1280000000000001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43177.895833333336</v>
      </c>
      <c r="D3693" s="3">
        <v>4.8689999999999998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43177.916666666664</v>
      </c>
      <c r="D3694" s="3">
        <v>4.3239999999999998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43177.9375</v>
      </c>
      <c r="D3695" s="3">
        <v>3.722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43177.958333333336</v>
      </c>
      <c r="D3696" s="3">
        <v>3.327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43177.979166666664</v>
      </c>
      <c r="D3697" s="3">
        <v>3.1160000000000001</v>
      </c>
      <c r="E3697" s="48">
        <f>+IF(D3697="","",AVERAGE(D3650:D3697))</f>
        <v>5.4560208333333344</v>
      </c>
      <c r="F3697" s="48">
        <f>+IF(D3697="","",MIN(D3650:D3697))</f>
        <v>3.1160000000000001</v>
      </c>
      <c r="G3697" s="48">
        <f>+IF(D3697="","",MAX(D3650:D3697))</f>
        <v>7.4939999999999998</v>
      </c>
      <c r="H3697" s="48">
        <f>STDEV(D3650:D3697)</f>
        <v>1.1290794685783785</v>
      </c>
      <c r="I3697" s="48">
        <f>+IF(F3697="","",(G3697-F3697))</f>
        <v>4.3780000000000001</v>
      </c>
    </row>
    <row r="3698" spans="1:9" x14ac:dyDescent="0.25">
      <c r="A3698" s="7">
        <v>43178</v>
      </c>
      <c r="B3698" s="2">
        <v>0</v>
      </c>
      <c r="C3698" s="8">
        <v>43178</v>
      </c>
      <c r="D3698" s="3">
        <v>2.9830000000000001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43178.020833333336</v>
      </c>
      <c r="D3699" s="3">
        <v>2.7170000000000001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43178.041666666664</v>
      </c>
      <c r="D3700" s="3">
        <v>2.4769999999999999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43178.0625</v>
      </c>
      <c r="D3701" s="3">
        <v>2.3159999999999998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43178.083333333336</v>
      </c>
      <c r="D3702" s="3">
        <v>2.3159999999999998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43178.104166666664</v>
      </c>
      <c r="D3703" s="3">
        <v>2.7170000000000001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43178.125</v>
      </c>
      <c r="D3704" s="3">
        <v>3.5640000000000001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43178.145833333336</v>
      </c>
      <c r="D3705" s="3">
        <v>3.7749999999999999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43178.166666666664</v>
      </c>
      <c r="D3706" s="3">
        <v>3.9580000000000002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43178.1875</v>
      </c>
      <c r="D3707" s="3">
        <v>4.0369999999999999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43178.208333333336</v>
      </c>
      <c r="D3708" s="3">
        <v>4.1150000000000002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43178.229166666664</v>
      </c>
      <c r="D3709" s="3">
        <v>3.827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43178.25</v>
      </c>
      <c r="D3710" s="3">
        <v>3.2210000000000001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43178.270833333336</v>
      </c>
      <c r="D3711" s="3">
        <v>2.903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43178.291666666664</v>
      </c>
      <c r="D3712" s="3">
        <v>2.903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43178.3125</v>
      </c>
      <c r="D3713" s="3">
        <v>2.8769999999999998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43178.333333333336</v>
      </c>
      <c r="D3714" s="3">
        <v>2.823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43178.354166666664</v>
      </c>
      <c r="D3715" s="3">
        <v>3.4329999999999998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43178.375</v>
      </c>
      <c r="D3716" s="3">
        <v>4.6619999999999999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43178.395833333336</v>
      </c>
      <c r="D3717" s="3">
        <v>5.6420000000000003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43178.416666666664</v>
      </c>
      <c r="D3718" s="3">
        <v>6.4080000000000004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43178.4375</v>
      </c>
      <c r="D3719" s="3">
        <v>7.1920000000000002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43178.458333333336</v>
      </c>
      <c r="D3720" s="3">
        <v>7.6449999999999996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43178.479166666664</v>
      </c>
      <c r="D3721" s="3">
        <v>8.2449999999999992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43178.5</v>
      </c>
      <c r="D3722" s="3">
        <v>8.8659999999999997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43178.520833333336</v>
      </c>
      <c r="D3723" s="3">
        <v>8.6679999999999993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43178.541666666664</v>
      </c>
      <c r="D3724" s="3">
        <v>8.5679999999999996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43178.5625</v>
      </c>
      <c r="D3725" s="3">
        <v>9.0640000000000001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43178.583333333336</v>
      </c>
      <c r="D3726" s="3">
        <v>8.9160000000000004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43178.604166666664</v>
      </c>
      <c r="D3727" s="3">
        <v>8.9160000000000004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43178.625</v>
      </c>
      <c r="D3728" s="3">
        <v>8.9410000000000007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43178.645833333336</v>
      </c>
      <c r="D3729" s="3">
        <v>8.7170000000000005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43178.666666666664</v>
      </c>
      <c r="D3730" s="3">
        <v>8.3439999999999994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43178.6875</v>
      </c>
      <c r="D3731" s="3">
        <v>8.07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43178.708333333336</v>
      </c>
      <c r="D3732" s="3">
        <v>7.87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43178.729166666664</v>
      </c>
      <c r="D3733" s="3">
        <v>7.569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43178.75</v>
      </c>
      <c r="D3734" s="3">
        <v>7.1420000000000003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43178.770833333336</v>
      </c>
      <c r="D3735" s="3">
        <v>6.6109999999999998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43178.791666666664</v>
      </c>
      <c r="D3736" s="3">
        <v>6.0510000000000002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43178.8125</v>
      </c>
      <c r="D3737" s="3">
        <v>5.4880000000000004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43178.833333333336</v>
      </c>
      <c r="D3738" s="3">
        <v>4.9729999999999999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43178.854166666664</v>
      </c>
      <c r="D3739" s="3">
        <v>4.532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43178.875</v>
      </c>
      <c r="D3740" s="3">
        <v>4.2720000000000002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43178.895833333336</v>
      </c>
      <c r="D3741" s="3">
        <v>4.0369999999999999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43178.916666666664</v>
      </c>
      <c r="D3742" s="3">
        <v>3.8540000000000001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43178.9375</v>
      </c>
      <c r="D3743" s="3">
        <v>3.5640000000000001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43178.958333333336</v>
      </c>
      <c r="D3744" s="3">
        <v>3.327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43178.979166666664</v>
      </c>
      <c r="D3745" s="3">
        <v>3.1419999999999999</v>
      </c>
      <c r="E3745" s="48">
        <f>+IF(D3745="","",AVERAGE(D3698:D3745))</f>
        <v>5.3387083333333329</v>
      </c>
      <c r="F3745" s="48">
        <f>+IF(D3745="","",MIN(D3698:D3745))</f>
        <v>2.3159999999999998</v>
      </c>
      <c r="G3745" s="48">
        <f>+IF(D3745="","",MAX(D3698:D3745))</f>
        <v>9.0640000000000001</v>
      </c>
      <c r="H3745" s="48">
        <f>STDEV(D3698:D3745)</f>
        <v>2.3471744349353734</v>
      </c>
      <c r="I3745" s="48">
        <f>+IF(F3745="","",(G3745-F3745))</f>
        <v>6.7480000000000002</v>
      </c>
    </row>
    <row r="3746" spans="1:9" x14ac:dyDescent="0.25">
      <c r="A3746" s="7">
        <v>43179</v>
      </c>
      <c r="B3746" s="2">
        <v>0</v>
      </c>
      <c r="C3746" s="8">
        <v>43179</v>
      </c>
      <c r="D3746" s="3">
        <v>2.93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43179.020833333336</v>
      </c>
      <c r="D3747" s="3">
        <v>2.7440000000000002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43179.041666666664</v>
      </c>
      <c r="D3748" s="3">
        <v>2.4769999999999999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43179.0625</v>
      </c>
      <c r="D3749" s="3">
        <v>2.2360000000000002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43179.083333333336</v>
      </c>
      <c r="D3750" s="3">
        <v>2.101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43179.104166666664</v>
      </c>
      <c r="D3751" s="3">
        <v>2.0470000000000002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43179.125</v>
      </c>
      <c r="D3752" s="3">
        <v>1.913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43179.145833333336</v>
      </c>
      <c r="D3753" s="3">
        <v>1.724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43179.166666666664</v>
      </c>
      <c r="D3754" s="3">
        <v>1.643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43179.1875</v>
      </c>
      <c r="D3755" s="3">
        <v>1.5609999999999999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43179.208333333336</v>
      </c>
      <c r="D3756" s="3">
        <v>1.425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43179.229166666664</v>
      </c>
      <c r="D3757" s="3">
        <v>1.18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43179.25</v>
      </c>
      <c r="D3758" s="3">
        <v>1.044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43179.270833333336</v>
      </c>
      <c r="D3759" s="3">
        <v>1.0169999999999999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43179.291666666664</v>
      </c>
      <c r="D3760" s="3">
        <v>1.071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43179.3125</v>
      </c>
      <c r="D3761" s="3">
        <v>1.48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43179.333333333336</v>
      </c>
      <c r="D3762" s="3">
        <v>1.778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43179.354166666664</v>
      </c>
      <c r="D3763" s="3">
        <v>2.1549999999999998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43179.375</v>
      </c>
      <c r="D3764" s="3">
        <v>2.823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43179.395833333336</v>
      </c>
      <c r="D3765" s="3">
        <v>3.7749999999999999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43179.416666666664</v>
      </c>
      <c r="D3766" s="3">
        <v>6.1280000000000001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43179.4375</v>
      </c>
      <c r="D3767" s="3">
        <v>8.0950000000000006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43179.458333333336</v>
      </c>
      <c r="D3768" s="3">
        <v>8.4689999999999994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43179.479166666664</v>
      </c>
      <c r="D3769" s="3">
        <v>9.0399999999999991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43179.5</v>
      </c>
      <c r="D3770" s="3">
        <v>9.1140000000000008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43179.520833333336</v>
      </c>
      <c r="D3771" s="3">
        <v>8.99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43179.541666666664</v>
      </c>
      <c r="D3772" s="3">
        <v>9.0890000000000004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43179.5625</v>
      </c>
      <c r="D3773" s="3">
        <v>9.0640000000000001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43179.583333333336</v>
      </c>
      <c r="D3774" s="3">
        <v>9.0640000000000001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43179.604166666664</v>
      </c>
      <c r="D3775" s="3">
        <v>9.1880000000000006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43179.625</v>
      </c>
      <c r="D3776" s="3">
        <v>8.891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43179.645833333336</v>
      </c>
      <c r="D3777" s="3">
        <v>8.6929999999999996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43179.666666666664</v>
      </c>
      <c r="D3778" s="3">
        <v>8.4190000000000005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43179.6875</v>
      </c>
      <c r="D3779" s="3">
        <v>8.1199999999999992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43179.708333333336</v>
      </c>
      <c r="D3780" s="3">
        <v>7.82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43179.729166666664</v>
      </c>
      <c r="D3781" s="3">
        <v>7.3179999999999996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43179.75</v>
      </c>
      <c r="D3782" s="3">
        <v>6.8129999999999997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43179.770833333336</v>
      </c>
      <c r="D3783" s="3">
        <v>6.3570000000000002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43179.791666666664</v>
      </c>
      <c r="D3784" s="3">
        <v>5.8719999999999999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43179.8125</v>
      </c>
      <c r="D3785" s="3">
        <v>5.3079999999999998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43179.833333333336</v>
      </c>
      <c r="D3786" s="3">
        <v>4.8440000000000003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43179.854166666664</v>
      </c>
      <c r="D3787" s="3">
        <v>4.4800000000000004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43179.875</v>
      </c>
      <c r="D3788" s="3">
        <v>4.141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43179.895833333336</v>
      </c>
      <c r="D3789" s="3">
        <v>3.88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43179.916666666664</v>
      </c>
      <c r="D3790" s="3">
        <v>3.67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43179.9375</v>
      </c>
      <c r="D3791" s="3">
        <v>3.512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43179.958333333336</v>
      </c>
      <c r="D3792" s="3">
        <v>3.1419999999999999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43179.979166666664</v>
      </c>
      <c r="D3793" s="3">
        <v>2.77</v>
      </c>
      <c r="E3793" s="48">
        <f>+IF(D3793="","",AVERAGE(D3746:D3793))</f>
        <v>4.7794791666666656</v>
      </c>
      <c r="F3793" s="48">
        <f>+IF(D3793="","",MIN(D3746:D3793))</f>
        <v>1.0169999999999999</v>
      </c>
      <c r="G3793" s="48">
        <f>+IF(D3793="","",MAX(D3746:D3793))</f>
        <v>9.1880000000000006</v>
      </c>
      <c r="H3793" s="48">
        <f>STDEV(D3746:D3793)</f>
        <v>2.9768884797441357</v>
      </c>
      <c r="I3793" s="48">
        <f>+IF(F3793="","",(G3793-F3793))</f>
        <v>8.1710000000000012</v>
      </c>
    </row>
    <row r="3794" spans="1:9" x14ac:dyDescent="0.25">
      <c r="A3794" s="7">
        <v>43180</v>
      </c>
      <c r="B3794" s="2">
        <v>0</v>
      </c>
      <c r="C3794" s="8">
        <v>43180</v>
      </c>
      <c r="D3794" s="3">
        <v>2.5030000000000001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43180.020833333336</v>
      </c>
      <c r="D3795" s="3">
        <v>2.343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43180.041666666664</v>
      </c>
      <c r="D3796" s="3">
        <v>2.1819999999999999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43180.0625</v>
      </c>
      <c r="D3797" s="3">
        <v>1.859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43180.083333333336</v>
      </c>
      <c r="D3798" s="3">
        <v>1.643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43180.104166666664</v>
      </c>
      <c r="D3799" s="3">
        <v>1.48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43180.125</v>
      </c>
      <c r="D3800" s="3">
        <v>1.2889999999999999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43180.145833333336</v>
      </c>
      <c r="D3801" s="3">
        <v>1.208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43180.166666666664</v>
      </c>
      <c r="D3802" s="3">
        <v>1.071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43180.1875</v>
      </c>
      <c r="D3803" s="3">
        <v>0.98899999999999999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43180.208333333336</v>
      </c>
      <c r="D3804" s="3">
        <v>0.96199999999999997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43180.229166666664</v>
      </c>
      <c r="D3805" s="3">
        <v>1.099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43180.25</v>
      </c>
      <c r="D3806" s="3">
        <v>1.153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43180.270833333336</v>
      </c>
      <c r="D3807" s="3">
        <v>1.099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43180.291666666664</v>
      </c>
      <c r="D3808" s="3">
        <v>1.18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43180.3125</v>
      </c>
      <c r="D3809" s="3">
        <v>1.3440000000000001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43180.333333333336</v>
      </c>
      <c r="D3810" s="3">
        <v>2.101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43180.354166666664</v>
      </c>
      <c r="D3811" s="3">
        <v>2.903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43180.375</v>
      </c>
      <c r="D3812" s="3">
        <v>3.7490000000000001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43180.395833333336</v>
      </c>
      <c r="D3813" s="3">
        <v>4.766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43180.416666666664</v>
      </c>
      <c r="D3814" s="3">
        <v>7.3680000000000003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43180.4375</v>
      </c>
      <c r="D3815" s="3">
        <v>9.0150000000000006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43180.458333333336</v>
      </c>
      <c r="D3816" s="3">
        <v>9.5579999999999998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43180.479166666664</v>
      </c>
      <c r="D3817" s="3">
        <v>9.7309999999999999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43180.5</v>
      </c>
      <c r="D3818" s="3">
        <v>10.198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43180.520833333336</v>
      </c>
      <c r="D3819" s="3">
        <v>10.124000000000001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43180.541666666664</v>
      </c>
      <c r="D3820" s="3">
        <v>10.222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43180.5625</v>
      </c>
      <c r="D3821" s="3">
        <v>10.394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43180.583333333336</v>
      </c>
      <c r="D3822" s="3">
        <v>10.443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43180.604166666664</v>
      </c>
      <c r="D3823" s="3">
        <v>10.516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43180.625</v>
      </c>
      <c r="D3824" s="3">
        <v>9.7799999999999994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43180.645833333336</v>
      </c>
      <c r="D3825" s="3">
        <v>9.2620000000000005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43180.666666666664</v>
      </c>
      <c r="D3826" s="3">
        <v>8.8170000000000002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43180.6875</v>
      </c>
      <c r="D3827" s="3">
        <v>8.3689999999999998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43180.708333333336</v>
      </c>
      <c r="D3828" s="3">
        <v>8.1199999999999992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43180.729166666664</v>
      </c>
      <c r="D3829" s="3">
        <v>7.77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43180.75</v>
      </c>
      <c r="D3830" s="3">
        <v>7.4690000000000003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43180.770833333336</v>
      </c>
      <c r="D3831" s="3">
        <v>7.2930000000000001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43180.791666666664</v>
      </c>
      <c r="D3832" s="3">
        <v>7.1669999999999998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43180.8125</v>
      </c>
      <c r="D3833" s="3">
        <v>6.99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43180.833333333336</v>
      </c>
      <c r="D3834" s="3">
        <v>6.8639999999999999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43180.854166666664</v>
      </c>
      <c r="D3835" s="3">
        <v>6.7880000000000003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43180.875</v>
      </c>
      <c r="D3836" s="3">
        <v>6.4329999999999998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43180.895833333336</v>
      </c>
      <c r="D3837" s="3">
        <v>6.2039999999999997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43180.916666666664</v>
      </c>
      <c r="D3838" s="3">
        <v>5.9489999999999998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43180.9375</v>
      </c>
      <c r="D3839" s="3">
        <v>5.8979999999999997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43180.958333333336</v>
      </c>
      <c r="D3840" s="3">
        <v>5.8470000000000004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43180.979166666664</v>
      </c>
      <c r="D3841" s="3">
        <v>5.7960000000000003</v>
      </c>
      <c r="E3841" s="48">
        <f>+IF(D3841="","",AVERAGE(D3794:D3841))</f>
        <v>5.5272500000000013</v>
      </c>
      <c r="F3841" s="48">
        <f>+IF(D3841="","",MIN(D3794:D3841))</f>
        <v>0.96199999999999997</v>
      </c>
      <c r="G3841" s="48">
        <f>+IF(D3841="","",MAX(D3794:D3841))</f>
        <v>10.516</v>
      </c>
      <c r="H3841" s="48">
        <f>STDEV(D3794:D3841)</f>
        <v>3.4430742108291224</v>
      </c>
      <c r="I3841" s="48">
        <f>+IF(F3841="","",(G3841-F3841))</f>
        <v>9.5540000000000003</v>
      </c>
    </row>
    <row r="3842" spans="1:9" x14ac:dyDescent="0.25">
      <c r="A3842" s="7">
        <v>43181</v>
      </c>
      <c r="B3842" s="2">
        <v>0</v>
      </c>
      <c r="C3842" s="8">
        <v>43181</v>
      </c>
      <c r="D3842" s="3">
        <v>5.77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43181.020833333336</v>
      </c>
      <c r="D3843" s="3">
        <v>5.6929999999999996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43181.041666666664</v>
      </c>
      <c r="D3844" s="3">
        <v>5.6159999999999997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43181.0625</v>
      </c>
      <c r="D3845" s="3">
        <v>5.6159999999999997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43181.083333333336</v>
      </c>
      <c r="D3846" s="3">
        <v>5.6680000000000001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43181.104166666664</v>
      </c>
      <c r="D3847" s="3">
        <v>5.7450000000000001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43181.125</v>
      </c>
      <c r="D3848" s="3">
        <v>5.8470000000000004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43181.145833333336</v>
      </c>
      <c r="D3849" s="3">
        <v>5.9489999999999998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43181.166666666664</v>
      </c>
      <c r="D3850" s="3">
        <v>6.0510000000000002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43181.1875</v>
      </c>
      <c r="D3851" s="3">
        <v>6.1020000000000003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43181.208333333336</v>
      </c>
      <c r="D3852" s="3">
        <v>5.9749999999999996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43181.229166666664</v>
      </c>
      <c r="D3853" s="3">
        <v>5.8979999999999997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43181.25</v>
      </c>
      <c r="D3854" s="3">
        <v>5.8209999999999997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43181.270833333336</v>
      </c>
      <c r="D3855" s="3">
        <v>5.8209999999999997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43181.291666666664</v>
      </c>
      <c r="D3856" s="3">
        <v>5.6159999999999997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43181.3125</v>
      </c>
      <c r="D3857" s="3">
        <v>5.36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43181.333333333336</v>
      </c>
      <c r="D3858" s="3">
        <v>5.1539999999999999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43181.354166666664</v>
      </c>
      <c r="D3859" s="3">
        <v>5.1539999999999999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43181.375</v>
      </c>
      <c r="D3860" s="3">
        <v>4.8179999999999996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43181.395833333336</v>
      </c>
      <c r="D3861" s="3">
        <v>4.6879999999999997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43181.416666666664</v>
      </c>
      <c r="D3862" s="3">
        <v>4.4539999999999997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43181.4375</v>
      </c>
      <c r="D3863" s="3">
        <v>4.8689999999999998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43181.458333333336</v>
      </c>
      <c r="D3864" s="3">
        <v>5.4619999999999997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43181.479166666664</v>
      </c>
      <c r="D3865" s="3">
        <v>6.077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43181.5</v>
      </c>
      <c r="D3866" s="3">
        <v>6.0510000000000002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43181.520833333336</v>
      </c>
      <c r="D3867" s="3">
        <v>6.4329999999999998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43181.541666666664</v>
      </c>
      <c r="D3868" s="3">
        <v>5.7960000000000003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43181.5625</v>
      </c>
      <c r="D3869" s="3">
        <v>5.6929999999999996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43181.583333333336</v>
      </c>
      <c r="D3870" s="3">
        <v>5.6680000000000001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43181.604166666664</v>
      </c>
      <c r="D3871" s="3">
        <v>6.5090000000000003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43181.625</v>
      </c>
      <c r="D3872" s="3">
        <v>6.4080000000000004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43181.645833333336</v>
      </c>
      <c r="D3873" s="3">
        <v>6.4080000000000004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43181.666666666664</v>
      </c>
      <c r="D3874" s="3">
        <v>5.8470000000000004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43181.6875</v>
      </c>
      <c r="D3875" s="3">
        <v>4.8179999999999996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43181.708333333336</v>
      </c>
      <c r="D3876" s="3">
        <v>5.2309999999999999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43181.729166666664</v>
      </c>
      <c r="D3877" s="3">
        <v>5.05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43181.75</v>
      </c>
      <c r="D3878" s="3">
        <v>4.0890000000000004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43181.770833333336</v>
      </c>
      <c r="D3879" s="3">
        <v>3.7490000000000001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43181.791666666664</v>
      </c>
      <c r="D3880" s="3">
        <v>3.512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43181.8125</v>
      </c>
      <c r="D3881" s="3">
        <v>3.7490000000000001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43181.833333333336</v>
      </c>
      <c r="D3882" s="3">
        <v>3.4849999999999999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43181.854166666664</v>
      </c>
      <c r="D3883" s="3">
        <v>3.2480000000000002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43181.875</v>
      </c>
      <c r="D3884" s="3">
        <v>3.2210000000000001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43181.895833333336</v>
      </c>
      <c r="D3885" s="3">
        <v>2.903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43181.916666666664</v>
      </c>
      <c r="D3886" s="3">
        <v>2.69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43181.9375</v>
      </c>
      <c r="D3887" s="3">
        <v>2.61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43181.958333333336</v>
      </c>
      <c r="D3888" s="3">
        <v>2.823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43181.979166666664</v>
      </c>
      <c r="D3889" s="3">
        <v>3.0089999999999999</v>
      </c>
      <c r="E3889" s="48">
        <f>+IF(D3889="","",AVERAGE(D3842:D3889))</f>
        <v>5.0463333333333322</v>
      </c>
      <c r="F3889" s="48">
        <f>+IF(D3889="","",MIN(D3842:D3889))</f>
        <v>2.61</v>
      </c>
      <c r="G3889" s="48">
        <f>+IF(D3889="","",MAX(D3842:D3889))</f>
        <v>6.5090000000000003</v>
      </c>
      <c r="H3889" s="48">
        <f>STDEV(D3842:D3889)</f>
        <v>1.1556267035743861</v>
      </c>
      <c r="I3889" s="48">
        <f>+IF(F3889="","",(G3889-F3889))</f>
        <v>3.8990000000000005</v>
      </c>
    </row>
    <row r="3890" spans="1:9" x14ac:dyDescent="0.25">
      <c r="A3890" s="7">
        <v>43182</v>
      </c>
      <c r="B3890" s="2">
        <v>0</v>
      </c>
      <c r="C3890" s="8">
        <v>43182</v>
      </c>
      <c r="D3890" s="3">
        <v>2.3959999999999999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43182.020833333336</v>
      </c>
      <c r="D3891" s="3">
        <v>2.2890000000000001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43182.041666666664</v>
      </c>
      <c r="D3892" s="3">
        <v>2.7440000000000002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43182.0625</v>
      </c>
      <c r="D3893" s="3">
        <v>3.036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43182.083333333336</v>
      </c>
      <c r="D3894" s="3">
        <v>3.036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43182.104166666664</v>
      </c>
      <c r="D3895" s="3">
        <v>3.38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43182.125</v>
      </c>
      <c r="D3896" s="3">
        <v>3.327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43182.145833333336</v>
      </c>
      <c r="D3897" s="3">
        <v>3.3540000000000001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43182.166666666664</v>
      </c>
      <c r="D3898" s="3">
        <v>2.77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43182.1875</v>
      </c>
      <c r="D3899" s="3">
        <v>2.5840000000000001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43182.208333333336</v>
      </c>
      <c r="D3900" s="3">
        <v>2.2090000000000001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43182.229166666664</v>
      </c>
      <c r="D3901" s="3">
        <v>2.0209999999999999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43182.25</v>
      </c>
      <c r="D3902" s="3">
        <v>2.0739999999999998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43182.270833333336</v>
      </c>
      <c r="D3903" s="3">
        <v>2.2360000000000002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43182.291666666664</v>
      </c>
      <c r="D3904" s="3">
        <v>2.343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43182.3125</v>
      </c>
      <c r="D3905" s="3">
        <v>2.4769999999999999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43182.333333333336</v>
      </c>
      <c r="D3906" s="3">
        <v>2.5030000000000001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43182.354166666664</v>
      </c>
      <c r="D3907" s="3">
        <v>2.7440000000000002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43182.375</v>
      </c>
      <c r="D3908" s="3">
        <v>3.1419999999999999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43182.395833333336</v>
      </c>
      <c r="D3909" s="3">
        <v>3.0630000000000002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43182.416666666664</v>
      </c>
      <c r="D3910" s="3">
        <v>3.722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43182.4375</v>
      </c>
      <c r="D3911" s="3">
        <v>3.5640000000000001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43182.458333333336</v>
      </c>
      <c r="D3912" s="3">
        <v>3.9849999999999999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43182.479166666664</v>
      </c>
      <c r="D3913" s="3">
        <v>4.5579999999999998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43182.5</v>
      </c>
      <c r="D3914" s="3">
        <v>4.5060000000000002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43182.520833333336</v>
      </c>
      <c r="D3915" s="3">
        <v>5.282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43182.541666666664</v>
      </c>
      <c r="D3916" s="3">
        <v>5.7190000000000003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43182.5625</v>
      </c>
      <c r="D3917" s="3">
        <v>5.9240000000000004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43182.583333333336</v>
      </c>
      <c r="D3918" s="3">
        <v>6.23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43182.604166666664</v>
      </c>
      <c r="D3919" s="3">
        <v>6.23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43182.625</v>
      </c>
      <c r="D3920" s="3">
        <v>6.1280000000000001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43182.645833333336</v>
      </c>
      <c r="D3921" s="3">
        <v>6.1529999999999996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43182.666666666664</v>
      </c>
      <c r="D3922" s="3">
        <v>6.1529999999999996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43182.6875</v>
      </c>
      <c r="D3923" s="3">
        <v>6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43182.708333333336</v>
      </c>
      <c r="D3924" s="3">
        <v>5.6159999999999997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43182.729166666664</v>
      </c>
      <c r="D3925" s="3">
        <v>5.1020000000000003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43182.75</v>
      </c>
      <c r="D3926" s="3">
        <v>4.8689999999999998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43182.770833333336</v>
      </c>
      <c r="D3927" s="3">
        <v>4.6619999999999999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43182.791666666664</v>
      </c>
      <c r="D3928" s="3">
        <v>4.4539999999999997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43182.8125</v>
      </c>
      <c r="D3929" s="3">
        <v>4.141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43182.833333333336</v>
      </c>
      <c r="D3930" s="3">
        <v>3.827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43182.854166666664</v>
      </c>
      <c r="D3931" s="3">
        <v>3.5640000000000001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43182.875</v>
      </c>
      <c r="D3932" s="3">
        <v>3.38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43182.895833333336</v>
      </c>
      <c r="D3933" s="3">
        <v>3.274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43182.916666666664</v>
      </c>
      <c r="D3934" s="3">
        <v>3.3540000000000001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43182.9375</v>
      </c>
      <c r="D3935" s="3">
        <v>3.327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43182.958333333336</v>
      </c>
      <c r="D3936" s="3">
        <v>2.69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43182.979166666664</v>
      </c>
      <c r="D3937" s="3">
        <v>2.5030000000000001</v>
      </c>
      <c r="E3937" s="48">
        <f>+IF(D3937="","",AVERAGE(D3890:D3937))</f>
        <v>3.8051041666666663</v>
      </c>
      <c r="F3937" s="48">
        <f>+IF(D3937="","",MIN(D3890:D3937))</f>
        <v>2.0209999999999999</v>
      </c>
      <c r="G3937" s="48">
        <f>+IF(D3937="","",MAX(D3890:D3937))</f>
        <v>6.23</v>
      </c>
      <c r="H3937" s="48">
        <f>STDEV(D3890:D3937)</f>
        <v>1.3401599656754759</v>
      </c>
      <c r="I3937" s="48">
        <f>+IF(F3937="","",(G3937-F3937))</f>
        <v>4.2090000000000005</v>
      </c>
    </row>
    <row r="3938" spans="1:9" x14ac:dyDescent="0.25">
      <c r="A3938" s="7">
        <v>43183</v>
      </c>
      <c r="B3938" s="2">
        <v>0</v>
      </c>
      <c r="C3938" s="8">
        <v>43183</v>
      </c>
      <c r="D3938" s="3">
        <v>2.101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43183.020833333336</v>
      </c>
      <c r="D3939" s="3">
        <v>1.94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43183.041666666664</v>
      </c>
      <c r="D3940" s="3">
        <v>2.0209999999999999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43183.0625</v>
      </c>
      <c r="D3941" s="3">
        <v>1.7509999999999999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43183.083333333336</v>
      </c>
      <c r="D3942" s="3">
        <v>1.262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43183.104166666664</v>
      </c>
      <c r="D3943" s="3">
        <v>0.88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43183.125</v>
      </c>
      <c r="D3944" s="3">
        <v>0.93400000000000005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43183.145833333336</v>
      </c>
      <c r="D3945" s="3">
        <v>0.93400000000000005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43183.166666666664</v>
      </c>
      <c r="D3946" s="3">
        <v>1.1259999999999999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43183.1875</v>
      </c>
      <c r="D3947" s="3">
        <v>1.5880000000000001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43183.208333333336</v>
      </c>
      <c r="D3948" s="3">
        <v>1.7509999999999999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43183.229166666664</v>
      </c>
      <c r="D3949" s="3">
        <v>1.8859999999999999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43183.25</v>
      </c>
      <c r="D3950" s="3">
        <v>1.724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43183.270833333336</v>
      </c>
      <c r="D3951" s="3">
        <v>1.48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43183.291666666664</v>
      </c>
      <c r="D3952" s="3">
        <v>1.371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43183.3125</v>
      </c>
      <c r="D3953" s="3">
        <v>1.5609999999999999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43183.333333333336</v>
      </c>
      <c r="D3954" s="3">
        <v>2.262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43183.354166666664</v>
      </c>
      <c r="D3955" s="3">
        <v>2.61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43183.375</v>
      </c>
      <c r="D3956" s="3">
        <v>2.637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43183.395833333336</v>
      </c>
      <c r="D3957" s="3">
        <v>2.956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43183.416666666664</v>
      </c>
      <c r="D3958" s="3">
        <v>3.274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43183.4375</v>
      </c>
      <c r="D3959" s="3">
        <v>3.512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43183.458333333336</v>
      </c>
      <c r="D3960" s="3">
        <v>3.7749999999999999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43183.479166666664</v>
      </c>
      <c r="D3961" s="3">
        <v>3.9319999999999999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43183.5</v>
      </c>
      <c r="D3962" s="3">
        <v>4.1680000000000001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43183.520833333336</v>
      </c>
      <c r="D3963" s="3">
        <v>4.3760000000000003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43183.541666666664</v>
      </c>
      <c r="D3964" s="3">
        <v>4.2460000000000004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43183.5625</v>
      </c>
      <c r="D3965" s="3">
        <v>4.0110000000000001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43183.583333333336</v>
      </c>
      <c r="D3966" s="3">
        <v>3.9849999999999999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43183.604166666664</v>
      </c>
      <c r="D3967" s="3">
        <v>4.141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43183.625</v>
      </c>
      <c r="D3968" s="3">
        <v>4.4800000000000004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43183.645833333336</v>
      </c>
      <c r="D3969" s="3">
        <v>4.766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43183.666666666664</v>
      </c>
      <c r="D3970" s="3">
        <v>4.7919999999999998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43183.6875</v>
      </c>
      <c r="D3971" s="3">
        <v>4.9210000000000003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43183.708333333336</v>
      </c>
      <c r="D3972" s="3">
        <v>4.8179999999999996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43183.729166666664</v>
      </c>
      <c r="D3973" s="3">
        <v>4.6360000000000001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43183.75</v>
      </c>
      <c r="D3974" s="3">
        <v>4.298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43183.770833333336</v>
      </c>
      <c r="D3975" s="3">
        <v>4.0890000000000004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43183.791666666664</v>
      </c>
      <c r="D3976" s="3">
        <v>3.88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43183.8125</v>
      </c>
      <c r="D3977" s="3">
        <v>3.6960000000000002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43183.833333333336</v>
      </c>
      <c r="D3978" s="3">
        <v>3.38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43183.854166666664</v>
      </c>
      <c r="D3979" s="3">
        <v>3.2480000000000002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43183.875</v>
      </c>
      <c r="D3980" s="3">
        <v>2.9830000000000001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43183.895833333336</v>
      </c>
      <c r="D3981" s="3">
        <v>2.4769999999999999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43183.916666666664</v>
      </c>
      <c r="D3982" s="3">
        <v>2.0209999999999999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43183.9375</v>
      </c>
      <c r="D3983" s="3">
        <v>1.94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43183.958333333336</v>
      </c>
      <c r="D3984" s="3">
        <v>1.67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43183.979166666664</v>
      </c>
      <c r="D3985" s="3">
        <v>1.099</v>
      </c>
      <c r="E3985" s="48">
        <f>+IF(D3985="","",AVERAGE(D3938:D3985))</f>
        <v>2.8622708333333331</v>
      </c>
      <c r="F3985" s="48">
        <f>+IF(D3985="","",MIN(D3938:D3985))</f>
        <v>0.88</v>
      </c>
      <c r="G3985" s="48">
        <f>+IF(D3985="","",MAX(D3938:D3985))</f>
        <v>4.9210000000000003</v>
      </c>
      <c r="H3985" s="48">
        <f>STDEV(D3938:D3985)</f>
        <v>1.284677072422407</v>
      </c>
      <c r="I3985" s="48">
        <f>+IF(F3985="","",(G3985-F3985))</f>
        <v>4.0410000000000004</v>
      </c>
    </row>
    <row r="3986" spans="1:9" x14ac:dyDescent="0.25">
      <c r="A3986" s="7">
        <v>43184</v>
      </c>
      <c r="B3986" s="2">
        <v>0</v>
      </c>
      <c r="C3986" s="8">
        <v>43184</v>
      </c>
      <c r="D3986" s="3">
        <v>0.55000000000000004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43184.020833333336</v>
      </c>
      <c r="D3987" s="3">
        <v>0.246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43184.041666666664</v>
      </c>
      <c r="D3988" s="3">
        <v>5.0999999999999997E-2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43184.0625</v>
      </c>
      <c r="D3989" s="3">
        <v>-0.06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43184.083333333336</v>
      </c>
      <c r="D3990" s="3">
        <v>-0.06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43184.104166666664</v>
      </c>
      <c r="D3991" s="3">
        <v>0.107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43184.125</v>
      </c>
      <c r="D3992" s="3">
        <v>0.68700000000000006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43184.145833333336</v>
      </c>
      <c r="D3993" s="3">
        <v>0.98899999999999999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43184.166666666664</v>
      </c>
      <c r="D3994" s="3">
        <v>1.0169999999999999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43184.1875</v>
      </c>
      <c r="D3995" s="3">
        <v>0.68700000000000006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43184.208333333336</v>
      </c>
      <c r="D3996" s="3">
        <v>0.38400000000000001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43184.229166666664</v>
      </c>
      <c r="D3997" s="3">
        <v>0.16300000000000001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43184.25</v>
      </c>
      <c r="D3998" s="3">
        <v>0.60499999999999998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43184.270833333336</v>
      </c>
      <c r="D3999" s="3">
        <v>0.93400000000000005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43184.291666666664</v>
      </c>
      <c r="D4000" s="3">
        <v>1.3440000000000001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43184.3125</v>
      </c>
      <c r="D4001" s="3">
        <v>1.48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43184.333333333336</v>
      </c>
      <c r="D4002" s="3">
        <v>1.425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43184.354166666664</v>
      </c>
      <c r="D4003" s="3">
        <v>1.615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43184.375</v>
      </c>
      <c r="D4004" s="3">
        <v>2.1280000000000001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43184.395833333336</v>
      </c>
      <c r="D4005" s="3">
        <v>2.956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43184.416666666664</v>
      </c>
      <c r="D4006" s="3">
        <v>4.5060000000000002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43184.4375</v>
      </c>
      <c r="D4007" s="3">
        <v>6.23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43184.458333333336</v>
      </c>
      <c r="D4008" s="3">
        <v>6.3570000000000002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43184.479166666664</v>
      </c>
      <c r="D4009" s="3">
        <v>6.484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43184.5</v>
      </c>
      <c r="D4010" s="3">
        <v>6.3570000000000002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43184.520833333336</v>
      </c>
      <c r="D4011" s="3">
        <v>6.3310000000000004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43184.541666666664</v>
      </c>
      <c r="D4012" s="3">
        <v>7.0910000000000002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43184.5625</v>
      </c>
      <c r="D4013" s="3">
        <v>7.9450000000000003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43184.583333333336</v>
      </c>
      <c r="D4014" s="3">
        <v>7.87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43184.604166666664</v>
      </c>
      <c r="D4015" s="3">
        <v>8.0449999999999999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43184.625</v>
      </c>
      <c r="D4016" s="3">
        <v>8.2200000000000006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43184.645833333336</v>
      </c>
      <c r="D4017" s="3">
        <v>7.8449999999999998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43184.666666666664</v>
      </c>
      <c r="D4018" s="3">
        <v>7.7949999999999999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43184.6875</v>
      </c>
      <c r="D4019" s="3">
        <v>7.67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43184.708333333336</v>
      </c>
      <c r="D4020" s="3">
        <v>7.444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43184.729166666664</v>
      </c>
      <c r="D4021" s="3">
        <v>6.94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43184.75</v>
      </c>
      <c r="D4022" s="3">
        <v>6.5090000000000003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43184.770833333336</v>
      </c>
      <c r="D4023" s="3">
        <v>5.8979999999999997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43184.791666666664</v>
      </c>
      <c r="D4024" s="3">
        <v>4.9729999999999999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43184.8125</v>
      </c>
      <c r="D4025" s="3">
        <v>4.1150000000000002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43184.833333333336</v>
      </c>
      <c r="D4026" s="3">
        <v>3.9580000000000002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43184.854166666664</v>
      </c>
      <c r="D4027" s="3">
        <v>3.8010000000000002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43184.875</v>
      </c>
      <c r="D4028" s="3">
        <v>3.722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43184.895833333336</v>
      </c>
      <c r="D4029" s="3">
        <v>3.8540000000000001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43184.916666666664</v>
      </c>
      <c r="D4030" s="3">
        <v>3.8010000000000002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43184.9375</v>
      </c>
      <c r="D4031" s="3">
        <v>3.7749999999999999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43184.958333333336</v>
      </c>
      <c r="D4032" s="3">
        <v>3.9319999999999999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43184.979166666664</v>
      </c>
      <c r="D4033" s="3">
        <v>4.0369999999999999</v>
      </c>
      <c r="E4033" s="48">
        <f>+IF(D4033="","",AVERAGE(D3986:D4033))</f>
        <v>3.8073541666666668</v>
      </c>
      <c r="F4033" s="48">
        <f>+IF(D4033="","",MIN(D3986:D4033))</f>
        <v>-0.06</v>
      </c>
      <c r="G4033" s="48">
        <f>+IF(D4033="","",MAX(D3986:D4033))</f>
        <v>8.2200000000000006</v>
      </c>
      <c r="H4033" s="48">
        <f>STDEV(D3986:D4033)</f>
        <v>2.855942371502612</v>
      </c>
      <c r="I4033" s="48">
        <f>+IF(F4033="","",(G4033-F4033))</f>
        <v>8.2800000000000011</v>
      </c>
    </row>
    <row r="4034" spans="1:9" x14ac:dyDescent="0.25">
      <c r="A4034" s="7">
        <v>43185</v>
      </c>
      <c r="B4034" s="2">
        <v>0</v>
      </c>
      <c r="C4034" s="8">
        <v>43185</v>
      </c>
      <c r="D4034" s="3">
        <v>4.3499999999999996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43185.020833333336</v>
      </c>
      <c r="D4035" s="3">
        <v>4.5839999999999996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43185.041666666664</v>
      </c>
      <c r="D4036" s="3">
        <v>4.8179999999999996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43185.0625</v>
      </c>
      <c r="D4037" s="3">
        <v>4.9470000000000001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43185.083333333336</v>
      </c>
      <c r="D4038" s="3">
        <v>5.0759999999999996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43185.104166666664</v>
      </c>
      <c r="D4039" s="3">
        <v>5.3339999999999996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43185.125</v>
      </c>
      <c r="D4040" s="3">
        <v>5.6420000000000003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43185.145833333336</v>
      </c>
      <c r="D4041" s="3">
        <v>6.23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43185.166666666664</v>
      </c>
      <c r="D4042" s="3">
        <v>6.484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43185.1875</v>
      </c>
      <c r="D4043" s="3">
        <v>6.306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43185.208333333336</v>
      </c>
      <c r="D4044" s="3">
        <v>5.9489999999999998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43185.229166666664</v>
      </c>
      <c r="D4045" s="3">
        <v>5.8470000000000004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43185.25</v>
      </c>
      <c r="D4046" s="3">
        <v>5.8979999999999997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43185.270833333336</v>
      </c>
      <c r="D4047" s="3">
        <v>5.8719999999999999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43185.291666666664</v>
      </c>
      <c r="D4048" s="3">
        <v>5.8719999999999999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43185.3125</v>
      </c>
      <c r="D4049" s="3">
        <v>6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43185.333333333336</v>
      </c>
      <c r="D4050" s="3">
        <v>6.2809999999999997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43185.354166666664</v>
      </c>
      <c r="D4051" s="3">
        <v>6.4329999999999998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43185.375</v>
      </c>
      <c r="D4052" s="3">
        <v>6.8129999999999997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43185.395833333336</v>
      </c>
      <c r="D4053" s="3">
        <v>6.9139999999999997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43185.416666666664</v>
      </c>
      <c r="D4054" s="3">
        <v>7.1420000000000003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43185.4375</v>
      </c>
      <c r="D4055" s="3">
        <v>7.0659999999999998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43185.458333333336</v>
      </c>
      <c r="D4056" s="3">
        <v>7.6189999999999998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43185.479166666664</v>
      </c>
      <c r="D4057" s="3">
        <v>7.4939999999999998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43185.5</v>
      </c>
      <c r="D4058" s="3">
        <v>7.7450000000000001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43185.520833333336</v>
      </c>
      <c r="D4059" s="3">
        <v>7.87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43185.541666666664</v>
      </c>
      <c r="D4060" s="3">
        <v>7.8449999999999998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43185.5625</v>
      </c>
      <c r="D4061" s="3">
        <v>7.82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43185.583333333336</v>
      </c>
      <c r="D4062" s="3">
        <v>7.7450000000000001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43185.604166666664</v>
      </c>
      <c r="D4063" s="3">
        <v>7.77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43185.625</v>
      </c>
      <c r="D4064" s="3">
        <v>7.82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43185.645833333336</v>
      </c>
      <c r="D4065" s="3">
        <v>7.87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43185.666666666664</v>
      </c>
      <c r="D4066" s="3">
        <v>8.02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43185.6875</v>
      </c>
      <c r="D4067" s="3">
        <v>7.9950000000000001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43185.708333333336</v>
      </c>
      <c r="D4068" s="3">
        <v>8.02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43185.729166666664</v>
      </c>
      <c r="D4069" s="3">
        <v>8.0449999999999999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43185.75</v>
      </c>
      <c r="D4070" s="3">
        <v>8.0449999999999999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43185.770833333336</v>
      </c>
      <c r="D4071" s="3">
        <v>8.02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43185.791666666664</v>
      </c>
      <c r="D4072" s="3">
        <v>8.0449999999999999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43185.8125</v>
      </c>
      <c r="D4073" s="3">
        <v>8.0950000000000006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43185.833333333336</v>
      </c>
      <c r="D4074" s="3">
        <v>7.9950000000000001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43185.854166666664</v>
      </c>
      <c r="D4075" s="3">
        <v>7.87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43185.875</v>
      </c>
      <c r="D4076" s="3">
        <v>7.6950000000000003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43185.895833333336</v>
      </c>
      <c r="D4077" s="3">
        <v>7.7450000000000001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43185.916666666664</v>
      </c>
      <c r="D4078" s="3">
        <v>7.7450000000000001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43185.9375</v>
      </c>
      <c r="D4079" s="3">
        <v>7.92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43185.958333333336</v>
      </c>
      <c r="D4080" s="3">
        <v>8.02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43185.979166666664</v>
      </c>
      <c r="D4081" s="3">
        <v>8.0449999999999999</v>
      </c>
      <c r="E4081" s="48">
        <f>+IF(D4081="","",AVERAGE(D4034:D4081))</f>
        <v>6.9745000000000017</v>
      </c>
      <c r="F4081" s="48">
        <f>+IF(D4081="","",MIN(D4034:D4081))</f>
        <v>4.3499999999999996</v>
      </c>
      <c r="G4081" s="48">
        <f>+IF(D4081="","",MAX(D4034:D4081))</f>
        <v>8.0950000000000006</v>
      </c>
      <c r="H4081" s="48">
        <f>STDEV(D4034:D4081)</f>
        <v>1.1333719601260575</v>
      </c>
      <c r="I4081" s="48">
        <f>+IF(F4081="","",(G4081-F4081))</f>
        <v>3.745000000000001</v>
      </c>
    </row>
    <row r="4082" spans="1:9" x14ac:dyDescent="0.25">
      <c r="A4082" s="7">
        <v>43186</v>
      </c>
      <c r="B4082" s="2">
        <v>0</v>
      </c>
      <c r="C4082" s="8">
        <v>43186</v>
      </c>
      <c r="D4082" s="3">
        <v>7.9450000000000003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43186.020833333336</v>
      </c>
      <c r="D4083" s="3">
        <v>7.8949999999999996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43186.041666666664</v>
      </c>
      <c r="D4084" s="3">
        <v>7.82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43186.0625</v>
      </c>
      <c r="D4085" s="3">
        <v>7.87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43186.083333333336</v>
      </c>
      <c r="D4086" s="3">
        <v>7.6950000000000003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43186.104166666664</v>
      </c>
      <c r="D4087" s="3">
        <v>7.8449999999999998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43186.125</v>
      </c>
      <c r="D4088" s="3">
        <v>7.97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43186.145833333336</v>
      </c>
      <c r="D4089" s="3">
        <v>8.0950000000000006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43186.166666666664</v>
      </c>
      <c r="D4090" s="3">
        <v>8.1199999999999992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43186.1875</v>
      </c>
      <c r="D4091" s="3">
        <v>8.1449999999999996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43186.208333333336</v>
      </c>
      <c r="D4092" s="3">
        <v>8.1199999999999992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43186.229166666664</v>
      </c>
      <c r="D4093" s="3">
        <v>8.0449999999999999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43186.25</v>
      </c>
      <c r="D4094" s="3">
        <v>8.0449999999999999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43186.270833333336</v>
      </c>
      <c r="D4095" s="3">
        <v>8.07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43186.291666666664</v>
      </c>
      <c r="D4096" s="3">
        <v>8.1199999999999992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43186.3125</v>
      </c>
      <c r="D4097" s="3">
        <v>8.2949999999999999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43186.333333333336</v>
      </c>
      <c r="D4098" s="3">
        <v>8.4689999999999994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43186.354166666664</v>
      </c>
      <c r="D4099" s="3">
        <v>8.6180000000000003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43186.375</v>
      </c>
      <c r="D4100" s="3">
        <v>8.8409999999999993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43186.395833333336</v>
      </c>
      <c r="D4101" s="3">
        <v>9.0399999999999991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43186.416666666664</v>
      </c>
      <c r="D4102" s="3">
        <v>9.1630000000000003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43186.4375</v>
      </c>
      <c r="D4103" s="3">
        <v>9.2129999999999992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43186.458333333336</v>
      </c>
      <c r="D4104" s="3">
        <v>9.3360000000000003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43186.479166666664</v>
      </c>
      <c r="D4105" s="3">
        <v>9.41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43186.5</v>
      </c>
      <c r="D4106" s="3">
        <v>9.41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43186.520833333336</v>
      </c>
      <c r="D4107" s="3">
        <v>9.4350000000000005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43186.541666666664</v>
      </c>
      <c r="D4108" s="3">
        <v>9.41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43186.5625</v>
      </c>
      <c r="D4109" s="3">
        <v>9.41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43186.583333333336</v>
      </c>
      <c r="D4110" s="3">
        <v>9.41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43186.604166666664</v>
      </c>
      <c r="D4111" s="3">
        <v>9.3610000000000007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43186.625</v>
      </c>
      <c r="D4112" s="3">
        <v>9.2620000000000005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43186.645833333336</v>
      </c>
      <c r="D4113" s="3">
        <v>9.2379999999999995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43186.666666666664</v>
      </c>
      <c r="D4114" s="3">
        <v>9.1880000000000006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43186.6875</v>
      </c>
      <c r="D4115" s="3">
        <v>9.1140000000000008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43186.708333333336</v>
      </c>
      <c r="D4116" s="3">
        <v>9.0890000000000004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43186.729166666664</v>
      </c>
      <c r="D4117" s="3">
        <v>8.99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43186.75</v>
      </c>
      <c r="D4118" s="3">
        <v>8.891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43186.770833333336</v>
      </c>
      <c r="D4119" s="3">
        <v>8.7919999999999998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43186.791666666664</v>
      </c>
      <c r="D4120" s="3">
        <v>8.6929999999999996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43186.8125</v>
      </c>
      <c r="D4121" s="3">
        <v>8.5190000000000001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43186.833333333336</v>
      </c>
      <c r="D4122" s="3">
        <v>8.3439999999999994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43186.854166666664</v>
      </c>
      <c r="D4123" s="3">
        <v>8.0950000000000006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43186.875</v>
      </c>
      <c r="D4124" s="3">
        <v>7.82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43186.895833333336</v>
      </c>
      <c r="D4125" s="3">
        <v>7.6449999999999996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43186.916666666664</v>
      </c>
      <c r="D4126" s="3">
        <v>7.3179999999999996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43186.9375</v>
      </c>
      <c r="D4127" s="3">
        <v>7.2169999999999996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43186.958333333336</v>
      </c>
      <c r="D4128" s="3">
        <v>7.1920000000000002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43186.979166666664</v>
      </c>
      <c r="D4129" s="3">
        <v>7.0659999999999998</v>
      </c>
      <c r="E4129" s="48">
        <f>+IF(D4129="","",AVERAGE(D4082:D4129))</f>
        <v>8.4811249999999969</v>
      </c>
      <c r="F4129" s="48">
        <f>+IF(D4129="","",MIN(D4082:D4129))</f>
        <v>7.0659999999999998</v>
      </c>
      <c r="G4129" s="48">
        <f>+IF(D4129="","",MAX(D4082:D4129))</f>
        <v>9.4350000000000005</v>
      </c>
      <c r="H4129" s="48">
        <f>STDEV(D4082:D4129)</f>
        <v>0.7009824905999148</v>
      </c>
      <c r="I4129" s="48">
        <f>+IF(F4129="","",(G4129-F4129))</f>
        <v>2.3690000000000007</v>
      </c>
    </row>
    <row r="4130" spans="1:9" x14ac:dyDescent="0.25">
      <c r="A4130" s="7">
        <v>43187</v>
      </c>
      <c r="B4130" s="2">
        <v>0</v>
      </c>
      <c r="C4130" s="8">
        <v>43187</v>
      </c>
      <c r="D4130" s="3">
        <v>6.94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43187.020833333336</v>
      </c>
      <c r="D4131" s="3">
        <v>6.4080000000000004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43187.041666666664</v>
      </c>
      <c r="D4132" s="3">
        <v>6.3819999999999997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43187.0625</v>
      </c>
      <c r="D4133" s="3">
        <v>6.5090000000000003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43187.083333333336</v>
      </c>
      <c r="D4134" s="3">
        <v>6.6870000000000003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43187.104166666664</v>
      </c>
      <c r="D4135" s="3">
        <v>6.8129999999999997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43187.125</v>
      </c>
      <c r="D4136" s="3">
        <v>6.8639999999999999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43187.145833333336</v>
      </c>
      <c r="D4137" s="3">
        <v>6.8890000000000002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43187.166666666664</v>
      </c>
      <c r="D4138" s="3">
        <v>6.8129999999999997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43187.1875</v>
      </c>
      <c r="D4139" s="3">
        <v>6.56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43187.208333333336</v>
      </c>
      <c r="D4140" s="3">
        <v>6.3310000000000004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43187.229166666664</v>
      </c>
      <c r="D4141" s="3">
        <v>6.1280000000000001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43187.25</v>
      </c>
      <c r="D4142" s="3">
        <v>5.8470000000000004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43187.270833333336</v>
      </c>
      <c r="D4143" s="3">
        <v>5.6929999999999996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43187.291666666664</v>
      </c>
      <c r="D4144" s="3">
        <v>5.7190000000000003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43187.3125</v>
      </c>
      <c r="D4145" s="3">
        <v>5.9489999999999998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43187.333333333336</v>
      </c>
      <c r="D4146" s="3">
        <v>6.1529999999999996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43187.354166666664</v>
      </c>
      <c r="D4147" s="3">
        <v>6.3310000000000004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43187.375</v>
      </c>
      <c r="D4148" s="3">
        <v>6.4329999999999998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43187.395833333336</v>
      </c>
      <c r="D4149" s="3">
        <v>6.7629999999999999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43187.416666666664</v>
      </c>
      <c r="D4150" s="3">
        <v>7.2169999999999996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43187.4375</v>
      </c>
      <c r="D4151" s="3">
        <v>6.99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43187.458333333336</v>
      </c>
      <c r="D4152" s="3">
        <v>7.2930000000000001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43187.479166666664</v>
      </c>
      <c r="D4153" s="3">
        <v>7.569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43187.5</v>
      </c>
      <c r="D4154" s="3">
        <v>7.8949999999999996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43187.520833333336</v>
      </c>
      <c r="D4155" s="3">
        <v>8.1950000000000003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43187.541666666664</v>
      </c>
      <c r="D4156" s="3">
        <v>8.3940000000000001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43187.5625</v>
      </c>
      <c r="D4157" s="3">
        <v>8.6180000000000003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43187.583333333336</v>
      </c>
      <c r="D4158" s="3">
        <v>8.891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43187.604166666664</v>
      </c>
      <c r="D4159" s="3">
        <v>9.0399999999999991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43187.625</v>
      </c>
      <c r="D4160" s="3">
        <v>9.0399999999999991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43187.645833333336</v>
      </c>
      <c r="D4161" s="3">
        <v>8.99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43187.666666666664</v>
      </c>
      <c r="D4162" s="3">
        <v>8.8659999999999997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43187.6875</v>
      </c>
      <c r="D4163" s="3">
        <v>8.6180000000000003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43187.708333333336</v>
      </c>
      <c r="D4164" s="3">
        <v>8.4190000000000005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43187.729166666664</v>
      </c>
      <c r="D4165" s="3">
        <v>8.27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43187.75</v>
      </c>
      <c r="D4166" s="3">
        <v>8.1199999999999992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43187.770833333336</v>
      </c>
      <c r="D4167" s="3">
        <v>7.92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43187.791666666664</v>
      </c>
      <c r="D4168" s="3">
        <v>7.6189999999999998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43187.8125</v>
      </c>
      <c r="D4169" s="3">
        <v>7.343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43187.833333333336</v>
      </c>
      <c r="D4170" s="3">
        <v>6.7629999999999999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43187.854166666664</v>
      </c>
      <c r="D4171" s="3">
        <v>6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43187.875</v>
      </c>
      <c r="D4172" s="3">
        <v>5.5910000000000002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43187.895833333336</v>
      </c>
      <c r="D4173" s="3">
        <v>5.77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43187.916666666664</v>
      </c>
      <c r="D4174" s="3">
        <v>6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43187.9375</v>
      </c>
      <c r="D4175" s="3">
        <v>6.2039999999999997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43187.958333333336</v>
      </c>
      <c r="D4176" s="3">
        <v>6.23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43187.979166666664</v>
      </c>
      <c r="D4177" s="3">
        <v>5.7960000000000003</v>
      </c>
      <c r="E4177" s="48">
        <f>+IF(D4177="","",AVERAGE(D4130:D4177))</f>
        <v>7.0806875000000007</v>
      </c>
      <c r="F4177" s="48">
        <f>+IF(D4177="","",MIN(D4130:D4177))</f>
        <v>5.5910000000000002</v>
      </c>
      <c r="G4177" s="48">
        <f>+IF(D4177="","",MAX(D4130:D4177))</f>
        <v>9.0399999999999991</v>
      </c>
      <c r="H4177" s="48">
        <f>STDEV(D4130:D4177)</f>
        <v>1.0644677654443964</v>
      </c>
      <c r="I4177" s="48">
        <f>+IF(F4177="","",(G4177-F4177))</f>
        <v>3.448999999999999</v>
      </c>
    </row>
    <row r="4178" spans="1:9" x14ac:dyDescent="0.25">
      <c r="A4178" s="7">
        <v>43188</v>
      </c>
      <c r="B4178" s="2">
        <v>0</v>
      </c>
      <c r="C4178" s="8">
        <v>43188</v>
      </c>
      <c r="D4178" s="3">
        <v>5.2309999999999999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43188.020833333336</v>
      </c>
      <c r="D4179" s="3">
        <v>4.74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43188.041666666664</v>
      </c>
      <c r="D4180" s="3">
        <v>4.3760000000000003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43188.0625</v>
      </c>
      <c r="D4181" s="3">
        <v>4.0890000000000004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43188.083333333336</v>
      </c>
      <c r="D4182" s="3">
        <v>3.7749999999999999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43188.104166666664</v>
      </c>
      <c r="D4183" s="3">
        <v>3.512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43188.125</v>
      </c>
      <c r="D4184" s="3">
        <v>3.4329999999999998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43188.145833333336</v>
      </c>
      <c r="D4185" s="3">
        <v>3.512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43188.166666666664</v>
      </c>
      <c r="D4186" s="3">
        <v>3.7749999999999999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43188.1875</v>
      </c>
      <c r="D4187" s="3">
        <v>4.194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43188.208333333336</v>
      </c>
      <c r="D4188" s="3">
        <v>4.5060000000000002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43188.229166666664</v>
      </c>
      <c r="D4189" s="3">
        <v>4.766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43188.25</v>
      </c>
      <c r="D4190" s="3">
        <v>5.05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43188.270833333336</v>
      </c>
      <c r="D4191" s="3">
        <v>5.1539999999999999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43188.291666666664</v>
      </c>
      <c r="D4192" s="3">
        <v>5.3079999999999998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43188.3125</v>
      </c>
      <c r="D4193" s="3">
        <v>5.6680000000000001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43188.333333333336</v>
      </c>
      <c r="D4194" s="3">
        <v>6.2809999999999997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43188.354166666664</v>
      </c>
      <c r="D4195" s="3">
        <v>6.9139999999999997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43188.375</v>
      </c>
      <c r="D4196" s="3">
        <v>7.3680000000000003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43188.395833333336</v>
      </c>
      <c r="D4197" s="3">
        <v>7.67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43188.416666666664</v>
      </c>
      <c r="D4198" s="3">
        <v>8.593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43188.4375</v>
      </c>
      <c r="D4199" s="3">
        <v>9.8539999999999992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43188.458333333336</v>
      </c>
      <c r="D4200" s="3">
        <v>10.1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43188.479166666664</v>
      </c>
      <c r="D4201" s="3">
        <v>10.467000000000001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43188.5</v>
      </c>
      <c r="D4202" s="3">
        <v>10.686999999999999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43188.520833333336</v>
      </c>
      <c r="D4203" s="3">
        <v>10.565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43188.541666666664</v>
      </c>
      <c r="D4204" s="3">
        <v>10.492000000000001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43188.5625</v>
      </c>
      <c r="D4205" s="3">
        <v>10.198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43188.583333333336</v>
      </c>
      <c r="D4206" s="3">
        <v>10.247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43188.604166666664</v>
      </c>
      <c r="D4207" s="3">
        <v>10.443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43188.625</v>
      </c>
      <c r="D4208" s="3">
        <v>10.443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43188.645833333336</v>
      </c>
      <c r="D4209" s="3">
        <v>10.198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43188.666666666664</v>
      </c>
      <c r="D4210" s="3">
        <v>10.000999999999999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43188.6875</v>
      </c>
      <c r="D4211" s="3">
        <v>9.8789999999999996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43188.708333333336</v>
      </c>
      <c r="D4212" s="3">
        <v>9.7799999999999994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43188.729166666664</v>
      </c>
      <c r="D4213" s="3">
        <v>9.5579999999999998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43188.75</v>
      </c>
      <c r="D4214" s="3">
        <v>9.1140000000000008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43188.770833333336</v>
      </c>
      <c r="D4215" s="3">
        <v>8.7669999999999995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43188.791666666664</v>
      </c>
      <c r="D4216" s="3">
        <v>8.5190000000000001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43188.8125</v>
      </c>
      <c r="D4217" s="3">
        <v>8.3439999999999994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43188.833333333336</v>
      </c>
      <c r="D4218" s="3">
        <v>8.1950000000000003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43188.854166666664</v>
      </c>
      <c r="D4219" s="3">
        <v>8.1199999999999992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43188.875</v>
      </c>
      <c r="D4220" s="3">
        <v>8.07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43188.895833333336</v>
      </c>
      <c r="D4221" s="3">
        <v>8.07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43188.916666666664</v>
      </c>
      <c r="D4222" s="3">
        <v>8.0449999999999999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43188.9375</v>
      </c>
      <c r="D4223" s="3">
        <v>7.9950000000000001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43188.958333333336</v>
      </c>
      <c r="D4224" s="3">
        <v>7.87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43188.979166666664</v>
      </c>
      <c r="D4225" s="3">
        <v>7.77</v>
      </c>
      <c r="E4225" s="48">
        <f>+IF(D4225="","",AVERAGE(D4178:D4225))</f>
        <v>7.4938750000000001</v>
      </c>
      <c r="F4225" s="48">
        <f>+IF(D4225="","",MIN(D4178:D4225))</f>
        <v>3.4329999999999998</v>
      </c>
      <c r="G4225" s="48">
        <f>+IF(D4225="","",MAX(D4178:D4225))</f>
        <v>10.686999999999999</v>
      </c>
      <c r="H4225" s="48">
        <f>STDEV(D4178:D4225)</f>
        <v>2.4363278403664541</v>
      </c>
      <c r="I4225" s="48">
        <f>+IF(F4225="","",(G4225-F4225))</f>
        <v>7.2539999999999996</v>
      </c>
    </row>
    <row r="4226" spans="1:9" x14ac:dyDescent="0.25">
      <c r="A4226" s="7">
        <v>43189</v>
      </c>
      <c r="B4226" s="2">
        <v>0</v>
      </c>
      <c r="C4226" s="8">
        <v>43189</v>
      </c>
      <c r="D4226" s="3">
        <v>7.72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43189.020833333336</v>
      </c>
      <c r="D4227" s="3">
        <v>7.6950000000000003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43189.041666666664</v>
      </c>
      <c r="D4228" s="3">
        <v>7.67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43189.0625</v>
      </c>
      <c r="D4229" s="3">
        <v>7.6189999999999998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43189.083333333336</v>
      </c>
      <c r="D4230" s="3">
        <v>7.4939999999999998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43189.104166666664</v>
      </c>
      <c r="D4231" s="3">
        <v>7.1669999999999998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43189.125</v>
      </c>
      <c r="D4232" s="3">
        <v>7.0410000000000004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43189.145833333336</v>
      </c>
      <c r="D4233" s="3">
        <v>7.0410000000000004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43189.166666666664</v>
      </c>
      <c r="D4234" s="3">
        <v>7.0659999999999998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43189.1875</v>
      </c>
      <c r="D4235" s="3">
        <v>7.1159999999999997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43189.208333333336</v>
      </c>
      <c r="D4236" s="3">
        <v>7.0910000000000002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43189.229166666664</v>
      </c>
      <c r="D4237" s="3">
        <v>7.0910000000000002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43189.25</v>
      </c>
      <c r="D4238" s="3">
        <v>7.0410000000000004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43189.270833333336</v>
      </c>
      <c r="D4239" s="3">
        <v>7.0410000000000004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43189.291666666664</v>
      </c>
      <c r="D4240" s="3">
        <v>7.1669999999999998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43189.3125</v>
      </c>
      <c r="D4241" s="3">
        <v>7.3929999999999998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43189.333333333336</v>
      </c>
      <c r="D4242" s="3">
        <v>7.72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43189.354166666664</v>
      </c>
      <c r="D4243" s="3">
        <v>8.2200000000000006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43189.375</v>
      </c>
      <c r="D4244" s="3">
        <v>8.4939999999999998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43189.395833333336</v>
      </c>
      <c r="D4245" s="3">
        <v>8.7170000000000005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43189.416666666664</v>
      </c>
      <c r="D4246" s="3">
        <v>9.1140000000000008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43189.4375</v>
      </c>
      <c r="D4247" s="3">
        <v>9.4350000000000005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43189.458333333336</v>
      </c>
      <c r="D4248" s="3">
        <v>9.8539999999999992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43189.479166666664</v>
      </c>
      <c r="D4249" s="3">
        <v>9.8049999999999997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43189.5</v>
      </c>
      <c r="D4250" s="3">
        <v>9.3610000000000007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43189.520833333336</v>
      </c>
      <c r="D4251" s="3">
        <v>9.2870000000000008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43189.541666666664</v>
      </c>
      <c r="D4252" s="3">
        <v>9.2620000000000005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43189.5625</v>
      </c>
      <c r="D4253" s="3">
        <v>9.4350000000000005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43189.583333333336</v>
      </c>
      <c r="D4254" s="3">
        <v>9.6080000000000005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43189.604166666664</v>
      </c>
      <c r="D4255" s="3">
        <v>9.8290000000000006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43189.625</v>
      </c>
      <c r="D4256" s="3">
        <v>9.9280000000000008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43189.645833333336</v>
      </c>
      <c r="D4257" s="3">
        <v>10.148999999999999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43189.666666666664</v>
      </c>
      <c r="D4258" s="3">
        <v>10.074999999999999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43189.6875</v>
      </c>
      <c r="D4259" s="3">
        <v>9.7059999999999995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43189.708333333336</v>
      </c>
      <c r="D4260" s="3">
        <v>9.3610000000000007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43189.729166666664</v>
      </c>
      <c r="D4261" s="3">
        <v>9.1389999999999993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43189.75</v>
      </c>
      <c r="D4262" s="3">
        <v>8.8659999999999997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43189.770833333336</v>
      </c>
      <c r="D4263" s="3">
        <v>8.593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43189.791666666664</v>
      </c>
      <c r="D4264" s="3">
        <v>8.2949999999999999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43189.8125</v>
      </c>
      <c r="D4265" s="3">
        <v>8.02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43189.833333333336</v>
      </c>
      <c r="D4266" s="3">
        <v>7.77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43189.854166666664</v>
      </c>
      <c r="D4267" s="3">
        <v>7.5190000000000001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43189.875</v>
      </c>
      <c r="D4268" s="3">
        <v>7.343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43189.895833333336</v>
      </c>
      <c r="D4269" s="3">
        <v>7.1420000000000003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43189.916666666664</v>
      </c>
      <c r="D4270" s="3">
        <v>6.8129999999999997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43189.9375</v>
      </c>
      <c r="D4271" s="3">
        <v>6.4080000000000004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43189.958333333336</v>
      </c>
      <c r="D4272" s="3">
        <v>6.0510000000000002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43189.979166666664</v>
      </c>
      <c r="D4273" s="3">
        <v>5.9489999999999998</v>
      </c>
      <c r="E4273" s="48">
        <f>+IF(D4273="","",AVERAGE(D4226:D4273))</f>
        <v>8.1608541666666667</v>
      </c>
      <c r="F4273" s="48">
        <f>+IF(D4273="","",MIN(D4226:D4273))</f>
        <v>5.9489999999999998</v>
      </c>
      <c r="G4273" s="48">
        <f>+IF(D4273="","",MAX(D4226:D4273))</f>
        <v>10.148999999999999</v>
      </c>
      <c r="H4273" s="48">
        <f>STDEV(D4226:D4273)</f>
        <v>1.1800078432769114</v>
      </c>
      <c r="I4273" s="48">
        <f>+IF(F4273="","",(G4273-F4273))</f>
        <v>4.1999999999999993</v>
      </c>
    </row>
    <row r="4274" spans="1:9" x14ac:dyDescent="0.25">
      <c r="A4274" s="7">
        <v>43190</v>
      </c>
      <c r="B4274" s="2">
        <v>0</v>
      </c>
      <c r="C4274" s="8">
        <v>43190</v>
      </c>
      <c r="D4274" s="3">
        <v>5.8719999999999999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43190.020833333336</v>
      </c>
      <c r="D4275" s="3">
        <v>5.7450000000000001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43190.041666666664</v>
      </c>
      <c r="D4276" s="3">
        <v>5.6420000000000003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43190.0625</v>
      </c>
      <c r="D4277" s="3">
        <v>5.5910000000000002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43190.083333333336</v>
      </c>
      <c r="D4278" s="3">
        <v>5.6420000000000003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43190.104166666664</v>
      </c>
      <c r="D4279" s="3">
        <v>5.5650000000000004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43190.125</v>
      </c>
      <c r="D4280" s="3">
        <v>5.36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43190.145833333336</v>
      </c>
      <c r="D4281" s="3">
        <v>5.1790000000000003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43190.166666666664</v>
      </c>
      <c r="D4282" s="3">
        <v>4.9989999999999997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43190.1875</v>
      </c>
      <c r="D4283" s="3">
        <v>4.8440000000000003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43190.208333333336</v>
      </c>
      <c r="D4284" s="3">
        <v>4.8949999999999996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43190.229166666664</v>
      </c>
      <c r="D4285" s="3">
        <v>5.0759999999999996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43190.25</v>
      </c>
      <c r="D4286" s="3">
        <v>5.2050000000000001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43190.270833333336</v>
      </c>
      <c r="D4287" s="3">
        <v>5.3339999999999996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43190.291666666664</v>
      </c>
      <c r="D4288" s="3">
        <v>5.5389999999999997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43190.3125</v>
      </c>
      <c r="D4289" s="3">
        <v>5.8719999999999999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43190.333333333336</v>
      </c>
      <c r="D4290" s="3">
        <v>5.9240000000000004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43190.354166666664</v>
      </c>
      <c r="D4291" s="3">
        <v>6.4580000000000002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43190.375</v>
      </c>
      <c r="D4292" s="3">
        <v>6.94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43190.395833333336</v>
      </c>
      <c r="D4293" s="3">
        <v>7.3680000000000003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43190.416666666664</v>
      </c>
      <c r="D4294" s="3">
        <v>8.02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43190.4375</v>
      </c>
      <c r="D4295" s="3">
        <v>8.6180000000000003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43190.458333333336</v>
      </c>
      <c r="D4296" s="3">
        <v>9.5579999999999998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43190.479166666664</v>
      </c>
      <c r="D4297" s="3">
        <v>10.051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43190.5</v>
      </c>
      <c r="D4298" s="3">
        <v>9.8049999999999997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43190.520833333336</v>
      </c>
      <c r="D4299" s="3">
        <v>9.7560000000000002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43190.541666666664</v>
      </c>
      <c r="D4300" s="3">
        <v>9.7309999999999999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43190.5625</v>
      </c>
      <c r="D4301" s="3">
        <v>9.7309999999999999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43190.583333333336</v>
      </c>
      <c r="D4302" s="3">
        <v>9.6820000000000004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43190.604166666664</v>
      </c>
      <c r="D4303" s="3">
        <v>9.6080000000000005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43190.625</v>
      </c>
      <c r="D4304" s="3">
        <v>9.5090000000000003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43190.645833333336</v>
      </c>
      <c r="D4305" s="3">
        <v>9.3360000000000003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43190.666666666664</v>
      </c>
      <c r="D4306" s="3">
        <v>9.2379999999999995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43190.6875</v>
      </c>
      <c r="D4307" s="3">
        <v>9.0890000000000004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43190.708333333336</v>
      </c>
      <c r="D4308" s="3">
        <v>8.9649999999999999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43190.729166666664</v>
      </c>
      <c r="D4309" s="3">
        <v>8.8659999999999997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43190.75</v>
      </c>
      <c r="D4310" s="3">
        <v>8.6180000000000003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43190.770833333336</v>
      </c>
      <c r="D4311" s="3">
        <v>8.27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43190.791666666664</v>
      </c>
      <c r="D4312" s="3">
        <v>7.82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43190.8125</v>
      </c>
      <c r="D4313" s="3">
        <v>7.3680000000000003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43190.833333333336</v>
      </c>
      <c r="D4314" s="3">
        <v>7.0910000000000002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43190.854166666664</v>
      </c>
      <c r="D4315" s="3">
        <v>6.7629999999999999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43190.875</v>
      </c>
      <c r="D4316" s="3">
        <v>6.5350000000000001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43190.895833333336</v>
      </c>
      <c r="D4317" s="3">
        <v>6.4080000000000004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43190.916666666664</v>
      </c>
      <c r="D4318" s="3">
        <v>6.306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43190.9375</v>
      </c>
      <c r="D4319" s="3">
        <v>6.2809999999999997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43190.958333333336</v>
      </c>
      <c r="D4320" s="3">
        <v>6.2549999999999999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43190.979166666664</v>
      </c>
      <c r="D4321" s="3">
        <v>6.2809999999999997</v>
      </c>
      <c r="E4321" s="48">
        <f>+IF(D4321="","",AVERAGE(D4274:D4321))</f>
        <v>7.2210208333333332</v>
      </c>
      <c r="F4321" s="48">
        <f>+IF(D4321="","",MIN(D4274:D4321))</f>
        <v>4.8440000000000003</v>
      </c>
      <c r="G4321" s="48">
        <f>+IF(D4321="","",MAX(D4274:D4321))</f>
        <v>10.051</v>
      </c>
      <c r="H4321" s="48">
        <f>STDEV(D4274:D4321)</f>
        <v>1.7388839351671153</v>
      </c>
      <c r="I4321" s="48">
        <f>+IF(F4321="","",(G4321-F4321))</f>
        <v>5.2069999999999999</v>
      </c>
    </row>
    <row r="4322" spans="1:9" x14ac:dyDescent="0.25">
      <c r="A4322" s="7">
        <v>43191</v>
      </c>
      <c r="B4322" s="2">
        <v>0</v>
      </c>
      <c r="C4322" s="8">
        <v>43191</v>
      </c>
      <c r="D4322" s="3">
        <v>6.2809999999999997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43191.020833333336</v>
      </c>
      <c r="D4323" s="3">
        <v>6.2809999999999997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43191.041666666664</v>
      </c>
      <c r="D4324" s="3">
        <v>6.306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43191.0625</v>
      </c>
      <c r="D4325" s="3">
        <v>6.2809999999999997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43191.083333333336</v>
      </c>
      <c r="D4326" s="3">
        <v>6.306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43191.104166666664</v>
      </c>
      <c r="D4327" s="3">
        <v>6.2809999999999997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43191.125</v>
      </c>
      <c r="D4328" s="3">
        <v>6.2549999999999999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43191.145833333336</v>
      </c>
      <c r="D4329" s="3">
        <v>6.23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43191.166666666664</v>
      </c>
      <c r="D4330" s="3">
        <v>6.1529999999999996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43191.1875</v>
      </c>
      <c r="D4331" s="3">
        <v>6.1020000000000003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43191.208333333336</v>
      </c>
      <c r="D4332" s="3">
        <v>5.9749999999999996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43191.229166666664</v>
      </c>
      <c r="D4333" s="3">
        <v>5.7960000000000003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43191.25</v>
      </c>
      <c r="D4334" s="3">
        <v>5.7450000000000001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43191.270833333336</v>
      </c>
      <c r="D4335" s="3">
        <v>5.7450000000000001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43191.291666666664</v>
      </c>
      <c r="D4336" s="3">
        <v>5.6929999999999996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43191.3125</v>
      </c>
      <c r="D4337" s="3">
        <v>5.77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43191.333333333336</v>
      </c>
      <c r="D4338" s="3">
        <v>5.9489999999999998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43191.354166666664</v>
      </c>
      <c r="D4339" s="3">
        <v>6.23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43191.375</v>
      </c>
      <c r="D4340" s="3">
        <v>6.5090000000000003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43191.395833333336</v>
      </c>
      <c r="D4341" s="3">
        <v>6.6609999999999996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43191.416666666664</v>
      </c>
      <c r="D4342" s="3">
        <v>6.6870000000000003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43191.4375</v>
      </c>
      <c r="D4343" s="3">
        <v>6.6360000000000001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43191.458333333336</v>
      </c>
      <c r="D4344" s="3">
        <v>6.6870000000000003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43191.479166666664</v>
      </c>
      <c r="D4345" s="3">
        <v>6.7370000000000001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43191.5</v>
      </c>
      <c r="D4346" s="3">
        <v>6.7880000000000003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43191.520833333336</v>
      </c>
      <c r="D4347" s="3">
        <v>6.7629999999999999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43191.541666666664</v>
      </c>
      <c r="D4348" s="3">
        <v>6.8390000000000004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43191.5625</v>
      </c>
      <c r="D4349" s="3">
        <v>6.8639999999999999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43191.583333333336</v>
      </c>
      <c r="D4350" s="3">
        <v>6.6609999999999996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43191.604166666664</v>
      </c>
      <c r="D4351" s="3">
        <v>6.3819999999999997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43191.625</v>
      </c>
      <c r="D4352" s="3">
        <v>6.0259999999999998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43191.645833333336</v>
      </c>
      <c r="D4353" s="3">
        <v>5.8979999999999997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43191.666666666664</v>
      </c>
      <c r="D4354" s="3">
        <v>6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43191.6875</v>
      </c>
      <c r="D4355" s="3">
        <v>5.7450000000000001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43191.708333333336</v>
      </c>
      <c r="D4356" s="3">
        <v>5.5910000000000002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43191.729166666664</v>
      </c>
      <c r="D4357" s="3">
        <v>5.7190000000000003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43191.75</v>
      </c>
      <c r="D4358" s="3">
        <v>5.2569999999999997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43191.770833333336</v>
      </c>
      <c r="D4359" s="3">
        <v>4.8179999999999996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43191.791666666664</v>
      </c>
      <c r="D4360" s="3">
        <v>4.4020000000000001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43191.8125</v>
      </c>
      <c r="D4361" s="3">
        <v>4.1680000000000001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43191.833333333336</v>
      </c>
      <c r="D4362" s="3">
        <v>4.194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43191.854166666664</v>
      </c>
      <c r="D4363" s="3">
        <v>3.9319999999999999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43191.875</v>
      </c>
      <c r="D4364" s="3">
        <v>3.7749999999999999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43191.895833333336</v>
      </c>
      <c r="D4365" s="3">
        <v>3.38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43191.916666666664</v>
      </c>
      <c r="D4366" s="3">
        <v>3.089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43191.9375</v>
      </c>
      <c r="D4367" s="3">
        <v>2.823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43191.958333333336</v>
      </c>
      <c r="D4368" s="3">
        <v>2.2360000000000002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43191.979166666664</v>
      </c>
      <c r="D4369" s="3">
        <v>2.1280000000000001</v>
      </c>
      <c r="E4369" s="48">
        <f>+IF(D4369="","",AVERAGE(D4322:D4369))</f>
        <v>5.5994583333333336</v>
      </c>
      <c r="F4369" s="48">
        <f>+IF(D4369="","",MIN(D4322:D4369))</f>
        <v>2.1280000000000001</v>
      </c>
      <c r="G4369" s="48">
        <f>+IF(D4369="","",MAX(D4322:D4369))</f>
        <v>6.8639999999999999</v>
      </c>
      <c r="H4369" s="48">
        <f>STDEV(D4322:D4369)</f>
        <v>1.2582910051121312</v>
      </c>
      <c r="I4369" s="48">
        <f>+IF(F4369="","",(G4369-F4369))</f>
        <v>4.7359999999999998</v>
      </c>
    </row>
    <row r="4370" spans="1:9" x14ac:dyDescent="0.25">
      <c r="A4370" s="7">
        <v>43192</v>
      </c>
      <c r="B4370" s="2">
        <v>0</v>
      </c>
      <c r="C4370" s="8">
        <v>43192</v>
      </c>
      <c r="D4370" s="3">
        <v>2.2360000000000002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43192.020833333336</v>
      </c>
      <c r="D4371" s="3">
        <v>2.77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43192.041666666664</v>
      </c>
      <c r="D4372" s="3">
        <v>2.85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43192.0625</v>
      </c>
      <c r="D4373" s="3">
        <v>3.1680000000000001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43192.083333333336</v>
      </c>
      <c r="D4374" s="3">
        <v>2.7970000000000002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43192.104166666664</v>
      </c>
      <c r="D4375" s="3">
        <v>2.85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43192.125</v>
      </c>
      <c r="D4376" s="3">
        <v>3.3540000000000001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43192.145833333336</v>
      </c>
      <c r="D4377" s="3">
        <v>3.88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43192.166666666664</v>
      </c>
      <c r="D4378" s="3">
        <v>3.9319999999999999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43192.1875</v>
      </c>
      <c r="D4379" s="3">
        <v>3.6429999999999998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43192.208333333336</v>
      </c>
      <c r="D4380" s="3">
        <v>2.61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43192.229166666664</v>
      </c>
      <c r="D4381" s="3">
        <v>2.1280000000000001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43192.25</v>
      </c>
      <c r="D4382" s="3">
        <v>1.8859999999999999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43192.270833333336</v>
      </c>
      <c r="D4383" s="3">
        <v>2.1819999999999999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43192.291666666664</v>
      </c>
      <c r="D4384" s="3">
        <v>2.637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43192.3125</v>
      </c>
      <c r="D4385" s="3">
        <v>2.9830000000000001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43192.333333333336</v>
      </c>
      <c r="D4386" s="3">
        <v>3.7749999999999999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43192.354166666664</v>
      </c>
      <c r="D4387" s="3">
        <v>4.2460000000000004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43192.375</v>
      </c>
      <c r="D4388" s="3">
        <v>4.4539999999999997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43192.395833333336</v>
      </c>
      <c r="D4389" s="3">
        <v>5.282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43192.416666666664</v>
      </c>
      <c r="D4390" s="3">
        <v>7.2169999999999996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43192.4375</v>
      </c>
      <c r="D4391" s="3">
        <v>7.6449999999999996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43192.458333333336</v>
      </c>
      <c r="D4392" s="3">
        <v>7.72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43192.479166666664</v>
      </c>
      <c r="D4393" s="3">
        <v>7.4189999999999996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43192.5</v>
      </c>
      <c r="D4394" s="3">
        <v>7.569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43192.520833333336</v>
      </c>
      <c r="D4395" s="3">
        <v>7.87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43192.541666666664</v>
      </c>
      <c r="D4396" s="3">
        <v>8.17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43192.5625</v>
      </c>
      <c r="D4397" s="3">
        <v>8.7669999999999995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43192.583333333336</v>
      </c>
      <c r="D4398" s="3">
        <v>8.5679999999999996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43192.604166666664</v>
      </c>
      <c r="D4399" s="3">
        <v>8.593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43192.625</v>
      </c>
      <c r="D4400" s="3">
        <v>8.6679999999999993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43192.645833333336</v>
      </c>
      <c r="D4401" s="3">
        <v>8.2200000000000006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43192.666666666664</v>
      </c>
      <c r="D4402" s="3">
        <v>7.97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43192.6875</v>
      </c>
      <c r="D4403" s="3">
        <v>7.92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43192.708333333336</v>
      </c>
      <c r="D4404" s="3">
        <v>7.72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43192.729166666664</v>
      </c>
      <c r="D4405" s="3">
        <v>7.72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43192.75</v>
      </c>
      <c r="D4406" s="3">
        <v>7.0149999999999997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43192.770833333336</v>
      </c>
      <c r="D4407" s="3">
        <v>6.4080000000000004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43192.791666666664</v>
      </c>
      <c r="D4408" s="3">
        <v>5.8979999999999997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43192.8125</v>
      </c>
      <c r="D4409" s="3">
        <v>5.5389999999999997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43192.833333333336</v>
      </c>
      <c r="D4410" s="3">
        <v>5.282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43192.854166666664</v>
      </c>
      <c r="D4411" s="3">
        <v>4.9729999999999999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43192.875</v>
      </c>
      <c r="D4412" s="3">
        <v>4.4020000000000001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43192.895833333336</v>
      </c>
      <c r="D4413" s="3">
        <v>4.2460000000000004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43192.916666666664</v>
      </c>
      <c r="D4414" s="3">
        <v>4.4020000000000001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43192.9375</v>
      </c>
      <c r="D4415" s="3">
        <v>3.8010000000000002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43192.958333333336</v>
      </c>
      <c r="D4416" s="3">
        <v>3.1160000000000001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43192.979166666664</v>
      </c>
      <c r="D4417" s="3">
        <v>2.5569999999999999</v>
      </c>
      <c r="E4417" s="48">
        <f>+IF(D4417="","",AVERAGE(D4370:D4417))</f>
        <v>5.1887083333333317</v>
      </c>
      <c r="F4417" s="48">
        <f>+IF(D4417="","",MIN(D4370:D4417))</f>
        <v>1.8859999999999999</v>
      </c>
      <c r="G4417" s="48">
        <f>+IF(D4417="","",MAX(D4370:D4417))</f>
        <v>8.7669999999999995</v>
      </c>
      <c r="H4417" s="48">
        <f>STDEV(D4370:D4417)</f>
        <v>2.2799018265382638</v>
      </c>
      <c r="I4417" s="48">
        <f>+IF(F4417="","",(G4417-F4417))</f>
        <v>6.8809999999999993</v>
      </c>
    </row>
    <row r="4418" spans="1:9" x14ac:dyDescent="0.25">
      <c r="A4418" s="7">
        <v>43193</v>
      </c>
      <c r="B4418" s="2">
        <v>0</v>
      </c>
      <c r="C4418" s="8">
        <v>43193</v>
      </c>
      <c r="D4418" s="3">
        <v>2.1280000000000001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43193.020833333336</v>
      </c>
      <c r="D4419" s="3">
        <v>1.8859999999999999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43193.041666666664</v>
      </c>
      <c r="D4420" s="3">
        <v>2.1819999999999999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43193.0625</v>
      </c>
      <c r="D4421" s="3">
        <v>2.69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43193.083333333336</v>
      </c>
      <c r="D4422" s="3">
        <v>3.036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43193.104166666664</v>
      </c>
      <c r="D4423" s="3">
        <v>3.0630000000000002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43193.125</v>
      </c>
      <c r="D4424" s="3">
        <v>3.036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43193.145833333336</v>
      </c>
      <c r="D4425" s="3">
        <v>2.93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43193.166666666664</v>
      </c>
      <c r="D4426" s="3">
        <v>2.8769999999999998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43193.1875</v>
      </c>
      <c r="D4427" s="3">
        <v>2.637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43193.208333333336</v>
      </c>
      <c r="D4428" s="3">
        <v>2.4500000000000002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43193.229166666664</v>
      </c>
      <c r="D4429" s="3">
        <v>2.4500000000000002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43193.25</v>
      </c>
      <c r="D4430" s="3">
        <v>2.61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43193.270833333336</v>
      </c>
      <c r="D4431" s="3">
        <v>2.77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43193.291666666664</v>
      </c>
      <c r="D4432" s="3">
        <v>3.089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43193.3125</v>
      </c>
      <c r="D4433" s="3">
        <v>3.4849999999999999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43193.333333333336</v>
      </c>
      <c r="D4434" s="3">
        <v>4.0369999999999999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43193.354166666664</v>
      </c>
      <c r="D4435" s="3">
        <v>4.6100000000000003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43193.375</v>
      </c>
      <c r="D4436" s="3">
        <v>5.1020000000000003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43193.395833333336</v>
      </c>
      <c r="D4437" s="3">
        <v>5.7960000000000003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43193.416666666664</v>
      </c>
      <c r="D4438" s="3">
        <v>5.8719999999999999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43193.4375</v>
      </c>
      <c r="D4439" s="3">
        <v>6.2549999999999999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43193.458333333336</v>
      </c>
      <c r="D4440" s="3">
        <v>6.7880000000000003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43193.479166666664</v>
      </c>
      <c r="D4441" s="3">
        <v>7.4690000000000003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43193.5</v>
      </c>
      <c r="D4442" s="3">
        <v>8.07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43193.520833333336</v>
      </c>
      <c r="D4443" s="3">
        <v>8.07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43193.541666666664</v>
      </c>
      <c r="D4444" s="3">
        <v>8.1950000000000003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43193.5625</v>
      </c>
      <c r="D4445" s="3">
        <v>8.3940000000000001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43193.583333333336</v>
      </c>
      <c r="D4446" s="3">
        <v>8.3689999999999998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43193.604166666664</v>
      </c>
      <c r="D4447" s="3">
        <v>8.4190000000000005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43193.625</v>
      </c>
      <c r="D4448" s="3">
        <v>8.4440000000000008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43193.645833333336</v>
      </c>
      <c r="D4449" s="3">
        <v>8.4190000000000005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43193.666666666664</v>
      </c>
      <c r="D4450" s="3">
        <v>8.3689999999999998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43193.6875</v>
      </c>
      <c r="D4451" s="3">
        <v>8.17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43193.708333333336</v>
      </c>
      <c r="D4452" s="3">
        <v>7.92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43193.729166666664</v>
      </c>
      <c r="D4453" s="3">
        <v>7.6950000000000003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43193.75</v>
      </c>
      <c r="D4454" s="3">
        <v>7.5190000000000001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43193.770833333336</v>
      </c>
      <c r="D4455" s="3">
        <v>7.3680000000000003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43193.791666666664</v>
      </c>
      <c r="D4456" s="3">
        <v>6.9649999999999999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43193.8125</v>
      </c>
      <c r="D4457" s="3">
        <v>6.56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43193.833333333336</v>
      </c>
      <c r="D4458" s="3">
        <v>6.306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43193.854166666664</v>
      </c>
      <c r="D4459" s="3">
        <v>6.1020000000000003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43193.875</v>
      </c>
      <c r="D4460" s="3">
        <v>5.7190000000000003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43193.895833333336</v>
      </c>
      <c r="D4461" s="3">
        <v>5.4619999999999997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43193.916666666664</v>
      </c>
      <c r="D4462" s="3">
        <v>5.2050000000000001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43193.9375</v>
      </c>
      <c r="D4463" s="3">
        <v>5.0759999999999996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43193.958333333336</v>
      </c>
      <c r="D4464" s="3">
        <v>4.9210000000000003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43193.979166666664</v>
      </c>
      <c r="D4465" s="3">
        <v>4.8689999999999998</v>
      </c>
      <c r="E4465" s="48">
        <f>+IF(D4465="","",AVERAGE(D4418:D4465))</f>
        <v>5.4136249999999988</v>
      </c>
      <c r="F4465" s="48">
        <f>+IF(D4465="","",MIN(D4418:D4465))</f>
        <v>1.8859999999999999</v>
      </c>
      <c r="G4465" s="48">
        <f>+IF(D4465="","",MAX(D4418:D4465))</f>
        <v>8.4440000000000008</v>
      </c>
      <c r="H4465" s="48">
        <f>STDEV(D4418:D4465)</f>
        <v>2.2510849641800457</v>
      </c>
      <c r="I4465" s="48">
        <f>+IF(F4465="","",(G4465-F4465))</f>
        <v>6.5580000000000007</v>
      </c>
    </row>
    <row r="4466" spans="1:9" x14ac:dyDescent="0.25">
      <c r="A4466" s="7">
        <v>43194</v>
      </c>
      <c r="B4466" s="2">
        <v>0</v>
      </c>
      <c r="C4466" s="8">
        <v>43194</v>
      </c>
      <c r="D4466" s="3">
        <v>4.8179999999999996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43194.020833333336</v>
      </c>
      <c r="D4467" s="3">
        <v>4.8179999999999996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43194.041666666664</v>
      </c>
      <c r="D4468" s="3">
        <v>4.7919999999999998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43194.0625</v>
      </c>
      <c r="D4469" s="3">
        <v>4.766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43194.083333333336</v>
      </c>
      <c r="D4470" s="3">
        <v>4.74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43194.104166666664</v>
      </c>
      <c r="D4471" s="3">
        <v>4.74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43194.125</v>
      </c>
      <c r="D4472" s="3">
        <v>4.7919999999999998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43194.145833333336</v>
      </c>
      <c r="D4473" s="3">
        <v>4.8179999999999996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43194.166666666664</v>
      </c>
      <c r="D4474" s="3">
        <v>4.74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43194.1875</v>
      </c>
      <c r="D4475" s="3">
        <v>4.74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43194.208333333336</v>
      </c>
      <c r="D4476" s="3">
        <v>4.7919999999999998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43194.229166666664</v>
      </c>
      <c r="D4477" s="3">
        <v>4.8440000000000003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43194.25</v>
      </c>
      <c r="D4478" s="3">
        <v>4.8440000000000003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43194.270833333336</v>
      </c>
      <c r="D4479" s="3">
        <v>4.9729999999999999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43194.291666666664</v>
      </c>
      <c r="D4480" s="3">
        <v>5.0759999999999996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43194.3125</v>
      </c>
      <c r="D4481" s="3">
        <v>5.2569999999999997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43194.333333333336</v>
      </c>
      <c r="D4482" s="3">
        <v>5.4880000000000004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43194.354166666664</v>
      </c>
      <c r="D4483" s="3">
        <v>5.7190000000000003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43194.375</v>
      </c>
      <c r="D4484" s="3">
        <v>5.9489999999999998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43194.395833333336</v>
      </c>
      <c r="D4485" s="3">
        <v>6.2549999999999999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43194.416666666664</v>
      </c>
      <c r="D4486" s="3">
        <v>6.8639999999999999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43194.4375</v>
      </c>
      <c r="D4487" s="3">
        <v>7.3179999999999996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43194.458333333336</v>
      </c>
      <c r="D4488" s="3">
        <v>7.5940000000000003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43194.479166666664</v>
      </c>
      <c r="D4489" s="3">
        <v>7.97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43194.5</v>
      </c>
      <c r="D4490" s="3">
        <v>8.1950000000000003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43194.520833333336</v>
      </c>
      <c r="D4491" s="3">
        <v>8.3940000000000001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43194.541666666664</v>
      </c>
      <c r="D4492" s="3">
        <v>8.9649999999999999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43194.5625</v>
      </c>
      <c r="D4493" s="3">
        <v>9.5830000000000002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43194.583333333336</v>
      </c>
      <c r="D4494" s="3">
        <v>10.148999999999999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43194.604166666664</v>
      </c>
      <c r="D4495" s="3">
        <v>10.541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43194.625</v>
      </c>
      <c r="D4496" s="3">
        <v>10.369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43194.645833333336</v>
      </c>
      <c r="D4497" s="3">
        <v>10.417999999999999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43194.666666666664</v>
      </c>
      <c r="D4498" s="3">
        <v>10.295999999999999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43194.6875</v>
      </c>
      <c r="D4499" s="3">
        <v>10.271000000000001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43194.708333333336</v>
      </c>
      <c r="D4500" s="3">
        <v>10.026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43194.729166666664</v>
      </c>
      <c r="D4501" s="3">
        <v>9.8049999999999997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43194.75</v>
      </c>
      <c r="D4502" s="3">
        <v>9.4600000000000009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43194.770833333336</v>
      </c>
      <c r="D4503" s="3">
        <v>9.1630000000000003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43194.791666666664</v>
      </c>
      <c r="D4504" s="3">
        <v>8.9160000000000004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43194.8125</v>
      </c>
      <c r="D4505" s="3">
        <v>8.7669999999999995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43194.833333333336</v>
      </c>
      <c r="D4506" s="3">
        <v>8.593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43194.854166666664</v>
      </c>
      <c r="D4507" s="3">
        <v>8.4939999999999998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43194.875</v>
      </c>
      <c r="D4508" s="3">
        <v>8.3940000000000001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43194.895833333336</v>
      </c>
      <c r="D4509" s="3">
        <v>8.27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43194.916666666664</v>
      </c>
      <c r="D4510" s="3">
        <v>8.2200000000000006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43194.9375</v>
      </c>
      <c r="D4511" s="3">
        <v>8.2200000000000006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43194.958333333336</v>
      </c>
      <c r="D4512" s="3">
        <v>8.17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43194.979166666664</v>
      </c>
      <c r="D4513" s="3">
        <v>8.0950000000000006</v>
      </c>
      <c r="E4513" s="48">
        <f>+IF(D4513="","",AVERAGE(D4466:D4513))</f>
        <v>7.3016875000000008</v>
      </c>
      <c r="F4513" s="48">
        <f>+IF(D4513="","",MIN(D4466:D4513))</f>
        <v>4.74</v>
      </c>
      <c r="G4513" s="48">
        <f>+IF(D4513="","",MAX(D4466:D4513))</f>
        <v>10.541</v>
      </c>
      <c r="H4513" s="48">
        <f>STDEV(D4466:D4513)</f>
        <v>2.0959984992305198</v>
      </c>
      <c r="I4513" s="48">
        <f>+IF(F4513="","",(G4513-F4513))</f>
        <v>5.8010000000000002</v>
      </c>
    </row>
    <row r="4514" spans="1:9" x14ac:dyDescent="0.25">
      <c r="A4514" s="7">
        <v>43195</v>
      </c>
      <c r="B4514" s="2">
        <v>0</v>
      </c>
      <c r="C4514" s="8">
        <v>43195</v>
      </c>
      <c r="D4514" s="3">
        <v>8.07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43195.020833333336</v>
      </c>
      <c r="D4515" s="3">
        <v>7.9950000000000001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43195.041666666664</v>
      </c>
      <c r="D4516" s="3">
        <v>8.17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43195.0625</v>
      </c>
      <c r="D4517" s="3">
        <v>8.2200000000000006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43195.083333333336</v>
      </c>
      <c r="D4518" s="3">
        <v>8.1449999999999996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43195.104166666664</v>
      </c>
      <c r="D4519" s="3">
        <v>8.2200000000000006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43195.125</v>
      </c>
      <c r="D4520" s="3">
        <v>8.2949999999999999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43195.145833333336</v>
      </c>
      <c r="D4521" s="3">
        <v>8.2949999999999999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43195.166666666664</v>
      </c>
      <c r="D4522" s="3">
        <v>8.2449999999999992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43195.1875</v>
      </c>
      <c r="D4523" s="3">
        <v>8.1950000000000003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43195.208333333336</v>
      </c>
      <c r="D4524" s="3">
        <v>8.0449999999999999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43195.229166666664</v>
      </c>
      <c r="D4525" s="3">
        <v>7.97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43195.25</v>
      </c>
      <c r="D4526" s="3">
        <v>7.8449999999999998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43195.270833333336</v>
      </c>
      <c r="D4527" s="3">
        <v>7.82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43195.291666666664</v>
      </c>
      <c r="D4528" s="3">
        <v>7.8949999999999996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43195.3125</v>
      </c>
      <c r="D4529" s="3">
        <v>8.02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43195.333333333336</v>
      </c>
      <c r="D4530" s="3">
        <v>8.07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43195.354166666664</v>
      </c>
      <c r="D4531" s="3">
        <v>8.1449999999999996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43195.375</v>
      </c>
      <c r="D4532" s="3">
        <v>8.3190000000000008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43195.395833333336</v>
      </c>
      <c r="D4533" s="3">
        <v>8.3190000000000008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43195.416666666664</v>
      </c>
      <c r="D4534" s="3">
        <v>8.8409999999999993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43195.4375</v>
      </c>
      <c r="D4535" s="3">
        <v>9.4350000000000005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43195.458333333336</v>
      </c>
      <c r="D4536" s="3">
        <v>9.2620000000000005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43195.479166666664</v>
      </c>
      <c r="D4537" s="3">
        <v>9.1630000000000003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43195.5</v>
      </c>
      <c r="D4538" s="3">
        <v>9.2870000000000008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43195.520833333336</v>
      </c>
      <c r="D4539" s="3">
        <v>9.3360000000000003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43195.541666666664</v>
      </c>
      <c r="D4540" s="3">
        <v>9.41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43195.5625</v>
      </c>
      <c r="D4541" s="3">
        <v>9.3859999999999992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43195.583333333336</v>
      </c>
      <c r="D4542" s="3">
        <v>9.6080000000000005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43195.604166666664</v>
      </c>
      <c r="D4543" s="3">
        <v>9.9030000000000005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43195.625</v>
      </c>
      <c r="D4544" s="3">
        <v>10.074999999999999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43195.645833333336</v>
      </c>
      <c r="D4545" s="3">
        <v>10.173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43195.666666666664</v>
      </c>
      <c r="D4546" s="3">
        <v>10.148999999999999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43195.6875</v>
      </c>
      <c r="D4547" s="3">
        <v>10.222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43195.708333333336</v>
      </c>
      <c r="D4548" s="3">
        <v>10.173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43195.729166666664</v>
      </c>
      <c r="D4549" s="3">
        <v>10.148999999999999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43195.75</v>
      </c>
      <c r="D4550" s="3">
        <v>10.026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43195.770833333336</v>
      </c>
      <c r="D4551" s="3">
        <v>9.9280000000000008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43195.791666666664</v>
      </c>
      <c r="D4552" s="3">
        <v>9.9770000000000003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43195.8125</v>
      </c>
      <c r="D4553" s="3">
        <v>10.026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43195.833333333336</v>
      </c>
      <c r="D4554" s="3">
        <v>10.1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43195.854166666664</v>
      </c>
      <c r="D4555" s="3">
        <v>10.148999999999999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43195.875</v>
      </c>
      <c r="D4556" s="3">
        <v>10.222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43195.895833333336</v>
      </c>
      <c r="D4557" s="3">
        <v>10.247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43195.916666666664</v>
      </c>
      <c r="D4558" s="3">
        <v>10.32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43195.9375</v>
      </c>
      <c r="D4559" s="3">
        <v>10.394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43195.958333333336</v>
      </c>
      <c r="D4560" s="3">
        <v>10.467000000000001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43195.979166666664</v>
      </c>
      <c r="D4561" s="3">
        <v>10.467000000000001</v>
      </c>
      <c r="E4561" s="48">
        <f>+IF(D4561="","",AVERAGE(D4514:D4561))</f>
        <v>9.1498541666666657</v>
      </c>
      <c r="F4561" s="48">
        <f>+IF(D4561="","",MIN(D4514:D4561))</f>
        <v>7.82</v>
      </c>
      <c r="G4561" s="48">
        <f>+IF(D4561="","",MAX(D4514:D4561))</f>
        <v>10.467000000000001</v>
      </c>
      <c r="H4561" s="48">
        <f>STDEV(D4514:D4561)</f>
        <v>0.95190476435817051</v>
      </c>
      <c r="I4561" s="48">
        <f>+IF(F4561="","",(G4561-F4561))</f>
        <v>2.6470000000000002</v>
      </c>
    </row>
    <row r="4562" spans="1:9" x14ac:dyDescent="0.25">
      <c r="A4562" s="7">
        <v>43196</v>
      </c>
      <c r="B4562" s="2">
        <v>0</v>
      </c>
      <c r="C4562" s="8">
        <v>43196</v>
      </c>
      <c r="D4562" s="3">
        <v>10.638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43196.020833333336</v>
      </c>
      <c r="D4563" s="3">
        <v>10.638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43196.041666666664</v>
      </c>
      <c r="D4564" s="3">
        <v>10.638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43196.0625</v>
      </c>
      <c r="D4565" s="3">
        <v>10.712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43196.083333333336</v>
      </c>
      <c r="D4566" s="3">
        <v>10.736000000000001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43196.104166666664</v>
      </c>
      <c r="D4567" s="3">
        <v>10.638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43196.125</v>
      </c>
      <c r="D4568" s="3">
        <v>10.638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43196.145833333336</v>
      </c>
      <c r="D4569" s="3">
        <v>10.541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43196.166666666664</v>
      </c>
      <c r="D4570" s="3">
        <v>10.467000000000001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43196.1875</v>
      </c>
      <c r="D4571" s="3">
        <v>10.369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43196.208333333336</v>
      </c>
      <c r="D4572" s="3">
        <v>10.369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43196.229166666664</v>
      </c>
      <c r="D4573" s="3">
        <v>10.271000000000001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43196.25</v>
      </c>
      <c r="D4574" s="3">
        <v>10.1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43196.270833333336</v>
      </c>
      <c r="D4575" s="3">
        <v>10.000999999999999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43196.291666666664</v>
      </c>
      <c r="D4576" s="3">
        <v>9.952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43196.3125</v>
      </c>
      <c r="D4577" s="3">
        <v>10.051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43196.333333333336</v>
      </c>
      <c r="D4578" s="3">
        <v>10.32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43196.354166666664</v>
      </c>
      <c r="D4579" s="3">
        <v>10.907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43196.375</v>
      </c>
      <c r="D4580" s="3">
        <v>11.127000000000001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43196.395833333336</v>
      </c>
      <c r="D4581" s="3">
        <v>11.151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43196.416666666664</v>
      </c>
      <c r="D4582" s="3">
        <v>11.467000000000001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43196.4375</v>
      </c>
      <c r="D4583" s="3">
        <v>11.613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43196.458333333336</v>
      </c>
      <c r="D4584" s="3">
        <v>11.929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43196.479166666664</v>
      </c>
      <c r="D4585" s="3">
        <v>12.218999999999999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43196.5</v>
      </c>
      <c r="D4586" s="3">
        <v>12.534000000000001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43196.520833333336</v>
      </c>
      <c r="D4587" s="3">
        <v>13.087999999999999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43196.541666666664</v>
      </c>
      <c r="D4588" s="3">
        <v>13.593999999999999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43196.5625</v>
      </c>
      <c r="D4589" s="3">
        <v>14.002000000000001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43196.583333333336</v>
      </c>
      <c r="D4590" s="3">
        <v>13.978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43196.604166666664</v>
      </c>
      <c r="D4591" s="3">
        <v>14.002000000000001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43196.625</v>
      </c>
      <c r="D4592" s="3">
        <v>14.098000000000001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43196.645833333336</v>
      </c>
      <c r="D4593" s="3">
        <v>13.714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43196.666666666664</v>
      </c>
      <c r="D4594" s="3">
        <v>13.449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43196.6875</v>
      </c>
      <c r="D4595" s="3">
        <v>13.209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43196.708333333336</v>
      </c>
      <c r="D4596" s="3">
        <v>12.823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43196.729166666664</v>
      </c>
      <c r="D4597" s="3">
        <v>12.461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43196.75</v>
      </c>
      <c r="D4598" s="3">
        <v>12.195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43196.770833333336</v>
      </c>
      <c r="D4599" s="3">
        <v>11.856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43196.791666666664</v>
      </c>
      <c r="D4600" s="3">
        <v>11.565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43196.8125</v>
      </c>
      <c r="D4601" s="3">
        <v>11.224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43196.833333333336</v>
      </c>
      <c r="D4602" s="3">
        <v>11.2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43196.854166666664</v>
      </c>
      <c r="D4603" s="3">
        <v>11.613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43196.875</v>
      </c>
      <c r="D4604" s="3">
        <v>12.243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43196.895833333336</v>
      </c>
      <c r="D4605" s="3">
        <v>12.484999999999999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43196.916666666664</v>
      </c>
      <c r="D4606" s="3">
        <v>12.702999999999999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43196.9375</v>
      </c>
      <c r="D4607" s="3">
        <v>13.064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43196.958333333336</v>
      </c>
      <c r="D4608" s="3">
        <v>13.57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43196.979166666664</v>
      </c>
      <c r="D4609" s="3">
        <v>13.57</v>
      </c>
      <c r="E4609" s="48">
        <f>+IF(D4609="","",AVERAGE(D4562:D4609))</f>
        <v>11.786083333333336</v>
      </c>
      <c r="F4609" s="48">
        <f>+IF(D4609="","",MIN(D4562:D4609))</f>
        <v>9.952</v>
      </c>
      <c r="G4609" s="48">
        <f>+IF(D4609="","",MAX(D4562:D4609))</f>
        <v>14.098000000000001</v>
      </c>
      <c r="H4609" s="48">
        <f>STDEV(D4562:D4609)</f>
        <v>1.3122071034213467</v>
      </c>
      <c r="I4609" s="48">
        <f>+IF(F4609="","",(G4609-F4609))</f>
        <v>4.1460000000000008</v>
      </c>
    </row>
    <row r="4610" spans="1:9" x14ac:dyDescent="0.25">
      <c r="A4610" s="7">
        <v>43197</v>
      </c>
      <c r="B4610" s="2">
        <v>0</v>
      </c>
      <c r="C4610" s="8">
        <v>43197</v>
      </c>
      <c r="D4610" s="3">
        <v>13.618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43197.020833333336</v>
      </c>
      <c r="D4611" s="3">
        <v>13.425000000000001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43197.041666666664</v>
      </c>
      <c r="D4612" s="3">
        <v>13.449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43197.0625</v>
      </c>
      <c r="D4613" s="3">
        <v>13.137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43197.083333333336</v>
      </c>
      <c r="D4614" s="3">
        <v>12.727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43197.104166666664</v>
      </c>
      <c r="D4615" s="3">
        <v>12.268000000000001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43197.125</v>
      </c>
      <c r="D4616" s="3">
        <v>11.929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43197.145833333336</v>
      </c>
      <c r="D4617" s="3">
        <v>11.686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43197.166666666664</v>
      </c>
      <c r="D4618" s="3">
        <v>11.467000000000001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43197.1875</v>
      </c>
      <c r="D4619" s="3">
        <v>11.273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43197.208333333336</v>
      </c>
      <c r="D4620" s="3">
        <v>11.2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43197.229166666664</v>
      </c>
      <c r="D4621" s="3">
        <v>10.81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43197.25</v>
      </c>
      <c r="D4622" s="3">
        <v>10.247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43197.270833333336</v>
      </c>
      <c r="D4623" s="3">
        <v>10.000999999999999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43197.291666666664</v>
      </c>
      <c r="D4624" s="3">
        <v>10.222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43197.3125</v>
      </c>
      <c r="D4625" s="3">
        <v>9.9030000000000005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43197.333333333336</v>
      </c>
      <c r="D4626" s="3">
        <v>10.026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43197.354166666664</v>
      </c>
      <c r="D4627" s="3">
        <v>10.295999999999999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43197.375</v>
      </c>
      <c r="D4628" s="3">
        <v>10.074999999999999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43197.395833333336</v>
      </c>
      <c r="D4629" s="3">
        <v>9.2870000000000008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43197.416666666664</v>
      </c>
      <c r="D4630" s="3">
        <v>10.1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43197.4375</v>
      </c>
      <c r="D4631" s="3">
        <v>10.565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43197.458333333336</v>
      </c>
      <c r="D4632" s="3">
        <v>10.638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43197.479166666664</v>
      </c>
      <c r="D4633" s="3">
        <v>10.148999999999999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43197.5</v>
      </c>
      <c r="D4634" s="3">
        <v>9.8789999999999996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43197.520833333336</v>
      </c>
      <c r="D4635" s="3">
        <v>9.9770000000000003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43197.541666666664</v>
      </c>
      <c r="D4636" s="3">
        <v>9.7799999999999994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43197.5625</v>
      </c>
      <c r="D4637" s="3">
        <v>9.3859999999999992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43197.583333333336</v>
      </c>
      <c r="D4638" s="3">
        <v>8.3439999999999994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43197.604166666664</v>
      </c>
      <c r="D4639" s="3">
        <v>9.0150000000000006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43197.625</v>
      </c>
      <c r="D4640" s="3">
        <v>8.99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43197.645833333336</v>
      </c>
      <c r="D4641" s="3">
        <v>8.8659999999999997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43197.666666666664</v>
      </c>
      <c r="D4642" s="3">
        <v>8.3439999999999994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43197.6875</v>
      </c>
      <c r="D4643" s="3">
        <v>8.5190000000000001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43197.708333333336</v>
      </c>
      <c r="D4644" s="3">
        <v>8.6929999999999996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43197.729166666664</v>
      </c>
      <c r="D4645" s="3">
        <v>8.7170000000000005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43197.75</v>
      </c>
      <c r="D4646" s="3">
        <v>8.7669999999999995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43197.770833333336</v>
      </c>
      <c r="D4647" s="3">
        <v>8.7420000000000009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43197.791666666664</v>
      </c>
      <c r="D4648" s="3">
        <v>8.7420000000000009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43197.8125</v>
      </c>
      <c r="D4649" s="3">
        <v>8.7170000000000005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43197.833333333336</v>
      </c>
      <c r="D4650" s="3">
        <v>8.17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43197.854166666664</v>
      </c>
      <c r="D4651" s="3">
        <v>8.1199999999999992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43197.875</v>
      </c>
      <c r="D4652" s="3">
        <v>8.07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43197.895833333336</v>
      </c>
      <c r="D4653" s="3">
        <v>8.3689999999999998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43197.916666666664</v>
      </c>
      <c r="D4654" s="3">
        <v>8.3689999999999998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43197.9375</v>
      </c>
      <c r="D4655" s="3">
        <v>8.4939999999999998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43197.958333333336</v>
      </c>
      <c r="D4656" s="3">
        <v>8.5679999999999996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43197.979166666664</v>
      </c>
      <c r="D4657" s="3">
        <v>8.5429999999999993</v>
      </c>
      <c r="E4657" s="48">
        <f>+IF(D4657="","",AVERAGE(D4610:D4657))</f>
        <v>9.9724791666666661</v>
      </c>
      <c r="F4657" s="48">
        <f>+IF(D4657="","",MIN(D4610:D4657))</f>
        <v>8.07</v>
      </c>
      <c r="G4657" s="48">
        <f>+IF(D4657="","",MAX(D4610:D4657))</f>
        <v>13.618</v>
      </c>
      <c r="H4657" s="48">
        <f>STDEV(D4610:D4657)</f>
        <v>1.5741562142274086</v>
      </c>
      <c r="I4657" s="48">
        <f>+IF(F4657="","",(G4657-F4657))</f>
        <v>5.548</v>
      </c>
    </row>
    <row r="4658" spans="1:9" x14ac:dyDescent="0.25">
      <c r="A4658" s="7">
        <v>43198</v>
      </c>
      <c r="B4658" s="2">
        <v>0</v>
      </c>
      <c r="C4658" s="8">
        <v>43198</v>
      </c>
      <c r="D4658" s="3">
        <v>8.4939999999999998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43198.020833333336</v>
      </c>
      <c r="D4659" s="3">
        <v>8.4939999999999998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43198.041666666664</v>
      </c>
      <c r="D4660" s="3">
        <v>8.5429999999999993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43198.0625</v>
      </c>
      <c r="D4661" s="3">
        <v>8.5429999999999993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43198.083333333336</v>
      </c>
      <c r="D4662" s="3">
        <v>8.5679999999999996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43198.104166666664</v>
      </c>
      <c r="D4663" s="3">
        <v>8.5679999999999996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43198.125</v>
      </c>
      <c r="D4664" s="3">
        <v>8.5679999999999996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43198.145833333336</v>
      </c>
      <c r="D4665" s="3">
        <v>8.5429999999999993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43198.166666666664</v>
      </c>
      <c r="D4666" s="3">
        <v>8.5679999999999996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43198.1875</v>
      </c>
      <c r="D4667" s="3">
        <v>8.593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43198.208333333336</v>
      </c>
      <c r="D4668" s="3">
        <v>8.5429999999999993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43198.229166666664</v>
      </c>
      <c r="D4669" s="3">
        <v>8.5190000000000001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43198.25</v>
      </c>
      <c r="D4670" s="3">
        <v>8.5429999999999993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43198.270833333336</v>
      </c>
      <c r="D4671" s="3">
        <v>8.5429999999999993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43198.291666666664</v>
      </c>
      <c r="D4672" s="3">
        <v>8.593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43198.3125</v>
      </c>
      <c r="D4673" s="3">
        <v>8.5679999999999996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43198.333333333336</v>
      </c>
      <c r="D4674" s="3">
        <v>8.6180000000000003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43198.354166666664</v>
      </c>
      <c r="D4675" s="3">
        <v>8.6430000000000007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43198.375</v>
      </c>
      <c r="D4676" s="3">
        <v>8.6929999999999996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43198.395833333336</v>
      </c>
      <c r="D4677" s="3">
        <v>8.7420000000000009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43198.416666666664</v>
      </c>
      <c r="D4678" s="3">
        <v>8.7669999999999995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43198.4375</v>
      </c>
      <c r="D4679" s="3">
        <v>8.8409999999999993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43198.458333333336</v>
      </c>
      <c r="D4680" s="3">
        <v>8.9649999999999999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43198.479166666664</v>
      </c>
      <c r="D4681" s="3">
        <v>9.0150000000000006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43198.5</v>
      </c>
      <c r="D4682" s="3">
        <v>8.9160000000000004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43198.520833333336</v>
      </c>
      <c r="D4683" s="3">
        <v>9.0640000000000001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43198.541666666664</v>
      </c>
      <c r="D4684" s="3">
        <v>8.9160000000000004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43198.5625</v>
      </c>
      <c r="D4685" s="3">
        <v>8.9410000000000007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43198.583333333336</v>
      </c>
      <c r="D4686" s="3">
        <v>8.9649999999999999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43198.604166666664</v>
      </c>
      <c r="D4687" s="3">
        <v>8.99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43198.625</v>
      </c>
      <c r="D4688" s="3">
        <v>8.99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43198.645833333336</v>
      </c>
      <c r="D4689" s="3">
        <v>9.1140000000000008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43198.666666666664</v>
      </c>
      <c r="D4690" s="3">
        <v>9.1630000000000003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43198.6875</v>
      </c>
      <c r="D4691" s="3">
        <v>8.7669999999999995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43198.708333333336</v>
      </c>
      <c r="D4692" s="3">
        <v>8.4689999999999994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43198.729166666664</v>
      </c>
      <c r="D4693" s="3">
        <v>8.5429999999999993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43198.75</v>
      </c>
      <c r="D4694" s="3">
        <v>8.5190000000000001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43198.770833333336</v>
      </c>
      <c r="D4695" s="3">
        <v>8.4440000000000008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43198.791666666664</v>
      </c>
      <c r="D4696" s="3">
        <v>8.1950000000000003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43198.8125</v>
      </c>
      <c r="D4697" s="3">
        <v>8.02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43198.833333333336</v>
      </c>
      <c r="D4698" s="3">
        <v>7.7949999999999999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43198.854166666664</v>
      </c>
      <c r="D4699" s="3">
        <v>7.444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43198.875</v>
      </c>
      <c r="D4700" s="3">
        <v>7.4939999999999998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43198.895833333336</v>
      </c>
      <c r="D4701" s="3">
        <v>7.5190000000000001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43198.916666666664</v>
      </c>
      <c r="D4702" s="3">
        <v>7.4939999999999998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43198.9375</v>
      </c>
      <c r="D4703" s="3">
        <v>7.5190000000000001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43198.958333333336</v>
      </c>
      <c r="D4704" s="3">
        <v>7.4939999999999998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43198.979166666664</v>
      </c>
      <c r="D4705" s="3">
        <v>7.4939999999999998</v>
      </c>
      <c r="E4705" s="48">
        <f>+IF(D4705="","",AVERAGE(D4658:D4705))</f>
        <v>8.4863333333333362</v>
      </c>
      <c r="F4705" s="48">
        <f>+IF(D4705="","",MIN(D4658:D4705))</f>
        <v>7.444</v>
      </c>
      <c r="G4705" s="48">
        <f>+IF(D4705="","",MAX(D4658:D4705))</f>
        <v>9.1630000000000003</v>
      </c>
      <c r="H4705" s="48">
        <f>STDEV(D4658:D4705)</f>
        <v>0.48815572739075508</v>
      </c>
      <c r="I4705" s="48">
        <f>+IF(F4705="","",(G4705-F4705))</f>
        <v>1.7190000000000003</v>
      </c>
    </row>
    <row r="4706" spans="1:9" x14ac:dyDescent="0.25">
      <c r="A4706" s="7">
        <v>43199</v>
      </c>
      <c r="B4706" s="2">
        <v>0</v>
      </c>
      <c r="C4706" s="8">
        <v>43199</v>
      </c>
      <c r="D4706" s="3">
        <v>7.5190000000000001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43199.020833333336</v>
      </c>
      <c r="D4707" s="3">
        <v>7.4189999999999996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43199.041666666664</v>
      </c>
      <c r="D4708" s="3">
        <v>7.4189999999999996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43199.0625</v>
      </c>
      <c r="D4709" s="3">
        <v>7.2169999999999996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43199.083333333336</v>
      </c>
      <c r="D4710" s="3">
        <v>6.94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43199.104166666664</v>
      </c>
      <c r="D4711" s="3">
        <v>6.94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43199.125</v>
      </c>
      <c r="D4712" s="3">
        <v>6.5090000000000003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43199.145833333336</v>
      </c>
      <c r="D4713" s="3">
        <v>6.1529999999999996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43199.166666666664</v>
      </c>
      <c r="D4714" s="3">
        <v>6.0510000000000002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43199.1875</v>
      </c>
      <c r="D4715" s="3">
        <v>5.8470000000000004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43199.208333333336</v>
      </c>
      <c r="D4716" s="3">
        <v>5.5140000000000002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43199.229166666664</v>
      </c>
      <c r="D4717" s="3">
        <v>5.3079999999999998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43199.25</v>
      </c>
      <c r="D4718" s="3">
        <v>5.36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43199.270833333336</v>
      </c>
      <c r="D4719" s="3">
        <v>5.6929999999999996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43199.291666666664</v>
      </c>
      <c r="D4720" s="3">
        <v>6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43199.3125</v>
      </c>
      <c r="D4721" s="3">
        <v>6.23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43199.333333333336</v>
      </c>
      <c r="D4722" s="3">
        <v>6.6360000000000001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43199.354166666664</v>
      </c>
      <c r="D4723" s="3">
        <v>7.1920000000000002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43199.375</v>
      </c>
      <c r="D4724" s="3">
        <v>7.8949999999999996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43199.395833333336</v>
      </c>
      <c r="D4725" s="3">
        <v>8.4440000000000008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43199.416666666664</v>
      </c>
      <c r="D4726" s="3">
        <v>9.41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43199.4375</v>
      </c>
      <c r="D4727" s="3">
        <v>10.858000000000001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43199.458333333336</v>
      </c>
      <c r="D4728" s="3">
        <v>11.443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43199.479166666664</v>
      </c>
      <c r="D4729" s="3">
        <v>11.782999999999999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43199.5</v>
      </c>
      <c r="D4730" s="3">
        <v>12.098000000000001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43199.520833333336</v>
      </c>
      <c r="D4731" s="3">
        <v>12.484999999999999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43199.541666666664</v>
      </c>
      <c r="D4732" s="3">
        <v>12.871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43199.5625</v>
      </c>
      <c r="D4733" s="3">
        <v>13.04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43199.583333333336</v>
      </c>
      <c r="D4734" s="3">
        <v>13.209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43199.604166666664</v>
      </c>
      <c r="D4735" s="3">
        <v>13.545999999999999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43199.625</v>
      </c>
      <c r="D4736" s="3">
        <v>13.69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43199.645833333336</v>
      </c>
      <c r="D4737" s="3">
        <v>13.641999999999999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43199.666666666664</v>
      </c>
      <c r="D4738" s="3">
        <v>13.401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43199.6875</v>
      </c>
      <c r="D4739" s="3">
        <v>13.954000000000001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43199.708333333336</v>
      </c>
      <c r="D4740" s="3">
        <v>13.786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43199.729166666664</v>
      </c>
      <c r="D4741" s="3">
        <v>13.425000000000001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43199.75</v>
      </c>
      <c r="D4742" s="3">
        <v>12.992000000000001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43199.770833333336</v>
      </c>
      <c r="D4743" s="3">
        <v>12.582000000000001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43199.791666666664</v>
      </c>
      <c r="D4744" s="3">
        <v>12.364000000000001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43199.8125</v>
      </c>
      <c r="D4745" s="3">
        <v>12.147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43199.833333333336</v>
      </c>
      <c r="D4746" s="3">
        <v>12.243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43199.854166666664</v>
      </c>
      <c r="D4747" s="3">
        <v>12.484999999999999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43199.875</v>
      </c>
      <c r="D4748" s="3">
        <v>12.654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43199.895833333336</v>
      </c>
      <c r="D4749" s="3">
        <v>12.968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43199.916666666664</v>
      </c>
      <c r="D4750" s="3">
        <v>12.582000000000001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43199.9375</v>
      </c>
      <c r="D4751" s="3">
        <v>12.436999999999999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43199.958333333336</v>
      </c>
      <c r="D4752" s="3">
        <v>12.534000000000001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43199.979166666664</v>
      </c>
      <c r="D4753" s="3">
        <v>12.195</v>
      </c>
      <c r="E4753" s="48">
        <f>+IF(D4753="","",AVERAGE(D4706:D4753))</f>
        <v>10.106458333333334</v>
      </c>
      <c r="F4753" s="48">
        <f>+IF(D4753="","",MIN(D4706:D4753))</f>
        <v>5.3079999999999998</v>
      </c>
      <c r="G4753" s="48">
        <f>+IF(D4753="","",MAX(D4706:D4753))</f>
        <v>13.954000000000001</v>
      </c>
      <c r="H4753" s="48">
        <f>STDEV(D4706:D4753)</f>
        <v>3.121188575829164</v>
      </c>
      <c r="I4753" s="48">
        <f>+IF(F4753="","",(G4753-F4753))</f>
        <v>8.6460000000000008</v>
      </c>
    </row>
    <row r="4754" spans="1:9" x14ac:dyDescent="0.25">
      <c r="A4754" s="7">
        <v>43200</v>
      </c>
      <c r="B4754" s="2">
        <v>0</v>
      </c>
      <c r="C4754" s="8">
        <v>43200</v>
      </c>
      <c r="D4754" s="3">
        <v>11.589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43200.020833333336</v>
      </c>
      <c r="D4755" s="3">
        <v>11.102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43200.041666666664</v>
      </c>
      <c r="D4756" s="3">
        <v>10.785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43200.0625</v>
      </c>
      <c r="D4757" s="3">
        <v>10.638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43200.083333333336</v>
      </c>
      <c r="D4758" s="3">
        <v>10.686999999999999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43200.104166666664</v>
      </c>
      <c r="D4759" s="3">
        <v>10.686999999999999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43200.125</v>
      </c>
      <c r="D4760" s="3">
        <v>11.005000000000001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43200.145833333336</v>
      </c>
      <c r="D4761" s="3">
        <v>9.952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43200.166666666664</v>
      </c>
      <c r="D4762" s="3">
        <v>9.7560000000000002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43200.1875</v>
      </c>
      <c r="D4763" s="3">
        <v>9.8539999999999992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43200.208333333336</v>
      </c>
      <c r="D4764" s="3">
        <v>10.124000000000001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43200.229166666664</v>
      </c>
      <c r="D4765" s="3">
        <v>10.81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43200.25</v>
      </c>
      <c r="D4766" s="3">
        <v>10.663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43200.270833333336</v>
      </c>
      <c r="D4767" s="3">
        <v>10.198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43200.291666666664</v>
      </c>
      <c r="D4768" s="3">
        <v>10.124000000000001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43200.3125</v>
      </c>
      <c r="D4769" s="3">
        <v>9.9030000000000005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43200.333333333336</v>
      </c>
      <c r="D4770" s="3">
        <v>9.6080000000000005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43200.354166666664</v>
      </c>
      <c r="D4771" s="3">
        <v>9.3610000000000007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43200.375</v>
      </c>
      <c r="D4772" s="3">
        <v>9.2870000000000008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43200.395833333336</v>
      </c>
      <c r="D4773" s="3">
        <v>9.1880000000000006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43200.416666666664</v>
      </c>
      <c r="D4774" s="3">
        <v>9.3360000000000003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43200.4375</v>
      </c>
      <c r="D4775" s="3">
        <v>10.198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43200.458333333336</v>
      </c>
      <c r="D4776" s="3">
        <v>10.907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43200.479166666664</v>
      </c>
      <c r="D4777" s="3">
        <v>11.807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43200.5</v>
      </c>
      <c r="D4778" s="3">
        <v>12.436999999999999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43200.520833333336</v>
      </c>
      <c r="D4779" s="3">
        <v>12.484999999999999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43200.541666666664</v>
      </c>
      <c r="D4780" s="3">
        <v>12.727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43200.5625</v>
      </c>
      <c r="D4781" s="3">
        <v>12.775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43200.583333333336</v>
      </c>
      <c r="D4782" s="3">
        <v>12.896000000000001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43200.604166666664</v>
      </c>
      <c r="D4783" s="3">
        <v>12.944000000000001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43200.625</v>
      </c>
      <c r="D4784" s="3">
        <v>12.702999999999999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43200.645833333336</v>
      </c>
      <c r="D4785" s="3">
        <v>12.316000000000001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43200.666666666664</v>
      </c>
      <c r="D4786" s="3">
        <v>12.413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43200.6875</v>
      </c>
      <c r="D4787" s="3">
        <v>11.782999999999999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43200.708333333336</v>
      </c>
      <c r="D4788" s="3">
        <v>11.151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43200.729166666664</v>
      </c>
      <c r="D4789" s="3">
        <v>10.686999999999999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43200.75</v>
      </c>
      <c r="D4790" s="3">
        <v>10.565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43200.770833333336</v>
      </c>
      <c r="D4791" s="3">
        <v>10.345000000000001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43200.791666666664</v>
      </c>
      <c r="D4792" s="3">
        <v>10.148999999999999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43200.8125</v>
      </c>
      <c r="D4793" s="3">
        <v>9.952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43200.833333333336</v>
      </c>
      <c r="D4794" s="3">
        <v>9.9030000000000005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43200.854166666664</v>
      </c>
      <c r="D4795" s="3">
        <v>9.657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43200.875</v>
      </c>
      <c r="D4796" s="3">
        <v>9.3859999999999992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43200.895833333336</v>
      </c>
      <c r="D4797" s="3">
        <v>9.3610000000000007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43200.916666666664</v>
      </c>
      <c r="D4798" s="3">
        <v>9.41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43200.9375</v>
      </c>
      <c r="D4799" s="3">
        <v>9.4600000000000009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43200.958333333336</v>
      </c>
      <c r="D4800" s="3">
        <v>9.41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43200.979166666664</v>
      </c>
      <c r="D4801" s="3">
        <v>9.1880000000000006</v>
      </c>
      <c r="E4801" s="48">
        <f>+IF(D4801="","",AVERAGE(D4754:D4801))</f>
        <v>10.659833333333333</v>
      </c>
      <c r="F4801" s="48">
        <f>+IF(D4801="","",MIN(D4754:D4801))</f>
        <v>9.1880000000000006</v>
      </c>
      <c r="G4801" s="48">
        <f>+IF(D4801="","",MAX(D4754:D4801))</f>
        <v>12.944000000000001</v>
      </c>
      <c r="H4801" s="48">
        <f>STDEV(D4754:D4801)</f>
        <v>1.168471165775266</v>
      </c>
      <c r="I4801" s="48">
        <f>+IF(F4801="","",(G4801-F4801))</f>
        <v>3.7560000000000002</v>
      </c>
    </row>
    <row r="4802" spans="1:9" x14ac:dyDescent="0.25">
      <c r="A4802" s="7">
        <v>43201</v>
      </c>
      <c r="B4802" s="2">
        <v>0</v>
      </c>
      <c r="C4802" s="8">
        <v>43201</v>
      </c>
      <c r="D4802" s="3">
        <v>8.7420000000000009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43201.020833333336</v>
      </c>
      <c r="D4803" s="3">
        <v>8.5679999999999996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43201.041666666664</v>
      </c>
      <c r="D4804" s="3">
        <v>8.7170000000000005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43201.0625</v>
      </c>
      <c r="D4805" s="3">
        <v>9.0399999999999991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43201.083333333336</v>
      </c>
      <c r="D4806" s="3">
        <v>9.1880000000000006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43201.104166666664</v>
      </c>
      <c r="D4807" s="3">
        <v>9.1140000000000008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43201.125</v>
      </c>
      <c r="D4808" s="3">
        <v>9.0150000000000006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43201.145833333336</v>
      </c>
      <c r="D4809" s="3">
        <v>8.891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43201.166666666664</v>
      </c>
      <c r="D4810" s="3">
        <v>8.7669999999999995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43201.1875</v>
      </c>
      <c r="D4811" s="3">
        <v>8.5679999999999996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43201.208333333336</v>
      </c>
      <c r="D4812" s="3">
        <v>8.3940000000000001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43201.229166666664</v>
      </c>
      <c r="D4813" s="3">
        <v>8.17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43201.25</v>
      </c>
      <c r="D4814" s="3">
        <v>8.02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43201.270833333336</v>
      </c>
      <c r="D4815" s="3">
        <v>7.87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43201.291666666664</v>
      </c>
      <c r="D4816" s="3">
        <v>7.7450000000000001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43201.3125</v>
      </c>
      <c r="D4817" s="3">
        <v>7.6950000000000003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43201.333333333336</v>
      </c>
      <c r="D4818" s="3">
        <v>7.72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43201.354166666664</v>
      </c>
      <c r="D4819" s="3">
        <v>7.72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43201.375</v>
      </c>
      <c r="D4820" s="3">
        <v>7.6950000000000003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43201.395833333336</v>
      </c>
      <c r="D4821" s="3">
        <v>7.77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43201.416666666664</v>
      </c>
      <c r="D4822" s="3">
        <v>7.87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43201.4375</v>
      </c>
      <c r="D4823" s="3">
        <v>7.82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43201.458333333336</v>
      </c>
      <c r="D4824" s="3">
        <v>7.9950000000000001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43201.479166666664</v>
      </c>
      <c r="D4825" s="3">
        <v>8.2949999999999999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43201.5</v>
      </c>
      <c r="D4826" s="3">
        <v>8.4440000000000008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43201.520833333336</v>
      </c>
      <c r="D4827" s="3">
        <v>8.4939999999999998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43201.541666666664</v>
      </c>
      <c r="D4828" s="3">
        <v>7.97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43201.5625</v>
      </c>
      <c r="D4829" s="3">
        <v>7.87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43201.583333333336</v>
      </c>
      <c r="D4830" s="3">
        <v>7.92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43201.604166666664</v>
      </c>
      <c r="D4831" s="3">
        <v>7.87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43201.625</v>
      </c>
      <c r="D4832" s="3">
        <v>7.444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43201.645833333336</v>
      </c>
      <c r="D4833" s="3">
        <v>7.2679999999999998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43201.666666666664</v>
      </c>
      <c r="D4834" s="3">
        <v>6.9649999999999999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43201.6875</v>
      </c>
      <c r="D4835" s="3">
        <v>6.8639999999999999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43201.708333333336</v>
      </c>
      <c r="D4836" s="3">
        <v>6.5090000000000003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43201.729166666664</v>
      </c>
      <c r="D4837" s="3">
        <v>6.1790000000000003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43201.75</v>
      </c>
      <c r="D4838" s="3">
        <v>6.23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43201.770833333336</v>
      </c>
      <c r="D4839" s="3">
        <v>6.1020000000000003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43201.791666666664</v>
      </c>
      <c r="D4840" s="3">
        <v>5.7960000000000003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43201.8125</v>
      </c>
      <c r="D4841" s="3">
        <v>5.6929999999999996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43201.833333333336</v>
      </c>
      <c r="D4842" s="3">
        <v>5.6420000000000003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43201.854166666664</v>
      </c>
      <c r="D4843" s="3">
        <v>5.5389999999999997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43201.875</v>
      </c>
      <c r="D4844" s="3">
        <v>5.4109999999999996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43201.895833333336</v>
      </c>
      <c r="D4845" s="3">
        <v>5.3079999999999998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43201.916666666664</v>
      </c>
      <c r="D4846" s="3">
        <v>5.2309999999999999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43201.9375</v>
      </c>
      <c r="D4847" s="3">
        <v>5.2050000000000001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43201.958333333336</v>
      </c>
      <c r="D4848" s="3">
        <v>5.5650000000000004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43201.979166666664</v>
      </c>
      <c r="D4849" s="3">
        <v>5.4619999999999997</v>
      </c>
      <c r="E4849" s="48">
        <f>+IF(D4849="","",AVERAGE(D4802:D4849))</f>
        <v>7.4243749999999951</v>
      </c>
      <c r="F4849" s="48">
        <f>+IF(D4849="","",MIN(D4802:D4849))</f>
        <v>5.2050000000000001</v>
      </c>
      <c r="G4849" s="48">
        <f>+IF(D4849="","",MAX(D4802:D4849))</f>
        <v>9.1880000000000006</v>
      </c>
      <c r="H4849" s="48">
        <f>STDEV(D4802:D4849)</f>
        <v>1.2403675437615655</v>
      </c>
      <c r="I4849" s="48">
        <f>+IF(F4849="","",(G4849-F4849))</f>
        <v>3.9830000000000005</v>
      </c>
    </row>
    <row r="4850" spans="1:9" x14ac:dyDescent="0.25">
      <c r="A4850" s="7">
        <v>43202</v>
      </c>
      <c r="B4850" s="2">
        <v>0</v>
      </c>
      <c r="C4850" s="8">
        <v>43202</v>
      </c>
      <c r="D4850" s="3">
        <v>5.282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43202.020833333336</v>
      </c>
      <c r="D4851" s="3">
        <v>4.8949999999999996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43202.041666666664</v>
      </c>
      <c r="D4852" s="3">
        <v>4.8440000000000003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43202.0625</v>
      </c>
      <c r="D4853" s="3">
        <v>4.8689999999999998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43202.083333333336</v>
      </c>
      <c r="D4854" s="3">
        <v>4.4800000000000004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43202.104166666664</v>
      </c>
      <c r="D4855" s="3">
        <v>4.194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43202.125</v>
      </c>
      <c r="D4856" s="3">
        <v>4.4279999999999999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43202.145833333336</v>
      </c>
      <c r="D4857" s="3">
        <v>4.4020000000000001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43202.166666666664</v>
      </c>
      <c r="D4858" s="3">
        <v>4.4020000000000001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43202.1875</v>
      </c>
      <c r="D4859" s="3">
        <v>4.5060000000000002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43202.208333333336</v>
      </c>
      <c r="D4860" s="3">
        <v>4.766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43202.229166666664</v>
      </c>
      <c r="D4861" s="3">
        <v>5.05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43202.25</v>
      </c>
      <c r="D4862" s="3">
        <v>5.1790000000000003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43202.270833333336</v>
      </c>
      <c r="D4863" s="3">
        <v>5.5389999999999997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43202.291666666664</v>
      </c>
      <c r="D4864" s="3">
        <v>5.6420000000000003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43202.3125</v>
      </c>
      <c r="D4865" s="3">
        <v>6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43202.333333333336</v>
      </c>
      <c r="D4866" s="3">
        <v>6.306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43202.354166666664</v>
      </c>
      <c r="D4867" s="3">
        <v>6.7119999999999997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43202.375</v>
      </c>
      <c r="D4868" s="3">
        <v>7.2930000000000001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43202.395833333336</v>
      </c>
      <c r="D4869" s="3">
        <v>6.5090000000000003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43202.416666666664</v>
      </c>
      <c r="D4870" s="3">
        <v>6.8639999999999999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43202.4375</v>
      </c>
      <c r="D4871" s="3">
        <v>7.87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43202.458333333336</v>
      </c>
      <c r="D4872" s="3">
        <v>7.72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43202.479166666664</v>
      </c>
      <c r="D4873" s="3">
        <v>7.67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43202.5</v>
      </c>
      <c r="D4874" s="3">
        <v>7.6449999999999996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43202.520833333336</v>
      </c>
      <c r="D4875" s="3">
        <v>7.6449999999999996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43202.541666666664</v>
      </c>
      <c r="D4876" s="3">
        <v>7.6189999999999998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43202.5625</v>
      </c>
      <c r="D4877" s="3">
        <v>7.72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43202.583333333336</v>
      </c>
      <c r="D4878" s="3">
        <v>7.9450000000000003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43202.604166666664</v>
      </c>
      <c r="D4879" s="3">
        <v>8.2200000000000006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43202.625</v>
      </c>
      <c r="D4880" s="3">
        <v>8.2200000000000006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43202.645833333336</v>
      </c>
      <c r="D4881" s="3">
        <v>8.5190000000000001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43202.666666666664</v>
      </c>
      <c r="D4882" s="3">
        <v>8.8409999999999993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43202.6875</v>
      </c>
      <c r="D4883" s="3">
        <v>8.6679999999999993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43202.708333333336</v>
      </c>
      <c r="D4884" s="3">
        <v>8.4190000000000005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43202.729166666664</v>
      </c>
      <c r="D4885" s="3">
        <v>7.6950000000000003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43202.75</v>
      </c>
      <c r="D4886" s="3">
        <v>7.5940000000000003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43202.770833333336</v>
      </c>
      <c r="D4887" s="3">
        <v>7.5190000000000001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43202.791666666664</v>
      </c>
      <c r="D4888" s="3">
        <v>7.1669999999999998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43202.8125</v>
      </c>
      <c r="D4889" s="3">
        <v>6.9139999999999997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43202.833333333336</v>
      </c>
      <c r="D4890" s="3">
        <v>6.6360000000000001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43202.854166666664</v>
      </c>
      <c r="D4891" s="3">
        <v>6.6360000000000001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43202.875</v>
      </c>
      <c r="D4892" s="3">
        <v>6.6109999999999998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43202.895833333336</v>
      </c>
      <c r="D4893" s="3">
        <v>6.8890000000000002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43202.916666666664</v>
      </c>
      <c r="D4894" s="3">
        <v>7.1159999999999997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43202.9375</v>
      </c>
      <c r="D4895" s="3">
        <v>7.569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43202.958333333336</v>
      </c>
      <c r="D4896" s="3">
        <v>7.77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43202.979166666664</v>
      </c>
      <c r="D4897" s="3">
        <v>7.72</v>
      </c>
      <c r="E4897" s="48">
        <f>+IF(D4897="","",AVERAGE(D4850:D4897))</f>
        <v>6.6399791666666692</v>
      </c>
      <c r="F4897" s="48">
        <f>+IF(D4897="","",MIN(D4850:D4897))</f>
        <v>4.194</v>
      </c>
      <c r="G4897" s="48">
        <f>+IF(D4897="","",MAX(D4850:D4897))</f>
        <v>8.8409999999999993</v>
      </c>
      <c r="H4897" s="48">
        <f>STDEV(D4850:D4897)</f>
        <v>1.3818327251906251</v>
      </c>
      <c r="I4897" s="48">
        <f>+IF(F4897="","",(G4897-F4897))</f>
        <v>4.6469999999999994</v>
      </c>
    </row>
    <row r="4898" spans="1:9" x14ac:dyDescent="0.25">
      <c r="A4898" s="7">
        <v>43203</v>
      </c>
      <c r="B4898" s="2">
        <v>0</v>
      </c>
      <c r="C4898" s="8">
        <v>43203</v>
      </c>
      <c r="D4898" s="3">
        <v>7.7450000000000001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43203.020833333336</v>
      </c>
      <c r="D4899" s="3">
        <v>8.1199999999999992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43203.041666666664</v>
      </c>
      <c r="D4900" s="3">
        <v>8.1950000000000003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43203.0625</v>
      </c>
      <c r="D4901" s="3">
        <v>8.3190000000000008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43203.083333333336</v>
      </c>
      <c r="D4902" s="3">
        <v>8.4190000000000005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43203.104166666664</v>
      </c>
      <c r="D4903" s="3">
        <v>8.5190000000000001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43203.125</v>
      </c>
      <c r="D4904" s="3">
        <v>8.6679999999999993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43203.145833333336</v>
      </c>
      <c r="D4905" s="3">
        <v>8.8170000000000002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43203.166666666664</v>
      </c>
      <c r="D4906" s="3">
        <v>8.9410000000000007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43203.1875</v>
      </c>
      <c r="D4907" s="3">
        <v>9.0399999999999991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43203.208333333336</v>
      </c>
      <c r="D4908" s="3">
        <v>9.1140000000000008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43203.229166666664</v>
      </c>
      <c r="D4909" s="3">
        <v>9.1880000000000006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43203.25</v>
      </c>
      <c r="D4910" s="3">
        <v>9.2620000000000005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43203.270833333336</v>
      </c>
      <c r="D4911" s="3">
        <v>9.2870000000000008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43203.291666666664</v>
      </c>
      <c r="D4912" s="3">
        <v>9.3859999999999992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43203.3125</v>
      </c>
      <c r="D4913" s="3">
        <v>9.4849999999999994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43203.333333333336</v>
      </c>
      <c r="D4914" s="3">
        <v>9.6080000000000005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43203.354166666664</v>
      </c>
      <c r="D4915" s="3">
        <v>9.8290000000000006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43203.375</v>
      </c>
      <c r="D4916" s="3">
        <v>9.952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43203.395833333336</v>
      </c>
      <c r="D4917" s="3">
        <v>10.026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43203.416666666664</v>
      </c>
      <c r="D4918" s="3">
        <v>10.026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43203.4375</v>
      </c>
      <c r="D4919" s="3">
        <v>10.051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43203.458333333336</v>
      </c>
      <c r="D4920" s="3">
        <v>10.148999999999999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43203.479166666664</v>
      </c>
      <c r="D4921" s="3">
        <v>10.173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43203.5</v>
      </c>
      <c r="D4922" s="3">
        <v>10.271000000000001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43203.520833333336</v>
      </c>
      <c r="D4923" s="3">
        <v>10.247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43203.541666666664</v>
      </c>
      <c r="D4924" s="3">
        <v>10.271000000000001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43203.5625</v>
      </c>
      <c r="D4925" s="3">
        <v>10.222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43203.583333333336</v>
      </c>
      <c r="D4926" s="3">
        <v>10.148999999999999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43203.604166666664</v>
      </c>
      <c r="D4927" s="3">
        <v>10.148999999999999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43203.625</v>
      </c>
      <c r="D4928" s="3">
        <v>10.1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43203.645833333336</v>
      </c>
      <c r="D4929" s="3">
        <v>9.9770000000000003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43203.666666666664</v>
      </c>
      <c r="D4930" s="3">
        <v>9.8290000000000006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43203.6875</v>
      </c>
      <c r="D4931" s="3">
        <v>9.6820000000000004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43203.708333333336</v>
      </c>
      <c r="D4932" s="3">
        <v>9.5340000000000007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43203.729166666664</v>
      </c>
      <c r="D4933" s="3">
        <v>9.5090000000000003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43203.75</v>
      </c>
      <c r="D4934" s="3">
        <v>9.4849999999999994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43203.770833333336</v>
      </c>
      <c r="D4935" s="3">
        <v>9.5090000000000003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43203.791666666664</v>
      </c>
      <c r="D4936" s="3">
        <v>9.4849999999999994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43203.8125</v>
      </c>
      <c r="D4937" s="3">
        <v>9.5090000000000003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43203.833333333336</v>
      </c>
      <c r="D4938" s="3">
        <v>9.5830000000000002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43203.854166666664</v>
      </c>
      <c r="D4939" s="3">
        <v>9.6080000000000005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43203.875</v>
      </c>
      <c r="D4940" s="3">
        <v>9.6319999999999997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43203.895833333336</v>
      </c>
      <c r="D4941" s="3">
        <v>9.657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43203.916666666664</v>
      </c>
      <c r="D4942" s="3">
        <v>9.657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43203.9375</v>
      </c>
      <c r="D4943" s="3">
        <v>9.6820000000000004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43203.958333333336</v>
      </c>
      <c r="D4944" s="3">
        <v>9.7059999999999995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43203.979166666664</v>
      </c>
      <c r="D4945" s="3">
        <v>9.7059999999999995</v>
      </c>
      <c r="E4945" s="48">
        <f>+IF(D4945="","",AVERAGE(D4898:D4945))</f>
        <v>9.4891250000000031</v>
      </c>
      <c r="F4945" s="48">
        <f>+IF(D4945="","",MIN(D4898:D4945))</f>
        <v>7.7450000000000001</v>
      </c>
      <c r="G4945" s="48">
        <f>+IF(D4945="","",MAX(D4898:D4945))</f>
        <v>10.271000000000001</v>
      </c>
      <c r="H4945" s="48">
        <f>STDEV(D4898:D4945)</f>
        <v>0.62486947147622662</v>
      </c>
      <c r="I4945" s="48">
        <f>+IF(F4945="","",(G4945-F4945))</f>
        <v>2.5260000000000007</v>
      </c>
    </row>
    <row r="4946" spans="1:9" x14ac:dyDescent="0.25">
      <c r="A4946" s="7">
        <v>43204</v>
      </c>
      <c r="B4946" s="2">
        <v>0</v>
      </c>
      <c r="C4946" s="8">
        <v>43204</v>
      </c>
      <c r="D4946" s="3">
        <v>9.7059999999999995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43204.020833333336</v>
      </c>
      <c r="D4947" s="3">
        <v>9.7560000000000002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43204.041666666664</v>
      </c>
      <c r="D4948" s="3">
        <v>9.7560000000000002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43204.0625</v>
      </c>
      <c r="D4949" s="3">
        <v>9.7799999999999994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43204.083333333336</v>
      </c>
      <c r="D4950" s="3">
        <v>9.8049999999999997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43204.104166666664</v>
      </c>
      <c r="D4951" s="3">
        <v>9.8049999999999997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43204.125</v>
      </c>
      <c r="D4952" s="3">
        <v>9.8290000000000006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43204.145833333336</v>
      </c>
      <c r="D4953" s="3">
        <v>9.1880000000000006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43204.166666666664</v>
      </c>
      <c r="D4954" s="3">
        <v>8.7170000000000005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43204.1875</v>
      </c>
      <c r="D4955" s="3">
        <v>8.4440000000000008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43204.208333333336</v>
      </c>
      <c r="D4956" s="3">
        <v>8.1950000000000003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43204.229166666664</v>
      </c>
      <c r="D4957" s="3">
        <v>8.07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43204.25</v>
      </c>
      <c r="D4958" s="3">
        <v>7.97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43204.270833333336</v>
      </c>
      <c r="D4959" s="3">
        <v>7.9450000000000003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43204.291666666664</v>
      </c>
      <c r="D4960" s="3">
        <v>8.07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43204.3125</v>
      </c>
      <c r="D4961" s="3">
        <v>8.2200000000000006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43204.333333333336</v>
      </c>
      <c r="D4962" s="3">
        <v>8.3689999999999998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43204.354166666664</v>
      </c>
      <c r="D4963" s="3">
        <v>8.5190000000000001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43204.375</v>
      </c>
      <c r="D4964" s="3">
        <v>8.5190000000000001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43204.395833333336</v>
      </c>
      <c r="D4965" s="3">
        <v>8.6430000000000007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43204.416666666664</v>
      </c>
      <c r="D4966" s="3">
        <v>8.8409999999999993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43204.4375</v>
      </c>
      <c r="D4967" s="3">
        <v>9.1630000000000003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43204.458333333336</v>
      </c>
      <c r="D4968" s="3">
        <v>9.3119999999999994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43204.479166666664</v>
      </c>
      <c r="D4969" s="3">
        <v>9.7799999999999994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43204.5</v>
      </c>
      <c r="D4970" s="3">
        <v>9.8789999999999996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43204.520833333336</v>
      </c>
      <c r="D4971" s="3">
        <v>10.026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43204.541666666664</v>
      </c>
      <c r="D4972" s="3">
        <v>10.000999999999999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43204.5625</v>
      </c>
      <c r="D4973" s="3">
        <v>10.000999999999999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43204.583333333336</v>
      </c>
      <c r="D4974" s="3">
        <v>9.9770000000000003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43204.604166666664</v>
      </c>
      <c r="D4975" s="3">
        <v>9.9280000000000008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43204.625</v>
      </c>
      <c r="D4976" s="3">
        <v>9.9770000000000003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43204.645833333336</v>
      </c>
      <c r="D4977" s="3">
        <v>9.9770000000000003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43204.666666666664</v>
      </c>
      <c r="D4978" s="3">
        <v>9.9770000000000003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43204.6875</v>
      </c>
      <c r="D4979" s="3">
        <v>9.952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43204.708333333336</v>
      </c>
      <c r="D4980" s="3">
        <v>9.8789999999999996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43204.729166666664</v>
      </c>
      <c r="D4981" s="3">
        <v>9.9030000000000005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43204.75</v>
      </c>
      <c r="D4982" s="3">
        <v>9.952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43204.770833333336</v>
      </c>
      <c r="D4983" s="3">
        <v>9.9280000000000008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43204.791666666664</v>
      </c>
      <c r="D4984" s="3">
        <v>9.8539999999999992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43204.8125</v>
      </c>
      <c r="D4985" s="3">
        <v>9.8049999999999997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43204.833333333336</v>
      </c>
      <c r="D4986" s="3">
        <v>9.7309999999999999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43204.854166666664</v>
      </c>
      <c r="D4987" s="3">
        <v>9.5579999999999998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43204.875</v>
      </c>
      <c r="D4988" s="3">
        <v>8.5429999999999993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43204.895833333336</v>
      </c>
      <c r="D4989" s="3">
        <v>7.569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43204.916666666664</v>
      </c>
      <c r="D4990" s="3">
        <v>7.2679999999999998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43204.9375</v>
      </c>
      <c r="D4991" s="3">
        <v>7.1420000000000003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43204.958333333336</v>
      </c>
      <c r="D4992" s="3">
        <v>7.1669999999999998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43204.979166666664</v>
      </c>
      <c r="D4993" s="3">
        <v>7.0149999999999997</v>
      </c>
      <c r="E4993" s="48">
        <f>+IF(D4993="","",AVERAGE(D4946:D4993))</f>
        <v>9.1127291666666643</v>
      </c>
      <c r="F4993" s="48">
        <f>+IF(D4993="","",MIN(D4946:D4993))</f>
        <v>7.0149999999999997</v>
      </c>
      <c r="G4993" s="48">
        <f>+IF(D4993="","",MAX(D4946:D4993))</f>
        <v>10.026</v>
      </c>
      <c r="H4993" s="48">
        <f>STDEV(D4946:D4993)</f>
        <v>0.94481908072469367</v>
      </c>
      <c r="I4993" s="48">
        <f>+IF(F4993="","",(G4993-F4993))</f>
        <v>3.0110000000000001</v>
      </c>
    </row>
    <row r="4994" spans="1:9" x14ac:dyDescent="0.25">
      <c r="A4994" s="7">
        <v>43205</v>
      </c>
      <c r="B4994" s="2">
        <v>0</v>
      </c>
      <c r="C4994" s="8">
        <v>43205</v>
      </c>
      <c r="D4994" s="3">
        <v>6.7119999999999997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43205.020833333336</v>
      </c>
      <c r="D4995" s="3">
        <v>6.23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43205.041666666664</v>
      </c>
      <c r="D4996" s="3">
        <v>5.7450000000000001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43205.0625</v>
      </c>
      <c r="D4997" s="3">
        <v>5.2309999999999999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43205.083333333336</v>
      </c>
      <c r="D4998" s="3">
        <v>4.7919999999999998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43205.104166666664</v>
      </c>
      <c r="D4999" s="3">
        <v>4.4800000000000004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43205.125</v>
      </c>
      <c r="D5000" s="3">
        <v>4.194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43205.145833333336</v>
      </c>
      <c r="D5001" s="3">
        <v>4.1680000000000001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43205.166666666664</v>
      </c>
      <c r="D5002" s="3">
        <v>4.532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43205.1875</v>
      </c>
      <c r="D5003" s="3">
        <v>4.4539999999999997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43205.208333333336</v>
      </c>
      <c r="D5004" s="3">
        <v>4.0629999999999997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43205.229166666664</v>
      </c>
      <c r="D5005" s="3">
        <v>3.8010000000000002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43205.25</v>
      </c>
      <c r="D5006" s="3">
        <v>3.7749999999999999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43205.270833333336</v>
      </c>
      <c r="D5007" s="3">
        <v>3.88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43205.291666666664</v>
      </c>
      <c r="D5008" s="3">
        <v>4.298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43205.3125</v>
      </c>
      <c r="D5009" s="3">
        <v>4.8179999999999996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43205.333333333336</v>
      </c>
      <c r="D5010" s="3">
        <v>5.7960000000000003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43205.354166666664</v>
      </c>
      <c r="D5011" s="3">
        <v>6.5090000000000003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43205.375</v>
      </c>
      <c r="D5012" s="3">
        <v>6.8390000000000004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43205.395833333336</v>
      </c>
      <c r="D5013" s="3">
        <v>7.2679999999999998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43205.416666666664</v>
      </c>
      <c r="D5014" s="3">
        <v>7.2169999999999996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43205.4375</v>
      </c>
      <c r="D5015" s="3">
        <v>7.343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43205.458333333336</v>
      </c>
      <c r="D5016" s="3">
        <v>7.5439999999999996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43205.479166666664</v>
      </c>
      <c r="D5017" s="3">
        <v>7.72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43205.5</v>
      </c>
      <c r="D5018" s="3">
        <v>7.77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43205.520833333336</v>
      </c>
      <c r="D5019" s="3">
        <v>7.9450000000000003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43205.541666666664</v>
      </c>
      <c r="D5020" s="3">
        <v>8.0950000000000006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43205.5625</v>
      </c>
      <c r="D5021" s="3">
        <v>8.02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43205.583333333336</v>
      </c>
      <c r="D5022" s="3">
        <v>7.9450000000000003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43205.604166666664</v>
      </c>
      <c r="D5023" s="3">
        <v>7.8949999999999996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43205.625</v>
      </c>
      <c r="D5024" s="3">
        <v>7.7450000000000001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43205.645833333336</v>
      </c>
      <c r="D5025" s="3">
        <v>7.6189999999999998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43205.666666666664</v>
      </c>
      <c r="D5026" s="3">
        <v>7.569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43205.6875</v>
      </c>
      <c r="D5027" s="3">
        <v>7.4939999999999998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43205.708333333336</v>
      </c>
      <c r="D5028" s="3">
        <v>7.444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43205.729166666664</v>
      </c>
      <c r="D5029" s="3">
        <v>7.3929999999999998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43205.75</v>
      </c>
      <c r="D5030" s="3">
        <v>7.3680000000000003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43205.770833333336</v>
      </c>
      <c r="D5031" s="3">
        <v>7.1669999999999998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43205.791666666664</v>
      </c>
      <c r="D5032" s="3">
        <v>6.8639999999999999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43205.8125</v>
      </c>
      <c r="D5033" s="3">
        <v>6.484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43205.833333333336</v>
      </c>
      <c r="D5034" s="3">
        <v>6.306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43205.854166666664</v>
      </c>
      <c r="D5035" s="3">
        <v>6.2809999999999997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43205.875</v>
      </c>
      <c r="D5036" s="3">
        <v>6.306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43205.895833333336</v>
      </c>
      <c r="D5037" s="3">
        <v>6.1790000000000003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43205.916666666664</v>
      </c>
      <c r="D5038" s="3">
        <v>6.1529999999999996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43205.9375</v>
      </c>
      <c r="D5039" s="3">
        <v>6.1790000000000003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43205.958333333336</v>
      </c>
      <c r="D5040" s="3">
        <v>6.0259999999999998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43205.979166666664</v>
      </c>
      <c r="D5041" s="3">
        <v>6</v>
      </c>
      <c r="E5041" s="48">
        <f>+IF(D5041="","",AVERAGE(D4994:D5041))</f>
        <v>6.2845000000000004</v>
      </c>
      <c r="F5041" s="48">
        <f>+IF(D5041="","",MIN(D4994:D5041))</f>
        <v>3.7749999999999999</v>
      </c>
      <c r="G5041" s="48">
        <f>+IF(D5041="","",MAX(D4994:D5041))</f>
        <v>8.0950000000000006</v>
      </c>
      <c r="H5041" s="48">
        <f>STDEV(D4994:D5041)</f>
        <v>1.3647791030053178</v>
      </c>
      <c r="I5041" s="48">
        <f>+IF(F5041="","",(G5041-F5041))</f>
        <v>4.32</v>
      </c>
    </row>
    <row r="5042" spans="1:9" x14ac:dyDescent="0.25">
      <c r="A5042" s="7">
        <v>43206</v>
      </c>
      <c r="B5042" s="2">
        <v>0</v>
      </c>
      <c r="C5042" s="8">
        <v>43206</v>
      </c>
      <c r="D5042" s="3">
        <v>6.1020000000000003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43206.020833333336</v>
      </c>
      <c r="D5043" s="3">
        <v>6.3310000000000004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43206.041666666664</v>
      </c>
      <c r="D5044" s="3">
        <v>6.1790000000000003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43206.0625</v>
      </c>
      <c r="D5045" s="3">
        <v>6.1529999999999996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43206.083333333336</v>
      </c>
      <c r="D5046" s="3">
        <v>6.2039999999999997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43206.104166666664</v>
      </c>
      <c r="D5047" s="3">
        <v>6.077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43206.125</v>
      </c>
      <c r="D5048" s="3">
        <v>6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43206.145833333336</v>
      </c>
      <c r="D5049" s="3">
        <v>5.8209999999999997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43206.166666666664</v>
      </c>
      <c r="D5050" s="3">
        <v>5.7960000000000003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43206.1875</v>
      </c>
      <c r="D5051" s="3">
        <v>5.8209999999999997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43206.208333333336</v>
      </c>
      <c r="D5052" s="3">
        <v>5.9749999999999996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43206.229166666664</v>
      </c>
      <c r="D5053" s="3">
        <v>6.585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43206.25</v>
      </c>
      <c r="D5054" s="3">
        <v>6.7880000000000003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43206.270833333336</v>
      </c>
      <c r="D5055" s="3">
        <v>6.7119999999999997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43206.291666666664</v>
      </c>
      <c r="D5056" s="3">
        <v>6.6870000000000003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43206.3125</v>
      </c>
      <c r="D5057" s="3">
        <v>6.7629999999999999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43206.333333333336</v>
      </c>
      <c r="D5058" s="3">
        <v>6.7370000000000001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43206.354166666664</v>
      </c>
      <c r="D5059" s="3">
        <v>7.0910000000000002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43206.375</v>
      </c>
      <c r="D5060" s="3">
        <v>5.8719999999999999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43206.395833333336</v>
      </c>
      <c r="D5061" s="3">
        <v>6.2809999999999997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43206.416666666664</v>
      </c>
      <c r="D5062" s="3">
        <v>7.343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43206.4375</v>
      </c>
      <c r="D5063" s="3">
        <v>6.8890000000000002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43206.458333333336</v>
      </c>
      <c r="D5064" s="3">
        <v>6.4580000000000002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43206.479166666664</v>
      </c>
      <c r="D5065" s="3">
        <v>7.3929999999999998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43206.5</v>
      </c>
      <c r="D5066" s="3">
        <v>7.3179999999999996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43206.520833333336</v>
      </c>
      <c r="D5067" s="3">
        <v>7.2930000000000001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43206.541666666664</v>
      </c>
      <c r="D5068" s="3">
        <v>7.1920000000000002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43206.5625</v>
      </c>
      <c r="D5069" s="3">
        <v>8.1199999999999992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43206.583333333336</v>
      </c>
      <c r="D5070" s="3">
        <v>8.5679999999999996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43206.604166666664</v>
      </c>
      <c r="D5071" s="3">
        <v>8.3689999999999998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43206.625</v>
      </c>
      <c r="D5072" s="3">
        <v>8.6679999999999993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43206.645833333336</v>
      </c>
      <c r="D5073" s="3">
        <v>8.4190000000000005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43206.666666666664</v>
      </c>
      <c r="D5074" s="3">
        <v>8.3190000000000008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43206.6875</v>
      </c>
      <c r="D5075" s="3">
        <v>8.2200000000000006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43206.708333333336</v>
      </c>
      <c r="D5076" s="3">
        <v>8.3940000000000001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43206.729166666664</v>
      </c>
      <c r="D5077" s="3">
        <v>8.27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43206.75</v>
      </c>
      <c r="D5078" s="3">
        <v>8.02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43206.770833333336</v>
      </c>
      <c r="D5079" s="3">
        <v>7.87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43206.791666666664</v>
      </c>
      <c r="D5080" s="3">
        <v>7.82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43206.8125</v>
      </c>
      <c r="D5081" s="3">
        <v>7.72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43206.833333333336</v>
      </c>
      <c r="D5082" s="3">
        <v>7.569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43206.854166666664</v>
      </c>
      <c r="D5083" s="3">
        <v>7.4939999999999998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43206.875</v>
      </c>
      <c r="D5084" s="3">
        <v>7.3929999999999998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43206.895833333336</v>
      </c>
      <c r="D5085" s="3">
        <v>7.343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43206.916666666664</v>
      </c>
      <c r="D5086" s="3">
        <v>7.1669999999999998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43206.9375</v>
      </c>
      <c r="D5087" s="3">
        <v>7.0910000000000002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43206.958333333336</v>
      </c>
      <c r="D5088" s="3">
        <v>6.9649999999999999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43206.979166666664</v>
      </c>
      <c r="D5089" s="3">
        <v>6.94</v>
      </c>
      <c r="E5089" s="48">
        <f>+IF(D5089="","",AVERAGE(D5042:D5089))</f>
        <v>7.095833333333335</v>
      </c>
      <c r="F5089" s="48">
        <f>+IF(D5089="","",MIN(D5042:D5089))</f>
        <v>5.7960000000000003</v>
      </c>
      <c r="G5089" s="48">
        <f>+IF(D5089="","",MAX(D5042:D5089))</f>
        <v>8.6679999999999993</v>
      </c>
      <c r="H5089" s="48">
        <f>STDEV(D5042:D5089)</f>
        <v>0.85215337579950701</v>
      </c>
      <c r="I5089" s="48">
        <f>+IF(F5089="","",(G5089-F5089))</f>
        <v>2.871999999999999</v>
      </c>
    </row>
    <row r="5090" spans="1:9" x14ac:dyDescent="0.25">
      <c r="A5090" s="7">
        <v>43207</v>
      </c>
      <c r="B5090" s="2">
        <v>0</v>
      </c>
      <c r="C5090" s="8">
        <v>43207</v>
      </c>
      <c r="D5090" s="3">
        <v>6.7629999999999999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43207.020833333336</v>
      </c>
      <c r="D5091" s="3">
        <v>6.5090000000000003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43207.041666666664</v>
      </c>
      <c r="D5092" s="3">
        <v>6.3570000000000002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43207.0625</v>
      </c>
      <c r="D5093" s="3">
        <v>6.2809999999999997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43207.083333333336</v>
      </c>
      <c r="D5094" s="3">
        <v>6.0510000000000002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43207.104166666664</v>
      </c>
      <c r="D5095" s="3">
        <v>5.8470000000000004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43207.125</v>
      </c>
      <c r="D5096" s="3">
        <v>5.7450000000000001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43207.145833333336</v>
      </c>
      <c r="D5097" s="3">
        <v>5.5389999999999997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43207.166666666664</v>
      </c>
      <c r="D5098" s="3">
        <v>5.5140000000000002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43207.1875</v>
      </c>
      <c r="D5099" s="3">
        <v>5.5389999999999997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43207.208333333336</v>
      </c>
      <c r="D5100" s="3">
        <v>5.5650000000000004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43207.229166666664</v>
      </c>
      <c r="D5101" s="3">
        <v>5.1280000000000001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43207.25</v>
      </c>
      <c r="D5102" s="3">
        <v>5.1020000000000003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43207.270833333336</v>
      </c>
      <c r="D5103" s="3">
        <v>5.2569999999999997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43207.291666666664</v>
      </c>
      <c r="D5104" s="3">
        <v>5.6929999999999996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43207.3125</v>
      </c>
      <c r="D5105" s="3">
        <v>5.8209999999999997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43207.333333333336</v>
      </c>
      <c r="D5106" s="3">
        <v>6.0259999999999998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43207.354166666664</v>
      </c>
      <c r="D5107" s="3">
        <v>6.585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43207.375</v>
      </c>
      <c r="D5108" s="3">
        <v>6.7880000000000003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43207.395833333336</v>
      </c>
      <c r="D5109" s="3">
        <v>7.4690000000000003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43207.416666666664</v>
      </c>
      <c r="D5110" s="3">
        <v>8.3190000000000008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43207.4375</v>
      </c>
      <c r="D5111" s="3">
        <v>8.5679999999999996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43207.458333333336</v>
      </c>
      <c r="D5112" s="3">
        <v>9.0150000000000006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43207.479166666664</v>
      </c>
      <c r="D5113" s="3">
        <v>9.1140000000000008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43207.5</v>
      </c>
      <c r="D5114" s="3">
        <v>9.5579999999999998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43207.520833333336</v>
      </c>
      <c r="D5115" s="3">
        <v>9.0890000000000004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43207.541666666664</v>
      </c>
      <c r="D5116" s="3">
        <v>8.5429999999999993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43207.5625</v>
      </c>
      <c r="D5117" s="3">
        <v>9.2379999999999995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43207.583333333336</v>
      </c>
      <c r="D5118" s="3">
        <v>9.3610000000000007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43207.604166666664</v>
      </c>
      <c r="D5119" s="3">
        <v>9.952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43207.625</v>
      </c>
      <c r="D5120" s="3">
        <v>9.9770000000000003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43207.645833333336</v>
      </c>
      <c r="D5121" s="3">
        <v>9.5830000000000002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43207.666666666664</v>
      </c>
      <c r="D5122" s="3">
        <v>9.1630000000000003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43207.6875</v>
      </c>
      <c r="D5123" s="3">
        <v>9.0640000000000001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43207.708333333336</v>
      </c>
      <c r="D5124" s="3">
        <v>8.5679999999999996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43207.729166666664</v>
      </c>
      <c r="D5125" s="3">
        <v>8.4190000000000005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43207.75</v>
      </c>
      <c r="D5126" s="3">
        <v>8.3190000000000008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43207.770833333336</v>
      </c>
      <c r="D5127" s="3">
        <v>8.1449999999999996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43207.791666666664</v>
      </c>
      <c r="D5128" s="3">
        <v>7.82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43207.8125</v>
      </c>
      <c r="D5129" s="3">
        <v>7.2930000000000001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43207.833333333336</v>
      </c>
      <c r="D5130" s="3">
        <v>6.7880000000000003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43207.854166666664</v>
      </c>
      <c r="D5131" s="3">
        <v>6.585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43207.875</v>
      </c>
      <c r="D5132" s="3">
        <v>6.2809999999999997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43207.895833333336</v>
      </c>
      <c r="D5133" s="3">
        <v>5.9240000000000004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43207.916666666664</v>
      </c>
      <c r="D5134" s="3">
        <v>5.6929999999999996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43207.9375</v>
      </c>
      <c r="D5135" s="3">
        <v>5.5650000000000004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43207.958333333336</v>
      </c>
      <c r="D5136" s="3">
        <v>5.5910000000000002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43207.979166666664</v>
      </c>
      <c r="D5137" s="3">
        <v>5.6420000000000003</v>
      </c>
      <c r="E5137" s="48">
        <f>+IF(D5137="","",AVERAGE(D5090:D5137))</f>
        <v>7.1824166666666649</v>
      </c>
      <c r="F5137" s="48">
        <f>+IF(D5137="","",MIN(D5090:D5137))</f>
        <v>5.1020000000000003</v>
      </c>
      <c r="G5137" s="48">
        <f>+IF(D5137="","",MAX(D5090:D5137))</f>
        <v>9.9770000000000003</v>
      </c>
      <c r="H5137" s="48">
        <f>STDEV(D5090:D5137)</f>
        <v>1.5584839036750506</v>
      </c>
      <c r="I5137" s="48">
        <f>+IF(F5137="","",(G5137-F5137))</f>
        <v>4.875</v>
      </c>
    </row>
    <row r="5138" spans="1:9" x14ac:dyDescent="0.25">
      <c r="A5138" s="7">
        <v>43208</v>
      </c>
      <c r="B5138" s="2">
        <v>0</v>
      </c>
      <c r="C5138" s="8">
        <v>43208</v>
      </c>
      <c r="D5138" s="3">
        <v>5.7190000000000003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43208.020833333336</v>
      </c>
      <c r="D5139" s="3">
        <v>5.8719999999999999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43208.041666666664</v>
      </c>
      <c r="D5140" s="3">
        <v>5.9240000000000004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43208.0625</v>
      </c>
      <c r="D5141" s="3">
        <v>5.8979999999999997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43208.083333333336</v>
      </c>
      <c r="D5142" s="3">
        <v>5.7450000000000001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43208.104166666664</v>
      </c>
      <c r="D5143" s="3">
        <v>5.6159999999999997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43208.125</v>
      </c>
      <c r="D5144" s="3">
        <v>5.5140000000000002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43208.145833333336</v>
      </c>
      <c r="D5145" s="3">
        <v>5.3849999999999998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43208.166666666664</v>
      </c>
      <c r="D5146" s="3">
        <v>5.3339999999999996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43208.1875</v>
      </c>
      <c r="D5147" s="3">
        <v>5.282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43208.208333333336</v>
      </c>
      <c r="D5148" s="3">
        <v>5.2309999999999999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43208.229166666664</v>
      </c>
      <c r="D5149" s="3">
        <v>4.9989999999999997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43208.25</v>
      </c>
      <c r="D5150" s="3">
        <v>4.9729999999999999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43208.270833333336</v>
      </c>
      <c r="D5151" s="3">
        <v>5.05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43208.291666666664</v>
      </c>
      <c r="D5152" s="3">
        <v>5.36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43208.3125</v>
      </c>
      <c r="D5153" s="3">
        <v>5.8979999999999997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43208.333333333336</v>
      </c>
      <c r="D5154" s="3">
        <v>6.4580000000000002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43208.354166666664</v>
      </c>
      <c r="D5155" s="3">
        <v>7.0410000000000004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43208.375</v>
      </c>
      <c r="D5156" s="3">
        <v>7.6449999999999996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43208.395833333336</v>
      </c>
      <c r="D5157" s="3">
        <v>8.2449999999999992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43208.416666666664</v>
      </c>
      <c r="D5158" s="3">
        <v>9.6080000000000005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43208.4375</v>
      </c>
      <c r="D5159" s="3">
        <v>10.956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43208.458333333336</v>
      </c>
      <c r="D5160" s="3">
        <v>11.832000000000001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43208.479166666664</v>
      </c>
      <c r="D5161" s="3">
        <v>12.000999999999999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43208.5</v>
      </c>
      <c r="D5162" s="3">
        <v>12.34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43208.520833333336</v>
      </c>
      <c r="D5163" s="3">
        <v>12.582000000000001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43208.541666666664</v>
      </c>
      <c r="D5164" s="3">
        <v>12.92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43208.5625</v>
      </c>
      <c r="D5165" s="3">
        <v>12.896000000000001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43208.583333333336</v>
      </c>
      <c r="D5166" s="3">
        <v>12.896000000000001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43208.604166666664</v>
      </c>
      <c r="D5167" s="3">
        <v>13.016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43208.625</v>
      </c>
      <c r="D5168" s="3">
        <v>12.944000000000001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43208.645833333336</v>
      </c>
      <c r="D5169" s="3">
        <v>12.484999999999999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43208.666666666664</v>
      </c>
      <c r="D5170" s="3">
        <v>12.147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43208.6875</v>
      </c>
      <c r="D5171" s="3">
        <v>11.71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43208.708333333336</v>
      </c>
      <c r="D5172" s="3">
        <v>11.247999999999999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43208.729166666664</v>
      </c>
      <c r="D5173" s="3">
        <v>10.663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43208.75</v>
      </c>
      <c r="D5174" s="3">
        <v>10.198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43208.770833333336</v>
      </c>
      <c r="D5175" s="3">
        <v>9.8539999999999992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43208.791666666664</v>
      </c>
      <c r="D5176" s="3">
        <v>9.2870000000000008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43208.8125</v>
      </c>
      <c r="D5177" s="3">
        <v>8.7170000000000005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43208.833333333336</v>
      </c>
      <c r="D5178" s="3">
        <v>7.92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43208.854166666664</v>
      </c>
      <c r="D5179" s="3">
        <v>7.1920000000000002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43208.875</v>
      </c>
      <c r="D5180" s="3">
        <v>6.6609999999999996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43208.895833333336</v>
      </c>
      <c r="D5181" s="3">
        <v>6.2039999999999997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43208.916666666664</v>
      </c>
      <c r="D5182" s="3">
        <v>5.7960000000000003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43208.9375</v>
      </c>
      <c r="D5183" s="3">
        <v>5.4880000000000004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43208.958333333336</v>
      </c>
      <c r="D5184" s="3">
        <v>5.1790000000000003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43208.979166666664</v>
      </c>
      <c r="D5185" s="3">
        <v>4.8440000000000003</v>
      </c>
      <c r="E5185" s="48">
        <f>+IF(D5185="","",AVERAGE(D5138:D5185))</f>
        <v>8.266104166666663</v>
      </c>
      <c r="F5185" s="48">
        <f>+IF(D5185="","",MIN(D5138:D5185))</f>
        <v>4.8440000000000003</v>
      </c>
      <c r="G5185" s="48">
        <f>+IF(D5185="","",MAX(D5138:D5185))</f>
        <v>13.016</v>
      </c>
      <c r="H5185" s="48">
        <f>STDEV(D5138:D5185)</f>
        <v>2.9903075501087875</v>
      </c>
      <c r="I5185" s="48">
        <f>+IF(F5185="","",(G5185-F5185))</f>
        <v>8.1720000000000006</v>
      </c>
    </row>
    <row r="5186" spans="1:9" x14ac:dyDescent="0.25">
      <c r="A5186" s="7">
        <v>43209</v>
      </c>
      <c r="B5186" s="2">
        <v>0</v>
      </c>
      <c r="C5186" s="8">
        <v>43209</v>
      </c>
      <c r="D5186" s="3">
        <v>4.5060000000000002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43209.020833333336</v>
      </c>
      <c r="D5187" s="3">
        <v>4.2720000000000002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43209.041666666664</v>
      </c>
      <c r="D5188" s="3">
        <v>4.1150000000000002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43209.0625</v>
      </c>
      <c r="D5189" s="3">
        <v>3.9060000000000001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43209.083333333336</v>
      </c>
      <c r="D5190" s="3">
        <v>3.7749999999999999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43209.104166666664</v>
      </c>
      <c r="D5191" s="3">
        <v>3.5640000000000001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43209.125</v>
      </c>
      <c r="D5192" s="3">
        <v>3.4060000000000001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43209.145833333336</v>
      </c>
      <c r="D5193" s="3">
        <v>3.2210000000000001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43209.166666666664</v>
      </c>
      <c r="D5194" s="3">
        <v>3.0630000000000002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43209.1875</v>
      </c>
      <c r="D5195" s="3">
        <v>2.903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43209.208333333336</v>
      </c>
      <c r="D5196" s="3">
        <v>2.7440000000000002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43209.229166666664</v>
      </c>
      <c r="D5197" s="3">
        <v>2.69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43209.25</v>
      </c>
      <c r="D5198" s="3">
        <v>2.6640000000000001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43209.270833333336</v>
      </c>
      <c r="D5199" s="3">
        <v>2.77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43209.291666666664</v>
      </c>
      <c r="D5200" s="3">
        <v>3.036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43209.3125</v>
      </c>
      <c r="D5201" s="3">
        <v>3.6429999999999998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43209.333333333336</v>
      </c>
      <c r="D5202" s="3">
        <v>4.4279999999999999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43209.354166666664</v>
      </c>
      <c r="D5203" s="3">
        <v>5.3849999999999998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43209.375</v>
      </c>
      <c r="D5204" s="3">
        <v>6.5090000000000003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43209.395833333336</v>
      </c>
      <c r="D5205" s="3">
        <v>7.6950000000000003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43209.416666666664</v>
      </c>
      <c r="D5206" s="3">
        <v>10.467000000000001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43209.4375</v>
      </c>
      <c r="D5207" s="3">
        <v>11.952999999999999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43209.458333333336</v>
      </c>
      <c r="D5208" s="3">
        <v>12.534000000000001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43209.479166666664</v>
      </c>
      <c r="D5209" s="3">
        <v>12.388999999999999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43209.5</v>
      </c>
      <c r="D5210" s="3">
        <v>12.436999999999999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43209.520833333336</v>
      </c>
      <c r="D5211" s="3">
        <v>12.461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43209.541666666664</v>
      </c>
      <c r="D5212" s="3">
        <v>12.218999999999999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43209.5625</v>
      </c>
      <c r="D5213" s="3">
        <v>12.098000000000001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43209.583333333336</v>
      </c>
      <c r="D5214" s="3">
        <v>12.05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43209.604166666664</v>
      </c>
      <c r="D5215" s="3">
        <v>11.929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43209.625</v>
      </c>
      <c r="D5216" s="3">
        <v>11.807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43209.645833333336</v>
      </c>
      <c r="D5217" s="3">
        <v>11.71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43209.666666666664</v>
      </c>
      <c r="D5218" s="3">
        <v>11.37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43209.6875</v>
      </c>
      <c r="D5219" s="3">
        <v>10.932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43209.708333333336</v>
      </c>
      <c r="D5220" s="3">
        <v>10.492000000000001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43209.729166666664</v>
      </c>
      <c r="D5221" s="3">
        <v>10.1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43209.75</v>
      </c>
      <c r="D5222" s="3">
        <v>9.7059999999999995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43209.770833333336</v>
      </c>
      <c r="D5223" s="3">
        <v>9.2870000000000008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43209.791666666664</v>
      </c>
      <c r="D5224" s="3">
        <v>8.8170000000000002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43209.8125</v>
      </c>
      <c r="D5225" s="3">
        <v>8.0950000000000006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43209.833333333336</v>
      </c>
      <c r="D5226" s="3">
        <v>7.2169999999999996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43209.854166666664</v>
      </c>
      <c r="D5227" s="3">
        <v>6.7880000000000003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43209.875</v>
      </c>
      <c r="D5228" s="3">
        <v>6.56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43209.895833333336</v>
      </c>
      <c r="D5229" s="3">
        <v>6.23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43209.916666666664</v>
      </c>
      <c r="D5230" s="3">
        <v>5.9240000000000004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43209.9375</v>
      </c>
      <c r="D5231" s="3">
        <v>5.7190000000000003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43209.958333333336</v>
      </c>
      <c r="D5232" s="3">
        <v>5.8719999999999999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43209.979166666664</v>
      </c>
      <c r="D5233" s="3">
        <v>6.0259999999999998</v>
      </c>
      <c r="E5233" s="48">
        <f>+IF(D5233="","",AVERAGE(D5186:D5233))</f>
        <v>7.3225833333333341</v>
      </c>
      <c r="F5233" s="48">
        <f>+IF(D5233="","",MIN(D5186:D5233))</f>
        <v>2.6640000000000001</v>
      </c>
      <c r="G5233" s="48">
        <f>+IF(D5233="","",MAX(D5186:D5233))</f>
        <v>12.534000000000001</v>
      </c>
      <c r="H5233" s="48">
        <f>STDEV(D5186:D5233)</f>
        <v>3.5782993276155892</v>
      </c>
      <c r="I5233" s="48">
        <f>+IF(F5233="","",(G5233-F5233))</f>
        <v>9.870000000000001</v>
      </c>
    </row>
    <row r="5234" spans="1:9" x14ac:dyDescent="0.25">
      <c r="A5234" s="7">
        <v>43210</v>
      </c>
      <c r="B5234" s="2">
        <v>0</v>
      </c>
      <c r="C5234" s="8">
        <v>43210</v>
      </c>
      <c r="D5234" s="3">
        <v>6.1790000000000003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43210.020833333336</v>
      </c>
      <c r="D5235" s="3">
        <v>6.23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43210.041666666664</v>
      </c>
      <c r="D5236" s="3">
        <v>5.7960000000000003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43210.0625</v>
      </c>
      <c r="D5237" s="3">
        <v>5.3339999999999996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43210.083333333336</v>
      </c>
      <c r="D5238" s="3">
        <v>4.9210000000000003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43210.104166666664</v>
      </c>
      <c r="D5239" s="3">
        <v>4.5579999999999998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43210.125</v>
      </c>
      <c r="D5240" s="3">
        <v>4.2720000000000002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43210.145833333336</v>
      </c>
      <c r="D5241" s="3">
        <v>4.1680000000000001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43210.166666666664</v>
      </c>
      <c r="D5242" s="3">
        <v>4.3499999999999996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43210.1875</v>
      </c>
      <c r="D5243" s="3">
        <v>4.3760000000000003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43210.208333333336</v>
      </c>
      <c r="D5244" s="3">
        <v>4.22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43210.229166666664</v>
      </c>
      <c r="D5245" s="3">
        <v>4.0629999999999997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43210.25</v>
      </c>
      <c r="D5246" s="3">
        <v>3.7490000000000001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43210.270833333336</v>
      </c>
      <c r="D5247" s="3">
        <v>3.7749999999999999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43210.291666666664</v>
      </c>
      <c r="D5248" s="3">
        <v>4.5060000000000002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43210.3125</v>
      </c>
      <c r="D5249" s="3">
        <v>5.36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43210.333333333336</v>
      </c>
      <c r="D5250" s="3">
        <v>6.1790000000000003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43210.354166666664</v>
      </c>
      <c r="D5251" s="3">
        <v>6.8890000000000002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43210.375</v>
      </c>
      <c r="D5252" s="3">
        <v>7.6449999999999996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43210.395833333336</v>
      </c>
      <c r="D5253" s="3">
        <v>8.3689999999999998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43210.416666666664</v>
      </c>
      <c r="D5254" s="3">
        <v>8.9410000000000007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43210.4375</v>
      </c>
      <c r="D5255" s="3">
        <v>9.3360000000000003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43210.458333333336</v>
      </c>
      <c r="D5256" s="3">
        <v>9.5579999999999998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43210.479166666664</v>
      </c>
      <c r="D5257" s="3">
        <v>10.124000000000001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43210.5</v>
      </c>
      <c r="D5258" s="3">
        <v>10.222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43210.520833333336</v>
      </c>
      <c r="D5259" s="3">
        <v>9.8049999999999997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43210.541666666664</v>
      </c>
      <c r="D5260" s="3">
        <v>10.000999999999999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43210.5625</v>
      </c>
      <c r="D5261" s="3">
        <v>10.834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43210.583333333336</v>
      </c>
      <c r="D5262" s="3">
        <v>11.102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43210.604166666664</v>
      </c>
      <c r="D5263" s="3">
        <v>10.932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43210.625</v>
      </c>
      <c r="D5264" s="3">
        <v>10.956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43210.645833333336</v>
      </c>
      <c r="D5265" s="3">
        <v>10.686999999999999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43210.666666666664</v>
      </c>
      <c r="D5266" s="3">
        <v>10.712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43210.6875</v>
      </c>
      <c r="D5267" s="3">
        <v>10.686999999999999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43210.708333333336</v>
      </c>
      <c r="D5268" s="3">
        <v>10.516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43210.729166666664</v>
      </c>
      <c r="D5269" s="3">
        <v>10.198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43210.75</v>
      </c>
      <c r="D5270" s="3">
        <v>9.8789999999999996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43210.770833333336</v>
      </c>
      <c r="D5271" s="3">
        <v>9.6319999999999997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43210.791666666664</v>
      </c>
      <c r="D5272" s="3">
        <v>9.2620000000000005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43210.8125</v>
      </c>
      <c r="D5273" s="3">
        <v>9.0150000000000006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43210.833333333336</v>
      </c>
      <c r="D5274" s="3">
        <v>8.8409999999999993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43210.854166666664</v>
      </c>
      <c r="D5275" s="3">
        <v>8.7420000000000009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43210.875</v>
      </c>
      <c r="D5276" s="3">
        <v>8.7669999999999995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43210.895833333336</v>
      </c>
      <c r="D5277" s="3">
        <v>9.2379999999999995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43210.916666666664</v>
      </c>
      <c r="D5278" s="3">
        <v>9.4350000000000005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43210.9375</v>
      </c>
      <c r="D5279" s="3">
        <v>9.3360000000000003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43210.958333333336</v>
      </c>
      <c r="D5280" s="3">
        <v>8.8659999999999997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43210.979166666664</v>
      </c>
      <c r="D5281" s="3">
        <v>8.7420000000000009</v>
      </c>
      <c r="E5281" s="48">
        <f>+IF(D5281="","",AVERAGE(D5234:D5281))</f>
        <v>7.902187500000001</v>
      </c>
      <c r="F5281" s="48">
        <f>+IF(D5281="","",MIN(D5234:D5281))</f>
        <v>3.7490000000000001</v>
      </c>
      <c r="G5281" s="48">
        <f>+IF(D5281="","",MAX(D5234:D5281))</f>
        <v>11.102</v>
      </c>
      <c r="H5281" s="48">
        <f>STDEV(D5234:D5281)</f>
        <v>2.4887593820954397</v>
      </c>
      <c r="I5281" s="48">
        <f>+IF(F5281="","",(G5281-F5281))</f>
        <v>7.3529999999999998</v>
      </c>
    </row>
    <row r="5282" spans="1:9" x14ac:dyDescent="0.25">
      <c r="A5282" s="7">
        <v>43211</v>
      </c>
      <c r="B5282" s="2">
        <v>0</v>
      </c>
      <c r="C5282" s="8">
        <v>43211</v>
      </c>
      <c r="D5282" s="3">
        <v>8.9160000000000004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43211.020833333336</v>
      </c>
      <c r="D5283" s="3">
        <v>8.3190000000000008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43211.041666666664</v>
      </c>
      <c r="D5284" s="3">
        <v>7.82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43211.0625</v>
      </c>
      <c r="D5285" s="3">
        <v>7.444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43211.083333333336</v>
      </c>
      <c r="D5286" s="3">
        <v>7.1420000000000003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43211.104166666664</v>
      </c>
      <c r="D5287" s="3">
        <v>6.9139999999999997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43211.125</v>
      </c>
      <c r="D5288" s="3">
        <v>6.8639999999999999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43211.145833333336</v>
      </c>
      <c r="D5289" s="3">
        <v>6.585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43211.166666666664</v>
      </c>
      <c r="D5290" s="3">
        <v>6.3819999999999997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43211.1875</v>
      </c>
      <c r="D5291" s="3">
        <v>5.9240000000000004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43211.208333333336</v>
      </c>
      <c r="D5292" s="3">
        <v>5.9240000000000004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43211.229166666664</v>
      </c>
      <c r="D5293" s="3">
        <v>5.5910000000000002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43211.25</v>
      </c>
      <c r="D5294" s="3">
        <v>5.5140000000000002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43211.270833333336</v>
      </c>
      <c r="D5295" s="3">
        <v>5.6680000000000001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43211.291666666664</v>
      </c>
      <c r="D5296" s="3">
        <v>5.5910000000000002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43211.3125</v>
      </c>
      <c r="D5297" s="3">
        <v>5.7190000000000003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43211.333333333336</v>
      </c>
      <c r="D5298" s="3">
        <v>6.3819999999999997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43211.354166666664</v>
      </c>
      <c r="D5299" s="3">
        <v>7.0910000000000002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43211.375</v>
      </c>
      <c r="D5300" s="3">
        <v>7.4939999999999998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43211.395833333336</v>
      </c>
      <c r="D5301" s="3">
        <v>7.2169999999999996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43211.416666666664</v>
      </c>
      <c r="D5302" s="3">
        <v>8.2449999999999992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43211.4375</v>
      </c>
      <c r="D5303" s="3">
        <v>7.97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43211.458333333336</v>
      </c>
      <c r="D5304" s="3">
        <v>8.2949999999999999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43211.479166666664</v>
      </c>
      <c r="D5305" s="3">
        <v>9.2129999999999992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43211.5</v>
      </c>
      <c r="D5306" s="3">
        <v>10.000999999999999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43211.520833333336</v>
      </c>
      <c r="D5307" s="3">
        <v>9.7560000000000002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43211.541666666664</v>
      </c>
      <c r="D5308" s="3">
        <v>9.8789999999999996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43211.5625</v>
      </c>
      <c r="D5309" s="3">
        <v>9.8789999999999996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43211.583333333336</v>
      </c>
      <c r="D5310" s="3">
        <v>9.8789999999999996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43211.604166666664</v>
      </c>
      <c r="D5311" s="3">
        <v>10.051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43211.625</v>
      </c>
      <c r="D5312" s="3">
        <v>10.000999999999999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43211.645833333336</v>
      </c>
      <c r="D5313" s="3">
        <v>10.000999999999999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43211.666666666664</v>
      </c>
      <c r="D5314" s="3">
        <v>9.7309999999999999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43211.6875</v>
      </c>
      <c r="D5315" s="3">
        <v>9.5340000000000007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43211.708333333336</v>
      </c>
      <c r="D5316" s="3">
        <v>9.3360000000000003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43211.729166666664</v>
      </c>
      <c r="D5317" s="3">
        <v>9.0640000000000001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43211.75</v>
      </c>
      <c r="D5318" s="3">
        <v>8.8659999999999997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43211.770833333336</v>
      </c>
      <c r="D5319" s="3">
        <v>8.4939999999999998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43211.791666666664</v>
      </c>
      <c r="D5320" s="3">
        <v>8.02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43211.8125</v>
      </c>
      <c r="D5321" s="3">
        <v>7.5190000000000001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43211.833333333336</v>
      </c>
      <c r="D5322" s="3">
        <v>6.8639999999999999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43211.854166666664</v>
      </c>
      <c r="D5323" s="3">
        <v>6.1790000000000003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43211.875</v>
      </c>
      <c r="D5324" s="3">
        <v>5.7960000000000003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43211.895833333336</v>
      </c>
      <c r="D5325" s="3">
        <v>5.6420000000000003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43211.916666666664</v>
      </c>
      <c r="D5326" s="3">
        <v>5.7450000000000001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43211.9375</v>
      </c>
      <c r="D5327" s="3">
        <v>5.5650000000000004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43211.958333333336</v>
      </c>
      <c r="D5328" s="3">
        <v>5.282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43211.979166666664</v>
      </c>
      <c r="D5329" s="3">
        <v>5.1020000000000003</v>
      </c>
      <c r="E5329" s="48">
        <f>+IF(D5329="","",AVERAGE(D5282:D5329))</f>
        <v>7.5918749999999982</v>
      </c>
      <c r="F5329" s="48">
        <f>+IF(D5329="","",MIN(D5282:D5329))</f>
        <v>5.1020000000000003</v>
      </c>
      <c r="G5329" s="48">
        <f>+IF(D5329="","",MAX(D5282:D5329))</f>
        <v>10.051</v>
      </c>
      <c r="H5329" s="48">
        <f>STDEV(D5282:D5329)</f>
        <v>1.6328043572789015</v>
      </c>
      <c r="I5329" s="48">
        <f>+IF(F5329="","",(G5329-F5329))</f>
        <v>4.9489999999999998</v>
      </c>
    </row>
    <row r="5330" spans="1:9" x14ac:dyDescent="0.25">
      <c r="A5330" s="7">
        <v>43212</v>
      </c>
      <c r="B5330" s="2">
        <v>0</v>
      </c>
      <c r="C5330" s="8">
        <v>43212</v>
      </c>
      <c r="D5330" s="3">
        <v>4.9210000000000003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43212.020833333336</v>
      </c>
      <c r="D5331" s="3">
        <v>4.6879999999999997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43212.041666666664</v>
      </c>
      <c r="D5332" s="3">
        <v>4.5579999999999998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43212.0625</v>
      </c>
      <c r="D5333" s="3">
        <v>4.5060000000000002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43212.083333333336</v>
      </c>
      <c r="D5334" s="3">
        <v>4.5060000000000002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43212.104166666664</v>
      </c>
      <c r="D5335" s="3">
        <v>4.6100000000000003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43212.125</v>
      </c>
      <c r="D5336" s="3">
        <v>4.6360000000000001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43212.145833333336</v>
      </c>
      <c r="D5337" s="3">
        <v>4.5839999999999996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43212.166666666664</v>
      </c>
      <c r="D5338" s="3">
        <v>4.4539999999999997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43212.1875</v>
      </c>
      <c r="D5339" s="3">
        <v>4.4539999999999997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43212.208333333336</v>
      </c>
      <c r="D5340" s="3">
        <v>4.1680000000000001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43212.229166666664</v>
      </c>
      <c r="D5341" s="3">
        <v>3.7749999999999999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43212.25</v>
      </c>
      <c r="D5342" s="3">
        <v>3.512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43212.270833333336</v>
      </c>
      <c r="D5343" s="3">
        <v>3.5910000000000002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43212.291666666664</v>
      </c>
      <c r="D5344" s="3">
        <v>3.8010000000000002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43212.3125</v>
      </c>
      <c r="D5345" s="3">
        <v>4.3499999999999996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43212.333333333336</v>
      </c>
      <c r="D5346" s="3">
        <v>5.1020000000000003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43212.354166666664</v>
      </c>
      <c r="D5347" s="3">
        <v>5.8979999999999997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43212.375</v>
      </c>
      <c r="D5348" s="3">
        <v>6.5350000000000001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43212.395833333336</v>
      </c>
      <c r="D5349" s="3">
        <v>7.4690000000000003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43212.416666666664</v>
      </c>
      <c r="D5350" s="3">
        <v>9.6319999999999997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43212.4375</v>
      </c>
      <c r="D5351" s="3">
        <v>11.297000000000001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43212.458333333336</v>
      </c>
      <c r="D5352" s="3">
        <v>12.025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43212.479166666664</v>
      </c>
      <c r="D5353" s="3">
        <v>12.025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43212.5</v>
      </c>
      <c r="D5354" s="3">
        <v>12.34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43212.520833333336</v>
      </c>
      <c r="D5355" s="3">
        <v>12.364000000000001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43212.541666666664</v>
      </c>
      <c r="D5356" s="3">
        <v>12.170999999999999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43212.5625</v>
      </c>
      <c r="D5357" s="3">
        <v>11.807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43212.583333333336</v>
      </c>
      <c r="D5358" s="3">
        <v>11.492000000000001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43212.604166666664</v>
      </c>
      <c r="D5359" s="3">
        <v>11.297000000000001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43212.625</v>
      </c>
      <c r="D5360" s="3">
        <v>11.346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43212.645833333336</v>
      </c>
      <c r="D5361" s="3">
        <v>11.224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43212.666666666664</v>
      </c>
      <c r="D5362" s="3">
        <v>10.858000000000001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43212.6875</v>
      </c>
      <c r="D5363" s="3">
        <v>10.736000000000001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43212.708333333336</v>
      </c>
      <c r="D5364" s="3">
        <v>10.614000000000001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43212.729166666664</v>
      </c>
      <c r="D5365" s="3">
        <v>10.295999999999999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43212.75</v>
      </c>
      <c r="D5366" s="3">
        <v>9.9280000000000008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43212.770833333336</v>
      </c>
      <c r="D5367" s="3">
        <v>9.5090000000000003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43212.791666666664</v>
      </c>
      <c r="D5368" s="3">
        <v>8.99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43212.8125</v>
      </c>
      <c r="D5369" s="3">
        <v>8.2200000000000006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43212.833333333336</v>
      </c>
      <c r="D5370" s="3">
        <v>7.3929999999999998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43212.854166666664</v>
      </c>
      <c r="D5371" s="3">
        <v>6.7629999999999999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43212.875</v>
      </c>
      <c r="D5372" s="3">
        <v>6.3570000000000002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43212.895833333336</v>
      </c>
      <c r="D5373" s="3">
        <v>6.1529999999999996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43212.916666666664</v>
      </c>
      <c r="D5374" s="3">
        <v>5.9240000000000004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43212.9375</v>
      </c>
      <c r="D5375" s="3">
        <v>5.6929999999999996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43212.958333333336</v>
      </c>
      <c r="D5376" s="3">
        <v>5.4619999999999997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43212.979166666664</v>
      </c>
      <c r="D5377" s="3">
        <v>5.2569999999999997</v>
      </c>
      <c r="E5377" s="48">
        <f>+IF(D5377="","",AVERAGE(D5330:D5377))</f>
        <v>7.5268958333333318</v>
      </c>
      <c r="F5377" s="48">
        <f>+IF(D5377="","",MIN(D5330:D5377))</f>
        <v>3.512</v>
      </c>
      <c r="G5377" s="48">
        <f>+IF(D5377="","",MAX(D5330:D5377))</f>
        <v>12.364000000000001</v>
      </c>
      <c r="H5377" s="48">
        <f>STDEV(D5330:D5377)</f>
        <v>3.0965265938411211</v>
      </c>
      <c r="I5377" s="48">
        <f>+IF(F5377="","",(G5377-F5377))</f>
        <v>8.8520000000000003</v>
      </c>
    </row>
    <row r="5378" spans="1:9" x14ac:dyDescent="0.25">
      <c r="A5378" s="7">
        <v>43213</v>
      </c>
      <c r="B5378" s="2">
        <v>0</v>
      </c>
      <c r="C5378" s="8">
        <v>43213</v>
      </c>
      <c r="D5378" s="3">
        <v>4.9210000000000003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43213.020833333336</v>
      </c>
      <c r="D5379" s="3">
        <v>4.6100000000000003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43213.041666666664</v>
      </c>
      <c r="D5380" s="3">
        <v>4.2460000000000004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43213.0625</v>
      </c>
      <c r="D5381" s="3">
        <v>4.0890000000000004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43213.083333333336</v>
      </c>
      <c r="D5382" s="3">
        <v>4.0890000000000004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43213.104166666664</v>
      </c>
      <c r="D5383" s="3">
        <v>4.141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43213.125</v>
      </c>
      <c r="D5384" s="3">
        <v>4.4800000000000004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43213.145833333336</v>
      </c>
      <c r="D5385" s="3">
        <v>4.6100000000000003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43213.166666666664</v>
      </c>
      <c r="D5386" s="3">
        <v>4.766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43213.1875</v>
      </c>
      <c r="D5387" s="3">
        <v>4.6619999999999999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43213.208333333336</v>
      </c>
      <c r="D5388" s="3">
        <v>4.4800000000000004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43213.229166666664</v>
      </c>
      <c r="D5389" s="3">
        <v>4.3499999999999996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43213.25</v>
      </c>
      <c r="D5390" s="3">
        <v>4.4800000000000004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43213.270833333336</v>
      </c>
      <c r="D5391" s="3">
        <v>4.8689999999999998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43213.291666666664</v>
      </c>
      <c r="D5392" s="3">
        <v>5.5389999999999997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43213.3125</v>
      </c>
      <c r="D5393" s="3">
        <v>6.1020000000000003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43213.333333333336</v>
      </c>
      <c r="D5394" s="3">
        <v>6.585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43213.354166666664</v>
      </c>
      <c r="D5395" s="3">
        <v>7.242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43213.375</v>
      </c>
      <c r="D5396" s="3">
        <v>8.1950000000000003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43213.395833333336</v>
      </c>
      <c r="D5397" s="3">
        <v>9.657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43213.416666666664</v>
      </c>
      <c r="D5398" s="3">
        <v>12.364000000000001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43213.4375</v>
      </c>
      <c r="D5399" s="3">
        <v>14.577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43213.458333333336</v>
      </c>
      <c r="D5400" s="3">
        <v>15.962999999999999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43213.479166666664</v>
      </c>
      <c r="D5401" s="3">
        <v>15.676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43213.5</v>
      </c>
      <c r="D5402" s="3">
        <v>16.463000000000001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43213.520833333336</v>
      </c>
      <c r="D5403" s="3">
        <v>17.201000000000001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43213.541666666664</v>
      </c>
      <c r="D5404" s="3">
        <v>17.677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43213.5625</v>
      </c>
      <c r="D5405" s="3">
        <v>17.748000000000001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43213.583333333336</v>
      </c>
      <c r="D5406" s="3">
        <v>17.986000000000001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43213.604166666664</v>
      </c>
      <c r="D5407" s="3">
        <v>17.248999999999999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43213.625</v>
      </c>
      <c r="D5408" s="3">
        <v>17.271999999999998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43213.645833333336</v>
      </c>
      <c r="D5409" s="3">
        <v>16.439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43213.666666666664</v>
      </c>
      <c r="D5410" s="3">
        <v>15.557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43213.6875</v>
      </c>
      <c r="D5411" s="3">
        <v>14.816000000000001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43213.708333333336</v>
      </c>
      <c r="D5412" s="3">
        <v>14.17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43213.729166666664</v>
      </c>
      <c r="D5413" s="3">
        <v>13.714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43213.75</v>
      </c>
      <c r="D5414" s="3">
        <v>13.473000000000001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43213.770833333336</v>
      </c>
      <c r="D5415" s="3">
        <v>13.064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43213.791666666664</v>
      </c>
      <c r="D5416" s="3">
        <v>12.582000000000001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43213.8125</v>
      </c>
      <c r="D5417" s="3">
        <v>12.074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43213.833333333336</v>
      </c>
      <c r="D5418" s="3">
        <v>11.443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43213.854166666664</v>
      </c>
      <c r="D5419" s="3">
        <v>10.81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43213.875</v>
      </c>
      <c r="D5420" s="3">
        <v>10.295999999999999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43213.895833333336</v>
      </c>
      <c r="D5421" s="3">
        <v>9.7799999999999994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43213.916666666664</v>
      </c>
      <c r="D5422" s="3">
        <v>9.3360000000000003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43213.9375</v>
      </c>
      <c r="D5423" s="3">
        <v>8.9649999999999999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43213.958333333336</v>
      </c>
      <c r="D5424" s="3">
        <v>8.6929999999999996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43213.979166666664</v>
      </c>
      <c r="D5425" s="3">
        <v>8.4939999999999998</v>
      </c>
      <c r="E5425" s="48">
        <f>+IF(D5425="","",AVERAGE(D5378:D5425))</f>
        <v>10.208229166666664</v>
      </c>
      <c r="F5425" s="48">
        <f>+IF(D5425="","",MIN(D5378:D5425))</f>
        <v>4.0890000000000004</v>
      </c>
      <c r="G5425" s="48">
        <f>+IF(D5425="","",MAX(D5378:D5425))</f>
        <v>17.986000000000001</v>
      </c>
      <c r="H5425" s="48">
        <f>STDEV(D5378:D5425)</f>
        <v>4.8947074119392431</v>
      </c>
      <c r="I5425" s="48">
        <f>+IF(F5425="","",(G5425-F5425))</f>
        <v>13.897</v>
      </c>
    </row>
    <row r="5426" spans="1:9" x14ac:dyDescent="0.25">
      <c r="A5426" s="7">
        <v>43214</v>
      </c>
      <c r="B5426" s="2">
        <v>0</v>
      </c>
      <c r="C5426" s="8">
        <v>43214</v>
      </c>
      <c r="D5426" s="3">
        <v>8.0449999999999999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43214.020833333336</v>
      </c>
      <c r="D5427" s="3">
        <v>7.87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43214.041666666664</v>
      </c>
      <c r="D5428" s="3">
        <v>7.77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43214.0625</v>
      </c>
      <c r="D5429" s="3">
        <v>8.2200000000000006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43214.083333333336</v>
      </c>
      <c r="D5430" s="3">
        <v>8.3689999999999998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43214.104166666664</v>
      </c>
      <c r="D5431" s="3">
        <v>8.6929999999999996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43214.125</v>
      </c>
      <c r="D5432" s="3">
        <v>8.99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43214.145833333336</v>
      </c>
      <c r="D5433" s="3">
        <v>9.8290000000000006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43214.166666666664</v>
      </c>
      <c r="D5434" s="3">
        <v>9.9770000000000003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43214.1875</v>
      </c>
      <c r="D5435" s="3">
        <v>9.657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43214.208333333336</v>
      </c>
      <c r="D5436" s="3">
        <v>9.5090000000000003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43214.229166666664</v>
      </c>
      <c r="D5437" s="3">
        <v>9.5340000000000007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43214.25</v>
      </c>
      <c r="D5438" s="3">
        <v>9.4350000000000005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43214.270833333336</v>
      </c>
      <c r="D5439" s="3">
        <v>9.2870000000000008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43214.291666666664</v>
      </c>
      <c r="D5440" s="3">
        <v>9.3360000000000003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43214.3125</v>
      </c>
      <c r="D5441" s="3">
        <v>9.7059999999999995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43214.333333333336</v>
      </c>
      <c r="D5442" s="3">
        <v>10.417999999999999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43214.354166666664</v>
      </c>
      <c r="D5443" s="3">
        <v>11.151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43214.375</v>
      </c>
      <c r="D5444" s="3">
        <v>12.847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43214.395833333336</v>
      </c>
      <c r="D5445" s="3">
        <v>13.666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43214.416666666664</v>
      </c>
      <c r="D5446" s="3">
        <v>15.318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43214.4375</v>
      </c>
      <c r="D5447" s="3">
        <v>17.986000000000001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43214.458333333336</v>
      </c>
      <c r="D5448" s="3">
        <v>19.579000000000001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43214.479166666664</v>
      </c>
      <c r="D5449" s="3">
        <v>21.126999999999999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43214.5</v>
      </c>
      <c r="D5450" s="3">
        <v>21.939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43214.520833333336</v>
      </c>
      <c r="D5451" s="3">
        <v>21.890999999999998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43214.541666666664</v>
      </c>
      <c r="D5452" s="3">
        <v>22.010999999999999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43214.5625</v>
      </c>
      <c r="D5453" s="3">
        <v>22.393000000000001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43214.583333333336</v>
      </c>
      <c r="D5454" s="3">
        <v>22.106000000000002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43214.604166666664</v>
      </c>
      <c r="D5455" s="3">
        <v>21.603999999999999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43214.625</v>
      </c>
      <c r="D5456" s="3">
        <v>20.530999999999999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43214.645833333336</v>
      </c>
      <c r="D5457" s="3">
        <v>19.056000000000001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43214.666666666664</v>
      </c>
      <c r="D5458" s="3">
        <v>18.129000000000001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43214.6875</v>
      </c>
      <c r="D5459" s="3">
        <v>17.818999999999999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43214.708333333336</v>
      </c>
      <c r="D5460" s="3">
        <v>16.606000000000002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43214.729166666664</v>
      </c>
      <c r="D5461" s="3">
        <v>15.747999999999999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43214.75</v>
      </c>
      <c r="D5462" s="3">
        <v>15.318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43214.770833333336</v>
      </c>
      <c r="D5463" s="3">
        <v>14.768000000000001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43214.791666666664</v>
      </c>
      <c r="D5464" s="3">
        <v>14.242000000000001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43214.8125</v>
      </c>
      <c r="D5465" s="3">
        <v>13.641999999999999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43214.833333333336</v>
      </c>
      <c r="D5466" s="3">
        <v>12.968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43214.854166666664</v>
      </c>
      <c r="D5467" s="3">
        <v>12.34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43214.875</v>
      </c>
      <c r="D5468" s="3">
        <v>11.832000000000001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43214.895833333336</v>
      </c>
      <c r="D5469" s="3">
        <v>11.492000000000001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43214.916666666664</v>
      </c>
      <c r="D5470" s="3">
        <v>11.175000000000001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43214.9375</v>
      </c>
      <c r="D5471" s="3">
        <v>10.882999999999999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43214.958333333336</v>
      </c>
      <c r="D5472" s="3">
        <v>10.565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43214.979166666664</v>
      </c>
      <c r="D5473" s="3">
        <v>10.271000000000001</v>
      </c>
      <c r="E5473" s="48">
        <f>+IF(D5473="","",AVERAGE(D5426:D5473))</f>
        <v>13.659333333333336</v>
      </c>
      <c r="F5473" s="48">
        <f>+IF(D5473="","",MIN(D5426:D5473))</f>
        <v>7.77</v>
      </c>
      <c r="G5473" s="48">
        <f>+IF(D5473="","",MAX(D5426:D5473))</f>
        <v>22.393000000000001</v>
      </c>
      <c r="H5473" s="48">
        <f>STDEV(D5426:D5473)</f>
        <v>4.7853076262675316</v>
      </c>
      <c r="I5473" s="48">
        <f>+IF(F5473="","",(G5473-F5473))</f>
        <v>14.623000000000001</v>
      </c>
    </row>
    <row r="5474" spans="1:9" x14ac:dyDescent="0.25">
      <c r="A5474" s="7">
        <v>43215</v>
      </c>
      <c r="B5474" s="2">
        <v>0</v>
      </c>
      <c r="C5474" s="8">
        <v>43215</v>
      </c>
      <c r="D5474" s="3">
        <v>10.000999999999999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43215.020833333336</v>
      </c>
      <c r="D5475" s="3">
        <v>9.8049999999999997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43215.041666666664</v>
      </c>
      <c r="D5476" s="3">
        <v>9.6319999999999997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43215.0625</v>
      </c>
      <c r="D5477" s="3">
        <v>9.3360000000000003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43215.083333333336</v>
      </c>
      <c r="D5478" s="3">
        <v>9.2129999999999992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43215.104166666664</v>
      </c>
      <c r="D5479" s="3">
        <v>9.1140000000000008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43215.125</v>
      </c>
      <c r="D5480" s="3">
        <v>9.0399999999999991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43215.145833333336</v>
      </c>
      <c r="D5481" s="3">
        <v>9.0150000000000006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43215.166666666664</v>
      </c>
      <c r="D5482" s="3">
        <v>8.99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43215.1875</v>
      </c>
      <c r="D5483" s="3">
        <v>8.8659999999999997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43215.208333333336</v>
      </c>
      <c r="D5484" s="3">
        <v>8.5679999999999996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43215.229166666664</v>
      </c>
      <c r="D5485" s="3">
        <v>8.2200000000000006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43215.25</v>
      </c>
      <c r="D5486" s="3">
        <v>7.97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43215.270833333336</v>
      </c>
      <c r="D5487" s="3">
        <v>8.0449999999999999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43215.291666666664</v>
      </c>
      <c r="D5488" s="3">
        <v>8.4190000000000005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43215.3125</v>
      </c>
      <c r="D5489" s="3">
        <v>9.0890000000000004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43215.333333333336</v>
      </c>
      <c r="D5490" s="3">
        <v>9.7799999999999994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43215.354166666664</v>
      </c>
      <c r="D5491" s="3">
        <v>10.173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43215.375</v>
      </c>
      <c r="D5492" s="3">
        <v>10.882999999999999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43215.395833333336</v>
      </c>
      <c r="D5493" s="3">
        <v>11.832000000000001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43215.416666666664</v>
      </c>
      <c r="D5494" s="3">
        <v>13.834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43215.4375</v>
      </c>
      <c r="D5495" s="3">
        <v>14.409000000000001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43215.458333333336</v>
      </c>
      <c r="D5496" s="3">
        <v>14.792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43215.479166666664</v>
      </c>
      <c r="D5497" s="3">
        <v>14.888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43215.5</v>
      </c>
      <c r="D5498" s="3">
        <v>15.414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43215.520833333336</v>
      </c>
      <c r="D5499" s="3">
        <v>15.581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43215.541666666664</v>
      </c>
      <c r="D5500" s="3">
        <v>15.438000000000001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43215.5625</v>
      </c>
      <c r="D5501" s="3">
        <v>15.079000000000001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43215.583333333336</v>
      </c>
      <c r="D5502" s="3">
        <v>14.96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43215.604166666664</v>
      </c>
      <c r="D5503" s="3">
        <v>15.223000000000001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43215.625</v>
      </c>
      <c r="D5504" s="3">
        <v>14.84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43215.645833333336</v>
      </c>
      <c r="D5505" s="3">
        <v>14.792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43215.666666666664</v>
      </c>
      <c r="D5506" s="3">
        <v>14.84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43215.6875</v>
      </c>
      <c r="D5507" s="3">
        <v>14.648999999999999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43215.708333333336</v>
      </c>
      <c r="D5508" s="3">
        <v>14.505000000000001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43215.729166666664</v>
      </c>
      <c r="D5509" s="3">
        <v>14.098000000000001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43215.75</v>
      </c>
      <c r="D5510" s="3">
        <v>13.762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43215.770833333336</v>
      </c>
      <c r="D5511" s="3">
        <v>13.425000000000001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43215.791666666664</v>
      </c>
      <c r="D5512" s="3">
        <v>12.992000000000001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43215.8125</v>
      </c>
      <c r="D5513" s="3">
        <v>12.63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43215.833333333336</v>
      </c>
      <c r="D5514" s="3">
        <v>12.34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43215.854166666664</v>
      </c>
      <c r="D5515" s="3">
        <v>11.88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43215.875</v>
      </c>
      <c r="D5516" s="3">
        <v>11.394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43215.895833333336</v>
      </c>
      <c r="D5517" s="3">
        <v>10.882999999999999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43215.916666666664</v>
      </c>
      <c r="D5518" s="3">
        <v>10.541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43215.9375</v>
      </c>
      <c r="D5519" s="3">
        <v>10.000999999999999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43215.958333333336</v>
      </c>
      <c r="D5520" s="3">
        <v>9.4350000000000005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43215.979166666664</v>
      </c>
      <c r="D5521" s="3">
        <v>8.9160000000000004</v>
      </c>
      <c r="E5521" s="48">
        <f>+IF(D5521="","",AVERAGE(D5474:D5521))</f>
        <v>11.698583333333332</v>
      </c>
      <c r="F5521" s="48">
        <f>+IF(D5521="","",MIN(D5474:D5521))</f>
        <v>7.97</v>
      </c>
      <c r="G5521" s="48">
        <f>+IF(D5521="","",MAX(D5474:D5521))</f>
        <v>15.581</v>
      </c>
      <c r="H5521" s="48">
        <f>STDEV(D5474:D5521)</f>
        <v>2.6130800268936247</v>
      </c>
      <c r="I5521" s="48">
        <f>+IF(F5521="","",(G5521-F5521))</f>
        <v>7.6109999999999998</v>
      </c>
    </row>
    <row r="5522" spans="1:9" x14ac:dyDescent="0.25">
      <c r="A5522" s="7">
        <v>43216</v>
      </c>
      <c r="B5522" s="2">
        <v>0</v>
      </c>
      <c r="C5522" s="8">
        <v>43216</v>
      </c>
      <c r="D5522" s="3">
        <v>8.4939999999999998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43216.020833333336</v>
      </c>
      <c r="D5523" s="3">
        <v>8.2449999999999992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43216.041666666664</v>
      </c>
      <c r="D5524" s="3">
        <v>8.4190000000000005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43216.0625</v>
      </c>
      <c r="D5525" s="3">
        <v>8.8170000000000002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43216.083333333336</v>
      </c>
      <c r="D5526" s="3">
        <v>9.2870000000000008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43216.104166666664</v>
      </c>
      <c r="D5527" s="3">
        <v>9.41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43216.125</v>
      </c>
      <c r="D5528" s="3">
        <v>9.5090000000000003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43216.145833333336</v>
      </c>
      <c r="D5529" s="3">
        <v>9.5340000000000007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43216.166666666664</v>
      </c>
      <c r="D5530" s="3">
        <v>9.5830000000000002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43216.1875</v>
      </c>
      <c r="D5531" s="3">
        <v>9.6080000000000005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43216.208333333336</v>
      </c>
      <c r="D5532" s="3">
        <v>9.5830000000000002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43216.229166666664</v>
      </c>
      <c r="D5533" s="3">
        <v>9.6319999999999997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43216.25</v>
      </c>
      <c r="D5534" s="3">
        <v>9.7799999999999994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43216.270833333336</v>
      </c>
      <c r="D5535" s="3">
        <v>9.8539999999999992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43216.291666666664</v>
      </c>
      <c r="D5536" s="3">
        <v>9.952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43216.3125</v>
      </c>
      <c r="D5537" s="3">
        <v>10.148999999999999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43216.333333333336</v>
      </c>
      <c r="D5538" s="3">
        <v>10.417999999999999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43216.354166666664</v>
      </c>
      <c r="D5539" s="3">
        <v>10.638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43216.375</v>
      </c>
      <c r="D5540" s="3">
        <v>10.834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43216.395833333336</v>
      </c>
      <c r="D5541" s="3">
        <v>11.224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43216.416666666664</v>
      </c>
      <c r="D5542" s="3">
        <v>11.54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43216.4375</v>
      </c>
      <c r="D5543" s="3">
        <v>11.832000000000001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43216.458333333336</v>
      </c>
      <c r="D5544" s="3">
        <v>12.268000000000001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43216.479166666664</v>
      </c>
      <c r="D5545" s="3">
        <v>12.606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43216.5</v>
      </c>
      <c r="D5546" s="3">
        <v>13.233000000000001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43216.520833333336</v>
      </c>
      <c r="D5547" s="3">
        <v>13.137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43216.541666666664</v>
      </c>
      <c r="D5548" s="3">
        <v>13.738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43216.5625</v>
      </c>
      <c r="D5549" s="3">
        <v>13.641999999999999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43216.583333333336</v>
      </c>
      <c r="D5550" s="3">
        <v>13.858000000000001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43216.604166666664</v>
      </c>
      <c r="D5551" s="3">
        <v>13.233000000000001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43216.625</v>
      </c>
      <c r="D5552" s="3">
        <v>12.727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43216.645833333336</v>
      </c>
      <c r="D5553" s="3">
        <v>12.195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43216.666666666664</v>
      </c>
      <c r="D5554" s="3">
        <v>11.977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43216.6875</v>
      </c>
      <c r="D5555" s="3">
        <v>11.759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43216.708333333336</v>
      </c>
      <c r="D5556" s="3">
        <v>11.54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43216.729166666664</v>
      </c>
      <c r="D5557" s="3">
        <v>11.346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43216.75</v>
      </c>
      <c r="D5558" s="3">
        <v>11.224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43216.770833333336</v>
      </c>
      <c r="D5559" s="3">
        <v>11.029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43216.791666666664</v>
      </c>
      <c r="D5560" s="3">
        <v>10.907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43216.8125</v>
      </c>
      <c r="D5561" s="3">
        <v>10.81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43216.833333333336</v>
      </c>
      <c r="D5562" s="3">
        <v>10.712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43216.854166666664</v>
      </c>
      <c r="D5563" s="3">
        <v>10.663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43216.875</v>
      </c>
      <c r="D5564" s="3">
        <v>10.638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43216.895833333336</v>
      </c>
      <c r="D5565" s="3">
        <v>10.59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43216.916666666664</v>
      </c>
      <c r="D5566" s="3">
        <v>10.565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43216.9375</v>
      </c>
      <c r="D5567" s="3">
        <v>10.541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43216.958333333336</v>
      </c>
      <c r="D5568" s="3">
        <v>10.467000000000001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43216.979166666664</v>
      </c>
      <c r="D5569" s="3">
        <v>10.467000000000001</v>
      </c>
      <c r="E5569" s="48">
        <f>+IF(D5569="","",AVERAGE(D5522:D5569))</f>
        <v>10.879458333333332</v>
      </c>
      <c r="F5569" s="48">
        <f>+IF(D5569="","",MIN(D5522:D5569))</f>
        <v>8.2449999999999992</v>
      </c>
      <c r="G5569" s="48">
        <f>+IF(D5569="","",MAX(D5522:D5569))</f>
        <v>13.858000000000001</v>
      </c>
      <c r="H5569" s="48">
        <f>STDEV(D5522:D5569)</f>
        <v>1.4417641374421171</v>
      </c>
      <c r="I5569" s="48">
        <f>+IF(F5569="","",(G5569-F5569))</f>
        <v>5.6130000000000013</v>
      </c>
    </row>
    <row r="5570" spans="1:9" x14ac:dyDescent="0.25">
      <c r="A5570" s="7">
        <v>43217</v>
      </c>
      <c r="B5570" s="2">
        <v>0</v>
      </c>
      <c r="C5570" s="8">
        <v>43217</v>
      </c>
      <c r="D5570" s="3">
        <v>10.417999999999999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43217.020833333336</v>
      </c>
      <c r="D5571" s="3">
        <v>10.345000000000001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43217.041666666664</v>
      </c>
      <c r="D5572" s="3">
        <v>10.32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43217.0625</v>
      </c>
      <c r="D5573" s="3">
        <v>10.271000000000001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43217.083333333336</v>
      </c>
      <c r="D5574" s="3">
        <v>10.198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43217.104166666664</v>
      </c>
      <c r="D5575" s="3">
        <v>10.198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43217.125</v>
      </c>
      <c r="D5576" s="3">
        <v>10.173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43217.145833333336</v>
      </c>
      <c r="D5577" s="3">
        <v>10.124000000000001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43217.166666666664</v>
      </c>
      <c r="D5578" s="3">
        <v>10.148999999999999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43217.1875</v>
      </c>
      <c r="D5579" s="3">
        <v>10.1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43217.208333333336</v>
      </c>
      <c r="D5580" s="3">
        <v>10.051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43217.229166666664</v>
      </c>
      <c r="D5581" s="3">
        <v>10.026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43217.25</v>
      </c>
      <c r="D5582" s="3">
        <v>9.952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43217.270833333336</v>
      </c>
      <c r="D5583" s="3">
        <v>9.952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43217.291666666664</v>
      </c>
      <c r="D5584" s="3">
        <v>9.9280000000000008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43217.3125</v>
      </c>
      <c r="D5585" s="3">
        <v>9.952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43217.333333333336</v>
      </c>
      <c r="D5586" s="3">
        <v>9.9280000000000008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43217.354166666664</v>
      </c>
      <c r="D5587" s="3">
        <v>9.952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43217.375</v>
      </c>
      <c r="D5588" s="3">
        <v>10.124000000000001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43217.395833333336</v>
      </c>
      <c r="D5589" s="3">
        <v>10.148999999999999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43217.416666666664</v>
      </c>
      <c r="D5590" s="3">
        <v>10.074999999999999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43217.4375</v>
      </c>
      <c r="D5591" s="3">
        <v>10.074999999999999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43217.458333333336</v>
      </c>
      <c r="D5592" s="3">
        <v>10.1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43217.479166666664</v>
      </c>
      <c r="D5593" s="3">
        <v>10.074999999999999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43217.5</v>
      </c>
      <c r="D5594" s="3">
        <v>10.148999999999999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43217.520833333336</v>
      </c>
      <c r="D5595" s="3">
        <v>10.148999999999999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43217.541666666664</v>
      </c>
      <c r="D5596" s="3">
        <v>10.198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43217.5625</v>
      </c>
      <c r="D5597" s="3">
        <v>10.295999999999999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43217.583333333336</v>
      </c>
      <c r="D5598" s="3">
        <v>10.443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43217.604166666664</v>
      </c>
      <c r="D5599" s="3">
        <v>10.541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43217.625</v>
      </c>
      <c r="D5600" s="3">
        <v>10.394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43217.645833333336</v>
      </c>
      <c r="D5601" s="3">
        <v>10.198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43217.666666666664</v>
      </c>
      <c r="D5602" s="3">
        <v>9.8049999999999997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43217.6875</v>
      </c>
      <c r="D5603" s="3">
        <v>9.4600000000000009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43217.708333333336</v>
      </c>
      <c r="D5604" s="3">
        <v>9.3610000000000007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43217.729166666664</v>
      </c>
      <c r="D5605" s="3">
        <v>9.3119999999999994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43217.75</v>
      </c>
      <c r="D5606" s="3">
        <v>9.2870000000000008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43217.770833333336</v>
      </c>
      <c r="D5607" s="3">
        <v>9.2870000000000008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43217.791666666664</v>
      </c>
      <c r="D5608" s="3">
        <v>9.1630000000000003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43217.8125</v>
      </c>
      <c r="D5609" s="3">
        <v>9.0150000000000006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43217.833333333336</v>
      </c>
      <c r="D5610" s="3">
        <v>8.9160000000000004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43217.854166666664</v>
      </c>
      <c r="D5611" s="3">
        <v>8.8659999999999997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43217.875</v>
      </c>
      <c r="D5612" s="3">
        <v>8.7919999999999998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43217.895833333336</v>
      </c>
      <c r="D5613" s="3">
        <v>8.6679999999999993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43217.916666666664</v>
      </c>
      <c r="D5614" s="3">
        <v>8.5190000000000001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43217.9375</v>
      </c>
      <c r="D5615" s="3">
        <v>8.4190000000000005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43217.958333333336</v>
      </c>
      <c r="D5616" s="3">
        <v>8.3940000000000001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43217.979166666664</v>
      </c>
      <c r="D5617" s="3">
        <v>8.3689999999999998</v>
      </c>
      <c r="E5617" s="48">
        <f>+IF(D5617="","",AVERAGE(D5570:D5617))</f>
        <v>9.763249999999994</v>
      </c>
      <c r="F5617" s="48">
        <f>+IF(D5617="","",MIN(D5570:D5617))</f>
        <v>8.3689999999999998</v>
      </c>
      <c r="G5617" s="48">
        <f>+IF(D5617="","",MAX(D5570:D5617))</f>
        <v>10.541</v>
      </c>
      <c r="H5617" s="48">
        <f>STDEV(D5570:D5617)</f>
        <v>0.62573570316289762</v>
      </c>
      <c r="I5617" s="48">
        <f>+IF(F5617="","",(G5617-F5617))</f>
        <v>2.1720000000000006</v>
      </c>
    </row>
    <row r="5618" spans="1:9" x14ac:dyDescent="0.25">
      <c r="A5618" s="7">
        <v>43218</v>
      </c>
      <c r="B5618" s="2">
        <v>0</v>
      </c>
      <c r="C5618" s="8">
        <v>43218</v>
      </c>
      <c r="D5618" s="3">
        <v>8.3439999999999994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43218.020833333336</v>
      </c>
      <c r="D5619" s="3">
        <v>8.3689999999999998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43218.041666666664</v>
      </c>
      <c r="D5620" s="3">
        <v>8.4190000000000005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43218.0625</v>
      </c>
      <c r="D5621" s="3">
        <v>8.3940000000000001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43218.083333333336</v>
      </c>
      <c r="D5622" s="3">
        <v>8.1950000000000003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43218.104166666664</v>
      </c>
      <c r="D5623" s="3">
        <v>7.7450000000000001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43218.125</v>
      </c>
      <c r="D5624" s="3">
        <v>7.72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43218.145833333336</v>
      </c>
      <c r="D5625" s="3">
        <v>7.82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43218.166666666664</v>
      </c>
      <c r="D5626" s="3">
        <v>7.9450000000000003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43218.1875</v>
      </c>
      <c r="D5627" s="3">
        <v>8.07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43218.208333333336</v>
      </c>
      <c r="D5628" s="3">
        <v>8.1950000000000003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43218.229166666664</v>
      </c>
      <c r="D5629" s="3">
        <v>8.2949999999999999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43218.25</v>
      </c>
      <c r="D5630" s="3">
        <v>8.3439999999999994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43218.270833333336</v>
      </c>
      <c r="D5631" s="3">
        <v>8.3940000000000001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43218.291666666664</v>
      </c>
      <c r="D5632" s="3">
        <v>8.7669999999999995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43218.3125</v>
      </c>
      <c r="D5633" s="3">
        <v>9.41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43218.333333333336</v>
      </c>
      <c r="D5634" s="3">
        <v>9.8049999999999997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43218.354166666664</v>
      </c>
      <c r="D5635" s="3">
        <v>10.000999999999999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43218.375</v>
      </c>
      <c r="D5636" s="3">
        <v>10.369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43218.395833333336</v>
      </c>
      <c r="D5637" s="3">
        <v>10.417999999999999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43218.416666666664</v>
      </c>
      <c r="D5638" s="3">
        <v>10.614000000000001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43218.4375</v>
      </c>
      <c r="D5639" s="3">
        <v>10.443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43218.458333333336</v>
      </c>
      <c r="D5640" s="3">
        <v>10.271000000000001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43218.479166666664</v>
      </c>
      <c r="D5641" s="3">
        <v>11.029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43218.5</v>
      </c>
      <c r="D5642" s="3">
        <v>11.71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43218.520833333336</v>
      </c>
      <c r="D5643" s="3">
        <v>11.71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43218.541666666664</v>
      </c>
      <c r="D5644" s="3">
        <v>12.074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43218.5625</v>
      </c>
      <c r="D5645" s="3">
        <v>12.025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43218.583333333336</v>
      </c>
      <c r="D5646" s="3">
        <v>12.364000000000001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43218.604166666664</v>
      </c>
      <c r="D5647" s="3">
        <v>12.195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43218.625</v>
      </c>
      <c r="D5648" s="3">
        <v>12.195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43218.645833333336</v>
      </c>
      <c r="D5649" s="3">
        <v>12.098000000000001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43218.666666666664</v>
      </c>
      <c r="D5650" s="3">
        <v>12.074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43218.6875</v>
      </c>
      <c r="D5651" s="3">
        <v>11.807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43218.708333333336</v>
      </c>
      <c r="D5652" s="3">
        <v>11.686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43218.729166666664</v>
      </c>
      <c r="D5653" s="3">
        <v>11.516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43218.75</v>
      </c>
      <c r="D5654" s="3">
        <v>11.686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43218.770833333336</v>
      </c>
      <c r="D5655" s="3">
        <v>11.346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43218.791666666664</v>
      </c>
      <c r="D5656" s="3">
        <v>11.029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43218.8125</v>
      </c>
      <c r="D5657" s="3">
        <v>10.686999999999999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43218.833333333336</v>
      </c>
      <c r="D5658" s="3">
        <v>10.394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43218.854166666664</v>
      </c>
      <c r="D5659" s="3">
        <v>10.222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43218.875</v>
      </c>
      <c r="D5660" s="3">
        <v>10.051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43218.895833333336</v>
      </c>
      <c r="D5661" s="3">
        <v>9.9030000000000005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43218.916666666664</v>
      </c>
      <c r="D5662" s="3">
        <v>9.8539999999999992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43218.9375</v>
      </c>
      <c r="D5663" s="3">
        <v>9.7560000000000002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43218.958333333336</v>
      </c>
      <c r="D5664" s="3">
        <v>9.657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43218.979166666664</v>
      </c>
      <c r="D5665" s="3">
        <v>9.6080000000000005</v>
      </c>
      <c r="E5665" s="48">
        <f>+IF(D5665="","",AVERAGE(D5618:D5665))</f>
        <v>10.062979166666667</v>
      </c>
      <c r="F5665" s="48">
        <f>+IF(D5665="","",MIN(D5618:D5665))</f>
        <v>7.72</v>
      </c>
      <c r="G5665" s="48">
        <f>+IF(D5665="","",MAX(D5618:D5665))</f>
        <v>12.364000000000001</v>
      </c>
      <c r="H5665" s="48">
        <f>STDEV(D5618:D5665)</f>
        <v>1.4966627910772179</v>
      </c>
      <c r="I5665" s="48">
        <f>+IF(F5665="","",(G5665-F5665))</f>
        <v>4.644000000000001</v>
      </c>
    </row>
    <row r="5666" spans="1:9" x14ac:dyDescent="0.25">
      <c r="A5666" s="7">
        <v>43219</v>
      </c>
      <c r="B5666" s="2">
        <v>0</v>
      </c>
      <c r="C5666" s="8">
        <v>43219</v>
      </c>
      <c r="D5666" s="3">
        <v>9.4600000000000009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43219.020833333336</v>
      </c>
      <c r="D5667" s="3">
        <v>9.41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43219.041666666664</v>
      </c>
      <c r="D5668" s="3">
        <v>9.2620000000000005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43219.0625</v>
      </c>
      <c r="D5669" s="3">
        <v>8.99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43219.083333333336</v>
      </c>
      <c r="D5670" s="3">
        <v>8.3689999999999998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43219.104166666664</v>
      </c>
      <c r="D5671" s="3">
        <v>8.1950000000000003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43219.125</v>
      </c>
      <c r="D5672" s="3">
        <v>8.27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43219.145833333336</v>
      </c>
      <c r="D5673" s="3">
        <v>8.3689999999999998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43219.166666666664</v>
      </c>
      <c r="D5674" s="3">
        <v>8.4689999999999994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43219.1875</v>
      </c>
      <c r="D5675" s="3">
        <v>8.4190000000000005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43219.208333333336</v>
      </c>
      <c r="D5676" s="3">
        <v>8.4440000000000008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43219.229166666664</v>
      </c>
      <c r="D5677" s="3">
        <v>8.5429999999999993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43219.25</v>
      </c>
      <c r="D5678" s="3">
        <v>8.6180000000000003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43219.270833333336</v>
      </c>
      <c r="D5679" s="3">
        <v>8.8659999999999997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43219.291666666664</v>
      </c>
      <c r="D5680" s="3">
        <v>9.0890000000000004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43219.3125</v>
      </c>
      <c r="D5681" s="3">
        <v>9.1630000000000003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43219.333333333336</v>
      </c>
      <c r="D5682" s="3">
        <v>9.41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43219.354166666664</v>
      </c>
      <c r="D5683" s="3">
        <v>9.4350000000000005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43219.375</v>
      </c>
      <c r="D5684" s="3">
        <v>9.1880000000000006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43219.395833333336</v>
      </c>
      <c r="D5685" s="3">
        <v>9.1140000000000008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43219.416666666664</v>
      </c>
      <c r="D5686" s="3">
        <v>9.2129999999999992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43219.4375</v>
      </c>
      <c r="D5687" s="3">
        <v>9.2379999999999995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43219.458333333336</v>
      </c>
      <c r="D5688" s="3">
        <v>9.41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43219.479166666664</v>
      </c>
      <c r="D5689" s="3">
        <v>9.7309999999999999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43219.5</v>
      </c>
      <c r="D5690" s="3">
        <v>9.8539999999999992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43219.520833333336</v>
      </c>
      <c r="D5691" s="3">
        <v>10.124000000000001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43219.541666666664</v>
      </c>
      <c r="D5692" s="3">
        <v>10.345000000000001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43219.5625</v>
      </c>
      <c r="D5693" s="3">
        <v>10.000999999999999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43219.583333333336</v>
      </c>
      <c r="D5694" s="3">
        <v>9.4849999999999994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43219.604166666664</v>
      </c>
      <c r="D5695" s="3">
        <v>9.2379999999999995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43219.625</v>
      </c>
      <c r="D5696" s="3">
        <v>9.0640000000000001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43219.645833333336</v>
      </c>
      <c r="D5697" s="3">
        <v>9.1140000000000008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43219.666666666664</v>
      </c>
      <c r="D5698" s="3">
        <v>9.2870000000000008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43219.6875</v>
      </c>
      <c r="D5699" s="3">
        <v>9.3610000000000007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43219.708333333336</v>
      </c>
      <c r="D5700" s="3">
        <v>9.3119999999999994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43219.729166666664</v>
      </c>
      <c r="D5701" s="3">
        <v>9.3119999999999994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43219.75</v>
      </c>
      <c r="D5702" s="3">
        <v>9.2870000000000008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43219.770833333336</v>
      </c>
      <c r="D5703" s="3">
        <v>9.1630000000000003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43219.791666666664</v>
      </c>
      <c r="D5704" s="3">
        <v>9.0150000000000006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43219.8125</v>
      </c>
      <c r="D5705" s="3">
        <v>8.8659999999999997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43219.833333333336</v>
      </c>
      <c r="D5706" s="3">
        <v>8.7669999999999995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43219.854166666664</v>
      </c>
      <c r="D5707" s="3">
        <v>8.593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43219.875</v>
      </c>
      <c r="D5708" s="3">
        <v>8.593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43219.895833333336</v>
      </c>
      <c r="D5709" s="3">
        <v>8.3940000000000001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43219.916666666664</v>
      </c>
      <c r="D5710" s="3">
        <v>8.2949999999999999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43219.9375</v>
      </c>
      <c r="D5711" s="3">
        <v>8.17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43219.958333333336</v>
      </c>
      <c r="D5712" s="3">
        <v>7.97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43219.979166666664</v>
      </c>
      <c r="D5713" s="3">
        <v>7.87</v>
      </c>
      <c r="E5713" s="48">
        <f>+IF(D5713="","",AVERAGE(D5666:D5713))</f>
        <v>9.0032291666666673</v>
      </c>
      <c r="F5713" s="48">
        <f>+IF(D5713="","",MIN(D5666:D5713))</f>
        <v>7.87</v>
      </c>
      <c r="G5713" s="48">
        <f>+IF(D5713="","",MAX(D5666:D5713))</f>
        <v>10.345000000000001</v>
      </c>
      <c r="H5713" s="48">
        <f>STDEV(D5666:D5713)</f>
        <v>0.56295063233853349</v>
      </c>
      <c r="I5713" s="48">
        <f>+IF(F5713="","",(G5713-F5713))</f>
        <v>2.4750000000000005</v>
      </c>
    </row>
    <row r="5714" spans="1:9" x14ac:dyDescent="0.25">
      <c r="A5714" s="7">
        <v>43220</v>
      </c>
      <c r="B5714" s="2">
        <v>0</v>
      </c>
      <c r="C5714" s="8">
        <v>43220</v>
      </c>
      <c r="D5714" s="3">
        <v>7.87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43220.020833333336</v>
      </c>
      <c r="D5715" s="3">
        <v>7.82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43220.041666666664</v>
      </c>
      <c r="D5716" s="3">
        <v>7.5190000000000001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43220.0625</v>
      </c>
      <c r="D5717" s="3">
        <v>7.3179999999999996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43220.083333333336</v>
      </c>
      <c r="D5718" s="3">
        <v>7.2679999999999998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43220.104166666664</v>
      </c>
      <c r="D5719" s="3">
        <v>7.3929999999999998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43220.125</v>
      </c>
      <c r="D5720" s="3">
        <v>7.4189999999999996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43220.145833333336</v>
      </c>
      <c r="D5721" s="3">
        <v>7.4189999999999996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43220.166666666664</v>
      </c>
      <c r="D5722" s="3">
        <v>7.4189999999999996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43220.1875</v>
      </c>
      <c r="D5723" s="3">
        <v>7.2930000000000001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43220.208333333336</v>
      </c>
      <c r="D5724" s="3">
        <v>7.1920000000000002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43220.229166666664</v>
      </c>
      <c r="D5725" s="3">
        <v>7.1920000000000002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43220.25</v>
      </c>
      <c r="D5726" s="3">
        <v>7.2930000000000001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43220.270833333336</v>
      </c>
      <c r="D5727" s="3">
        <v>7.444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43220.291666666664</v>
      </c>
      <c r="D5728" s="3">
        <v>7.5439999999999996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43220.3125</v>
      </c>
      <c r="D5729" s="3">
        <v>7.6189999999999998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43220.333333333336</v>
      </c>
      <c r="D5730" s="3">
        <v>7.92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43220.354166666664</v>
      </c>
      <c r="D5731" s="3">
        <v>7.72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43220.375</v>
      </c>
      <c r="D5732" s="3">
        <v>7.9950000000000001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43220.395833333336</v>
      </c>
      <c r="D5733" s="3">
        <v>8.2449999999999992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43220.416666666664</v>
      </c>
      <c r="D5734" s="3">
        <v>8.8170000000000002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43220.4375</v>
      </c>
      <c r="D5735" s="3">
        <v>9.0150000000000006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43220.458333333336</v>
      </c>
      <c r="D5736" s="3">
        <v>9.3360000000000003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43220.479166666664</v>
      </c>
      <c r="D5737" s="3">
        <v>9.9030000000000005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43220.5</v>
      </c>
      <c r="D5738" s="3">
        <v>10.345000000000001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43220.520833333336</v>
      </c>
      <c r="D5739" s="3">
        <v>10.712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43220.541666666664</v>
      </c>
      <c r="D5740" s="3">
        <v>11.321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43220.5625</v>
      </c>
      <c r="D5741" s="3">
        <v>11.419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43220.583333333336</v>
      </c>
      <c r="D5742" s="3">
        <v>11.273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43220.604166666664</v>
      </c>
      <c r="D5743" s="3">
        <v>10.834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43220.625</v>
      </c>
      <c r="D5744" s="3">
        <v>10.686999999999999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43220.645833333336</v>
      </c>
      <c r="D5745" s="3">
        <v>10.026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43220.666666666664</v>
      </c>
      <c r="D5746" s="3">
        <v>10.074999999999999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43220.6875</v>
      </c>
      <c r="D5747" s="3">
        <v>10.148999999999999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43220.708333333336</v>
      </c>
      <c r="D5748" s="3">
        <v>10.345000000000001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43220.729166666664</v>
      </c>
      <c r="D5749" s="3">
        <v>10.369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43220.75</v>
      </c>
      <c r="D5750" s="3">
        <v>10.271000000000001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43220.770833333336</v>
      </c>
      <c r="D5751" s="3">
        <v>10.173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43220.791666666664</v>
      </c>
      <c r="D5752" s="3">
        <v>9.9030000000000005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43220.8125</v>
      </c>
      <c r="D5753" s="3">
        <v>9.7059999999999995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43220.833333333336</v>
      </c>
      <c r="D5754" s="3">
        <v>9.5579999999999998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43220.854166666664</v>
      </c>
      <c r="D5755" s="3">
        <v>9.4350000000000005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43220.875</v>
      </c>
      <c r="D5756" s="3">
        <v>9.3119999999999994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43220.895833333336</v>
      </c>
      <c r="D5757" s="3">
        <v>9.2870000000000008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43220.916666666664</v>
      </c>
      <c r="D5758" s="3">
        <v>9.2620000000000005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43220.9375</v>
      </c>
      <c r="D5759" s="3">
        <v>9.1389999999999993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43220.958333333336</v>
      </c>
      <c r="D5760" s="3">
        <v>9.0640000000000001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43220.979166666664</v>
      </c>
      <c r="D5761" s="3">
        <v>8.9649999999999999</v>
      </c>
      <c r="E5761" s="48">
        <f>+IF(D5761="","",AVERAGE(D5714:D5761))</f>
        <v>8.9500625000000014</v>
      </c>
      <c r="F5761" s="48">
        <f>+IF(D5761="","",MIN(D5714:D5761))</f>
        <v>7.1920000000000002</v>
      </c>
      <c r="G5761" s="48">
        <f>+IF(D5761="","",MAX(D5714:D5761))</f>
        <v>11.419</v>
      </c>
      <c r="H5761" s="48">
        <f>STDEV(D5714:D5761)</f>
        <v>1.3405197849651231</v>
      </c>
      <c r="I5761" s="48">
        <f>+IF(F5761="","",(G5761-F5761))</f>
        <v>4.2270000000000003</v>
      </c>
    </row>
    <row r="5762" spans="1:9" x14ac:dyDescent="0.25">
      <c r="A5762" s="7">
        <v>43221</v>
      </c>
      <c r="B5762" s="2">
        <v>0</v>
      </c>
      <c r="C5762" s="8">
        <v>43221</v>
      </c>
      <c r="D5762" s="3">
        <v>8.9410000000000007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43221.020833333336</v>
      </c>
      <c r="D5763" s="3">
        <v>8.8659999999999997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43221.041666666664</v>
      </c>
      <c r="D5764" s="3">
        <v>8.8170000000000002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43221.0625</v>
      </c>
      <c r="D5765" s="3">
        <v>8.8409999999999993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43221.083333333336</v>
      </c>
      <c r="D5766" s="3">
        <v>8.8409999999999993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43221.104166666664</v>
      </c>
      <c r="D5767" s="3">
        <v>8.8659999999999997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43221.125</v>
      </c>
      <c r="D5768" s="3">
        <v>8.9160000000000004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43221.145833333336</v>
      </c>
      <c r="D5769" s="3">
        <v>8.9160000000000004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43221.166666666664</v>
      </c>
      <c r="D5770" s="3">
        <v>8.8659999999999997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43221.1875</v>
      </c>
      <c r="D5771" s="3">
        <v>8.7919999999999998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43221.208333333336</v>
      </c>
      <c r="D5772" s="3">
        <v>8.8170000000000002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43221.229166666664</v>
      </c>
      <c r="D5773" s="3">
        <v>8.8170000000000002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43221.25</v>
      </c>
      <c r="D5774" s="3">
        <v>8.7170000000000005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43221.270833333336</v>
      </c>
      <c r="D5775" s="3">
        <v>8.6929999999999996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43221.291666666664</v>
      </c>
      <c r="D5776" s="3">
        <v>8.6180000000000003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43221.3125</v>
      </c>
      <c r="D5777" s="3">
        <v>8.4939999999999998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43221.333333333336</v>
      </c>
      <c r="D5778" s="3">
        <v>8.5429999999999993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43221.354166666664</v>
      </c>
      <c r="D5779" s="3">
        <v>8.7170000000000005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43221.375</v>
      </c>
      <c r="D5780" s="3">
        <v>8.9410000000000007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43221.395833333336</v>
      </c>
      <c r="D5781" s="3">
        <v>9.1140000000000008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43221.416666666664</v>
      </c>
      <c r="D5782" s="3">
        <v>9.3610000000000007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43221.4375</v>
      </c>
      <c r="D5783" s="3">
        <v>9.4350000000000005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43221.458333333336</v>
      </c>
      <c r="D5784" s="3">
        <v>9.5340000000000007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43221.479166666664</v>
      </c>
      <c r="D5785" s="3">
        <v>9.6080000000000005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43221.5</v>
      </c>
      <c r="D5786" s="3">
        <v>9.8049999999999997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43221.520833333336</v>
      </c>
      <c r="D5787" s="3">
        <v>10.32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43221.541666666664</v>
      </c>
      <c r="D5788" s="3">
        <v>10.492000000000001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43221.5625</v>
      </c>
      <c r="D5789" s="3">
        <v>10.222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43221.583333333336</v>
      </c>
      <c r="D5790" s="3">
        <v>10.32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43221.604166666664</v>
      </c>
      <c r="D5791" s="3">
        <v>10.394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43221.625</v>
      </c>
      <c r="D5792" s="3">
        <v>10.858000000000001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43221.645833333336</v>
      </c>
      <c r="D5793" s="3">
        <v>10.663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43221.666666666664</v>
      </c>
      <c r="D5794" s="3">
        <v>10.443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43221.6875</v>
      </c>
      <c r="D5795" s="3">
        <v>10.394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43221.708333333336</v>
      </c>
      <c r="D5796" s="3">
        <v>10.369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43221.729166666664</v>
      </c>
      <c r="D5797" s="3">
        <v>10.32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43221.75</v>
      </c>
      <c r="D5798" s="3">
        <v>10.173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43221.770833333336</v>
      </c>
      <c r="D5799" s="3">
        <v>10.074999999999999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43221.791666666664</v>
      </c>
      <c r="D5800" s="3">
        <v>9.9280000000000008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43221.8125</v>
      </c>
      <c r="D5801" s="3">
        <v>9.2129999999999992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43221.833333333336</v>
      </c>
      <c r="D5802" s="3">
        <v>8.2200000000000006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43221.854166666664</v>
      </c>
      <c r="D5803" s="3">
        <v>7.444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43221.875</v>
      </c>
      <c r="D5804" s="3">
        <v>6.8639999999999999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43221.895833333336</v>
      </c>
      <c r="D5805" s="3">
        <v>6.5090000000000003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43221.916666666664</v>
      </c>
      <c r="D5806" s="3">
        <v>6.6870000000000003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43221.9375</v>
      </c>
      <c r="D5807" s="3">
        <v>7.1669999999999998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43221.958333333336</v>
      </c>
      <c r="D5808" s="3">
        <v>7.5940000000000003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43221.979166666664</v>
      </c>
      <c r="D5809" s="3">
        <v>7.8949999999999996</v>
      </c>
      <c r="E5809" s="48">
        <f>+IF(D5809="","",AVERAGE(D5762:D5809))</f>
        <v>9.0924999999999994</v>
      </c>
      <c r="F5809" s="48">
        <f>+IF(D5809="","",MIN(D5762:D5809))</f>
        <v>6.5090000000000003</v>
      </c>
      <c r="G5809" s="48">
        <f>+IF(D5809="","",MAX(D5762:D5809))</f>
        <v>10.858000000000001</v>
      </c>
      <c r="H5809" s="48">
        <f>STDEV(D5762:D5809)</f>
        <v>1.0769268728013515</v>
      </c>
      <c r="I5809" s="48">
        <f>+IF(F5809="","",(G5809-F5809))</f>
        <v>4.3490000000000002</v>
      </c>
    </row>
    <row r="5810" spans="1:9" x14ac:dyDescent="0.25">
      <c r="A5810" s="7">
        <v>43222</v>
      </c>
      <c r="B5810" s="2">
        <v>0</v>
      </c>
      <c r="C5810" s="8">
        <v>43222</v>
      </c>
      <c r="D5810" s="3">
        <v>8.07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43222.020833333336</v>
      </c>
      <c r="D5811" s="3">
        <v>8.1449999999999996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43222.041666666664</v>
      </c>
      <c r="D5812" s="3">
        <v>8.0449999999999999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43222.0625</v>
      </c>
      <c r="D5813" s="3">
        <v>7.569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43222.083333333336</v>
      </c>
      <c r="D5814" s="3">
        <v>6.7370000000000001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43222.104166666664</v>
      </c>
      <c r="D5815" s="3">
        <v>6.1280000000000001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43222.125</v>
      </c>
      <c r="D5816" s="3">
        <v>5.6680000000000001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43222.145833333336</v>
      </c>
      <c r="D5817" s="3">
        <v>5.3339999999999996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43222.166666666664</v>
      </c>
      <c r="D5818" s="3">
        <v>5.1020000000000003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43222.1875</v>
      </c>
      <c r="D5819" s="3">
        <v>4.74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43222.208333333336</v>
      </c>
      <c r="D5820" s="3">
        <v>4.5839999999999996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43222.229166666664</v>
      </c>
      <c r="D5821" s="3">
        <v>4.5839999999999996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43222.25</v>
      </c>
      <c r="D5822" s="3">
        <v>4.766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43222.270833333336</v>
      </c>
      <c r="D5823" s="3">
        <v>4.9210000000000003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43222.291666666664</v>
      </c>
      <c r="D5824" s="3">
        <v>5.3079999999999998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43222.3125</v>
      </c>
      <c r="D5825" s="3">
        <v>5.9489999999999998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43222.333333333336</v>
      </c>
      <c r="D5826" s="3">
        <v>6.7370000000000001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43222.354166666664</v>
      </c>
      <c r="D5827" s="3">
        <v>7.6449999999999996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43222.375</v>
      </c>
      <c r="D5828" s="3">
        <v>8.5679999999999996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43222.395833333336</v>
      </c>
      <c r="D5829" s="3">
        <v>9.6319999999999997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43222.416666666664</v>
      </c>
      <c r="D5830" s="3">
        <v>10.882999999999999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43222.4375</v>
      </c>
      <c r="D5831" s="3">
        <v>12.509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43222.458333333336</v>
      </c>
      <c r="D5832" s="3">
        <v>13.497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43222.479166666664</v>
      </c>
      <c r="D5833" s="3">
        <v>14.122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43222.5</v>
      </c>
      <c r="D5834" s="3">
        <v>14.17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43222.520833333336</v>
      </c>
      <c r="D5835" s="3">
        <v>13.786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43222.541666666664</v>
      </c>
      <c r="D5836" s="3">
        <v>13.545999999999999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43222.5625</v>
      </c>
      <c r="D5837" s="3">
        <v>13.377000000000001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43222.583333333336</v>
      </c>
      <c r="D5838" s="3">
        <v>13.185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43222.604166666664</v>
      </c>
      <c r="D5839" s="3">
        <v>12.896000000000001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43222.625</v>
      </c>
      <c r="D5840" s="3">
        <v>12.798999999999999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43222.645833333336</v>
      </c>
      <c r="D5841" s="3">
        <v>12.823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43222.666666666664</v>
      </c>
      <c r="D5842" s="3">
        <v>12.727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43222.6875</v>
      </c>
      <c r="D5843" s="3">
        <v>12.678000000000001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43222.708333333336</v>
      </c>
      <c r="D5844" s="3">
        <v>12.461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43222.729166666664</v>
      </c>
      <c r="D5845" s="3">
        <v>12.243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43222.75</v>
      </c>
      <c r="D5846" s="3">
        <v>12.074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43222.770833333336</v>
      </c>
      <c r="D5847" s="3">
        <v>11.686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43222.791666666664</v>
      </c>
      <c r="D5848" s="3">
        <v>11.297000000000001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43222.8125</v>
      </c>
      <c r="D5849" s="3">
        <v>10.686999999999999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43222.833333333336</v>
      </c>
      <c r="D5850" s="3">
        <v>10.1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43222.854166666664</v>
      </c>
      <c r="D5851" s="3">
        <v>9.5579999999999998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43222.875</v>
      </c>
      <c r="D5852" s="3">
        <v>9.0640000000000001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43222.895833333336</v>
      </c>
      <c r="D5853" s="3">
        <v>8.6679999999999993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43222.916666666664</v>
      </c>
      <c r="D5854" s="3">
        <v>8.5190000000000001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43222.9375</v>
      </c>
      <c r="D5855" s="3">
        <v>8.3689999999999998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43222.958333333336</v>
      </c>
      <c r="D5856" s="3">
        <v>8.4939999999999998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43222.979166666664</v>
      </c>
      <c r="D5857" s="3">
        <v>8.17</v>
      </c>
      <c r="E5857" s="48">
        <f>+IF(D5857="","",AVERAGE(D5810:D5857))</f>
        <v>9.4295833333333352</v>
      </c>
      <c r="F5857" s="48">
        <f>+IF(D5857="","",MIN(D5810:D5857))</f>
        <v>4.5839999999999996</v>
      </c>
      <c r="G5857" s="48">
        <f>+IF(D5857="","",MAX(D5810:D5857))</f>
        <v>14.17</v>
      </c>
      <c r="H5857" s="48">
        <f>STDEV(D5810:D5857)</f>
        <v>3.1366990565929562</v>
      </c>
      <c r="I5857" s="48">
        <f>+IF(F5857="","",(G5857-F5857))</f>
        <v>9.5860000000000003</v>
      </c>
    </row>
    <row r="5858" spans="1:9" x14ac:dyDescent="0.25">
      <c r="A5858" s="7">
        <v>43223</v>
      </c>
      <c r="B5858" s="2">
        <v>0</v>
      </c>
      <c r="C5858" s="8">
        <v>43223</v>
      </c>
      <c r="D5858" s="3">
        <v>7.8949999999999996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43223.020833333336</v>
      </c>
      <c r="D5859" s="3">
        <v>7.6189999999999998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43223.041666666664</v>
      </c>
      <c r="D5860" s="3">
        <v>7.444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43223.0625</v>
      </c>
      <c r="D5861" s="3">
        <v>7.3929999999999998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43223.083333333336</v>
      </c>
      <c r="D5862" s="3">
        <v>7.343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43223.104166666664</v>
      </c>
      <c r="D5863" s="3">
        <v>7.5190000000000001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43223.125</v>
      </c>
      <c r="D5864" s="3">
        <v>7.67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43223.145833333336</v>
      </c>
      <c r="D5865" s="3">
        <v>7.87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43223.166666666664</v>
      </c>
      <c r="D5866" s="3">
        <v>8.1449999999999996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43223.1875</v>
      </c>
      <c r="D5867" s="3">
        <v>8.3940000000000001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43223.208333333336</v>
      </c>
      <c r="D5868" s="3">
        <v>8.5679999999999996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43223.229166666664</v>
      </c>
      <c r="D5869" s="3">
        <v>8.7669999999999995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43223.25</v>
      </c>
      <c r="D5870" s="3">
        <v>8.99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43223.270833333336</v>
      </c>
      <c r="D5871" s="3">
        <v>9.2870000000000008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43223.291666666664</v>
      </c>
      <c r="D5872" s="3">
        <v>9.7059999999999995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43223.3125</v>
      </c>
      <c r="D5873" s="3">
        <v>10.074999999999999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43223.333333333336</v>
      </c>
      <c r="D5874" s="3">
        <v>10.467000000000001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43223.354166666664</v>
      </c>
      <c r="D5875" s="3">
        <v>10.834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43223.375</v>
      </c>
      <c r="D5876" s="3">
        <v>11.273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43223.395833333336</v>
      </c>
      <c r="D5877" s="3">
        <v>11.856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43223.416666666664</v>
      </c>
      <c r="D5878" s="3">
        <v>11.807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43223.4375</v>
      </c>
      <c r="D5879" s="3">
        <v>11.856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43223.458333333336</v>
      </c>
      <c r="D5880" s="3">
        <v>11.807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43223.479166666664</v>
      </c>
      <c r="D5881" s="3">
        <v>11.71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43223.5</v>
      </c>
      <c r="D5882" s="3">
        <v>11.565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43223.520833333336</v>
      </c>
      <c r="D5883" s="3">
        <v>11.321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43223.541666666664</v>
      </c>
      <c r="D5884" s="3">
        <v>11.273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43223.5625</v>
      </c>
      <c r="D5885" s="3">
        <v>11.273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43223.583333333336</v>
      </c>
      <c r="D5886" s="3">
        <v>11.637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43223.604166666664</v>
      </c>
      <c r="D5887" s="3">
        <v>11.686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43223.625</v>
      </c>
      <c r="D5888" s="3">
        <v>11.662000000000001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43223.645833333336</v>
      </c>
      <c r="D5889" s="3">
        <v>11.492000000000001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43223.666666666664</v>
      </c>
      <c r="D5890" s="3">
        <v>11.224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43223.6875</v>
      </c>
      <c r="D5891" s="3">
        <v>11.077999999999999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43223.708333333336</v>
      </c>
      <c r="D5892" s="3">
        <v>11.005000000000001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43223.729166666664</v>
      </c>
      <c r="D5893" s="3">
        <v>10.932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43223.75</v>
      </c>
      <c r="D5894" s="3">
        <v>10.785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43223.770833333336</v>
      </c>
      <c r="D5895" s="3">
        <v>10.614000000000001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43223.791666666664</v>
      </c>
      <c r="D5896" s="3">
        <v>10.32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43223.8125</v>
      </c>
      <c r="D5897" s="3">
        <v>10.148999999999999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43223.833333333336</v>
      </c>
      <c r="D5898" s="3">
        <v>9.952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43223.854166666664</v>
      </c>
      <c r="D5899" s="3">
        <v>9.8539999999999992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43223.875</v>
      </c>
      <c r="D5900" s="3">
        <v>9.8290000000000006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43223.895833333336</v>
      </c>
      <c r="D5901" s="3">
        <v>9.8539999999999992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43223.916666666664</v>
      </c>
      <c r="D5902" s="3">
        <v>9.7309999999999999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43223.9375</v>
      </c>
      <c r="D5903" s="3">
        <v>9.6080000000000005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43223.958333333336</v>
      </c>
      <c r="D5904" s="3">
        <v>9.5830000000000002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43223.979166666664</v>
      </c>
      <c r="D5905" s="3">
        <v>9.4600000000000009</v>
      </c>
      <c r="E5905" s="48">
        <f>+IF(D5905="","",AVERAGE(D5858:D5905))</f>
        <v>10.003791666666666</v>
      </c>
      <c r="F5905" s="48">
        <f>+IF(D5905="","",MIN(D5858:D5905))</f>
        <v>7.343</v>
      </c>
      <c r="G5905" s="48">
        <f>+IF(D5905="","",MAX(D5858:D5905))</f>
        <v>11.856</v>
      </c>
      <c r="H5905" s="48">
        <f>STDEV(D5858:D5905)</f>
        <v>1.4664202897914771</v>
      </c>
      <c r="I5905" s="48">
        <f>+IF(F5905="","",(G5905-F5905))</f>
        <v>4.5129999999999999</v>
      </c>
    </row>
    <row r="5906" spans="1:9" x14ac:dyDescent="0.25">
      <c r="A5906" s="7">
        <v>43224</v>
      </c>
      <c r="B5906" s="2">
        <v>0</v>
      </c>
      <c r="C5906" s="8">
        <v>43224</v>
      </c>
      <c r="D5906" s="3">
        <v>9.3859999999999992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43224.020833333336</v>
      </c>
      <c r="D5907" s="3">
        <v>9.41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43224.041666666664</v>
      </c>
      <c r="D5908" s="3">
        <v>9.2620000000000005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43224.0625</v>
      </c>
      <c r="D5909" s="3">
        <v>9.1140000000000008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43224.083333333336</v>
      </c>
      <c r="D5910" s="3">
        <v>8.9410000000000007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43224.104166666664</v>
      </c>
      <c r="D5911" s="3">
        <v>8.8659999999999997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43224.125</v>
      </c>
      <c r="D5912" s="3">
        <v>8.8409999999999993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43224.145833333336</v>
      </c>
      <c r="D5913" s="3">
        <v>8.6180000000000003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43224.166666666664</v>
      </c>
      <c r="D5914" s="3">
        <v>8.4939999999999998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43224.1875</v>
      </c>
      <c r="D5915" s="3">
        <v>8.4190000000000005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43224.208333333336</v>
      </c>
      <c r="D5916" s="3">
        <v>8.4190000000000005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43224.229166666664</v>
      </c>
      <c r="D5917" s="3">
        <v>8.1449999999999996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43224.25</v>
      </c>
      <c r="D5918" s="3">
        <v>7.9450000000000003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43224.270833333336</v>
      </c>
      <c r="D5919" s="3">
        <v>8.2200000000000006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43224.291666666664</v>
      </c>
      <c r="D5920" s="3">
        <v>8.7170000000000005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43224.3125</v>
      </c>
      <c r="D5921" s="3">
        <v>9.2129999999999992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43224.333333333336</v>
      </c>
      <c r="D5922" s="3">
        <v>9.6080000000000005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43224.354166666664</v>
      </c>
      <c r="D5923" s="3">
        <v>10.148999999999999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43224.375</v>
      </c>
      <c r="D5924" s="3">
        <v>10.565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43224.395833333336</v>
      </c>
      <c r="D5925" s="3">
        <v>11.102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43224.416666666664</v>
      </c>
      <c r="D5926" s="3">
        <v>11.175000000000001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43224.4375</v>
      </c>
      <c r="D5927" s="3">
        <v>11.467000000000001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43224.458333333336</v>
      </c>
      <c r="D5928" s="3">
        <v>11.565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43224.479166666664</v>
      </c>
      <c r="D5929" s="3">
        <v>11.613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43224.5</v>
      </c>
      <c r="D5930" s="3">
        <v>11.37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43224.520833333336</v>
      </c>
      <c r="D5931" s="3">
        <v>11.516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43224.541666666664</v>
      </c>
      <c r="D5932" s="3">
        <v>11.686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43224.5625</v>
      </c>
      <c r="D5933" s="3">
        <v>12.122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43224.583333333336</v>
      </c>
      <c r="D5934" s="3">
        <v>12.292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43224.604166666664</v>
      </c>
      <c r="D5935" s="3">
        <v>12.388999999999999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43224.625</v>
      </c>
      <c r="D5936" s="3">
        <v>12.388999999999999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43224.645833333336</v>
      </c>
      <c r="D5937" s="3">
        <v>12.558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43224.666666666664</v>
      </c>
      <c r="D5938" s="3">
        <v>12.436999999999999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43224.6875</v>
      </c>
      <c r="D5939" s="3">
        <v>12.34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43224.708333333336</v>
      </c>
      <c r="D5940" s="3">
        <v>12.218999999999999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43224.729166666664</v>
      </c>
      <c r="D5941" s="3">
        <v>12.05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43224.75</v>
      </c>
      <c r="D5942" s="3">
        <v>11.929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43224.770833333336</v>
      </c>
      <c r="D5943" s="3">
        <v>11.71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43224.791666666664</v>
      </c>
      <c r="D5944" s="3">
        <v>11.467000000000001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43224.8125</v>
      </c>
      <c r="D5945" s="3">
        <v>11.247999999999999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43224.833333333336</v>
      </c>
      <c r="D5946" s="3">
        <v>10.932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43224.854166666664</v>
      </c>
      <c r="D5947" s="3">
        <v>10.417999999999999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43224.875</v>
      </c>
      <c r="D5948" s="3">
        <v>9.7059999999999995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43224.895833333336</v>
      </c>
      <c r="D5949" s="3">
        <v>9.0150000000000006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43224.916666666664</v>
      </c>
      <c r="D5950" s="3">
        <v>8.5190000000000001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43224.9375</v>
      </c>
      <c r="D5951" s="3">
        <v>8.2449999999999992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43224.958333333336</v>
      </c>
      <c r="D5952" s="3">
        <v>8.1950000000000003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43224.979166666664</v>
      </c>
      <c r="D5953" s="3">
        <v>8.3439999999999994</v>
      </c>
      <c r="E5953" s="48">
        <f>+IF(D5953="","",AVERAGE(D5906:D5953))</f>
        <v>10.257291666666665</v>
      </c>
      <c r="F5953" s="48">
        <f>+IF(D5953="","",MIN(D5906:D5953))</f>
        <v>7.9450000000000003</v>
      </c>
      <c r="G5953" s="48">
        <f>+IF(D5953="","",MAX(D5906:D5953))</f>
        <v>12.558</v>
      </c>
      <c r="H5953" s="48">
        <f>STDEV(D5906:D5953)</f>
        <v>1.5587605545150633</v>
      </c>
      <c r="I5953" s="48">
        <f>+IF(F5953="","",(G5953-F5953))</f>
        <v>4.6129999999999995</v>
      </c>
    </row>
    <row r="5954" spans="1:9" x14ac:dyDescent="0.25">
      <c r="A5954" s="7">
        <v>43225</v>
      </c>
      <c r="B5954" s="2">
        <v>0</v>
      </c>
      <c r="C5954" s="8">
        <v>43225</v>
      </c>
      <c r="D5954" s="3">
        <v>8.2949999999999999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43225.020833333336</v>
      </c>
      <c r="D5955" s="3">
        <v>8.07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43225.041666666664</v>
      </c>
      <c r="D5956" s="3">
        <v>7.9950000000000001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43225.0625</v>
      </c>
      <c r="D5957" s="3">
        <v>7.72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43225.083333333336</v>
      </c>
      <c r="D5958" s="3">
        <v>7.5439999999999996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43225.104166666664</v>
      </c>
      <c r="D5959" s="3">
        <v>7.5940000000000003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43225.125</v>
      </c>
      <c r="D5960" s="3">
        <v>7.6950000000000003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43225.145833333336</v>
      </c>
      <c r="D5961" s="3">
        <v>7.92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43225.166666666664</v>
      </c>
      <c r="D5962" s="3">
        <v>8.07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43225.1875</v>
      </c>
      <c r="D5963" s="3">
        <v>8.1199999999999992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43225.208333333336</v>
      </c>
      <c r="D5964" s="3">
        <v>8.1950000000000003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43225.229166666664</v>
      </c>
      <c r="D5965" s="3">
        <v>8.3190000000000008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43225.25</v>
      </c>
      <c r="D5966" s="3">
        <v>8.4440000000000008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43225.270833333336</v>
      </c>
      <c r="D5967" s="3">
        <v>8.6430000000000007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43225.291666666664</v>
      </c>
      <c r="D5968" s="3">
        <v>8.9410000000000007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43225.3125</v>
      </c>
      <c r="D5969" s="3">
        <v>9.41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43225.333333333336</v>
      </c>
      <c r="D5970" s="3">
        <v>9.8290000000000006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43225.354166666664</v>
      </c>
      <c r="D5971" s="3">
        <v>10.295999999999999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43225.375</v>
      </c>
      <c r="D5972" s="3">
        <v>10.956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43225.395833333336</v>
      </c>
      <c r="D5973" s="3">
        <v>11.856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43225.416666666664</v>
      </c>
      <c r="D5974" s="3">
        <v>13.137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43225.4375</v>
      </c>
      <c r="D5975" s="3">
        <v>14.146000000000001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43225.458333333336</v>
      </c>
      <c r="D5976" s="3">
        <v>14.673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43225.479166666664</v>
      </c>
      <c r="D5977" s="3">
        <v>15.819000000000001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43225.5</v>
      </c>
      <c r="D5978" s="3">
        <v>15.914999999999999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43225.520833333336</v>
      </c>
      <c r="D5979" s="3">
        <v>16.082000000000001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43225.541666666664</v>
      </c>
      <c r="D5980" s="3">
        <v>15.7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43225.5625</v>
      </c>
      <c r="D5981" s="3">
        <v>16.295999999999999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43225.583333333336</v>
      </c>
      <c r="D5982" s="3">
        <v>16.914999999999999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43225.604166666664</v>
      </c>
      <c r="D5983" s="3">
        <v>17.13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43225.625</v>
      </c>
      <c r="D5984" s="3">
        <v>16.773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43225.645833333336</v>
      </c>
      <c r="D5985" s="3">
        <v>16.271999999999998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43225.666666666664</v>
      </c>
      <c r="D5986" s="3">
        <v>15.676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43225.6875</v>
      </c>
      <c r="D5987" s="3">
        <v>15.175000000000001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43225.708333333336</v>
      </c>
      <c r="D5988" s="3">
        <v>14.768000000000001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43225.729166666664</v>
      </c>
      <c r="D5989" s="3">
        <v>14.553000000000001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43225.75</v>
      </c>
      <c r="D5990" s="3">
        <v>14.314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43225.770833333336</v>
      </c>
      <c r="D5991" s="3">
        <v>13.858000000000001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43225.791666666664</v>
      </c>
      <c r="D5992" s="3">
        <v>13.449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43225.8125</v>
      </c>
      <c r="D5993" s="3">
        <v>13.087999999999999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43225.833333333336</v>
      </c>
      <c r="D5994" s="3">
        <v>12.750999999999999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43225.854166666664</v>
      </c>
      <c r="D5995" s="3">
        <v>12.534000000000001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43225.875</v>
      </c>
      <c r="D5996" s="3">
        <v>12.34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43225.895833333336</v>
      </c>
      <c r="D5997" s="3">
        <v>12.147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43225.916666666664</v>
      </c>
      <c r="D5998" s="3">
        <v>11.952999999999999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43225.9375</v>
      </c>
      <c r="D5999" s="3">
        <v>11.759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43225.958333333336</v>
      </c>
      <c r="D6000" s="3">
        <v>11.467000000000001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43225.979166666664</v>
      </c>
      <c r="D6001" s="3">
        <v>11.102</v>
      </c>
      <c r="E6001" s="48">
        <f>+IF(D6001="","",AVERAGE(D5954:D6001))</f>
        <v>11.952166666666669</v>
      </c>
      <c r="F6001" s="48">
        <f>+IF(D6001="","",MIN(D5954:D6001))</f>
        <v>7.5439999999999996</v>
      </c>
      <c r="G6001" s="48">
        <f>+IF(D6001="","",MAX(D5954:D6001))</f>
        <v>17.13</v>
      </c>
      <c r="H6001" s="48">
        <f>STDEV(D5954:D6001)</f>
        <v>3.1969831812183291</v>
      </c>
      <c r="I6001" s="48">
        <f>+IF(F6001="","",(G6001-F6001))</f>
        <v>9.5859999999999985</v>
      </c>
    </row>
    <row r="6002" spans="1:9" x14ac:dyDescent="0.25">
      <c r="A6002" s="7">
        <v>43226</v>
      </c>
      <c r="B6002" s="2">
        <v>0</v>
      </c>
      <c r="C6002" s="8">
        <v>43226</v>
      </c>
      <c r="D6002" s="3">
        <v>10.785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43226.020833333336</v>
      </c>
      <c r="D6003" s="3">
        <v>10.492000000000001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43226.041666666664</v>
      </c>
      <c r="D6004" s="3">
        <v>10.295999999999999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43226.0625</v>
      </c>
      <c r="D6005" s="3">
        <v>10.026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43226.083333333336</v>
      </c>
      <c r="D6006" s="3">
        <v>9.8049999999999997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43226.104166666664</v>
      </c>
      <c r="D6007" s="3">
        <v>9.6080000000000005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43226.125</v>
      </c>
      <c r="D6008" s="3">
        <v>9.5579999999999998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43226.145833333336</v>
      </c>
      <c r="D6009" s="3">
        <v>9.4600000000000009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43226.166666666664</v>
      </c>
      <c r="D6010" s="3">
        <v>9.41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43226.1875</v>
      </c>
      <c r="D6011" s="3">
        <v>9.41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43226.208333333336</v>
      </c>
      <c r="D6012" s="3">
        <v>9.6820000000000004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43226.229166666664</v>
      </c>
      <c r="D6013" s="3">
        <v>10.516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43226.25</v>
      </c>
      <c r="D6014" s="3">
        <v>10.834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43226.270833333336</v>
      </c>
      <c r="D6015" s="3">
        <v>11.467000000000001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43226.291666666664</v>
      </c>
      <c r="D6016" s="3">
        <v>11.443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43226.3125</v>
      </c>
      <c r="D6017" s="3">
        <v>11.467000000000001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43226.333333333336</v>
      </c>
      <c r="D6018" s="3">
        <v>11.686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43226.354166666664</v>
      </c>
      <c r="D6019" s="3">
        <v>11.832000000000001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43226.375</v>
      </c>
      <c r="D6020" s="3">
        <v>11.759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43226.395833333336</v>
      </c>
      <c r="D6021" s="3">
        <v>12.000999999999999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43226.416666666664</v>
      </c>
      <c r="D6022" s="3">
        <v>12.268000000000001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43226.4375</v>
      </c>
      <c r="D6023" s="3">
        <v>12.413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43226.458333333336</v>
      </c>
      <c r="D6024" s="3">
        <v>12.558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43226.479166666664</v>
      </c>
      <c r="D6025" s="3">
        <v>12.268000000000001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43226.5</v>
      </c>
      <c r="D6026" s="3">
        <v>12.218999999999999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43226.520833333336</v>
      </c>
      <c r="D6027" s="3">
        <v>12.316000000000001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43226.541666666664</v>
      </c>
      <c r="D6028" s="3">
        <v>12.534000000000001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43226.5625</v>
      </c>
      <c r="D6029" s="3">
        <v>12.798999999999999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43226.583333333336</v>
      </c>
      <c r="D6030" s="3">
        <v>12.582000000000001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43226.604166666664</v>
      </c>
      <c r="D6031" s="3">
        <v>12.484999999999999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43226.625</v>
      </c>
      <c r="D6032" s="3">
        <v>12.292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43226.645833333336</v>
      </c>
      <c r="D6033" s="3">
        <v>12.388999999999999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43226.666666666664</v>
      </c>
      <c r="D6034" s="3">
        <v>12.316000000000001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43226.6875</v>
      </c>
      <c r="D6035" s="3">
        <v>12.122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43226.708333333336</v>
      </c>
      <c r="D6036" s="3">
        <v>12.218999999999999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43226.729166666664</v>
      </c>
      <c r="D6037" s="3">
        <v>12.074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43226.75</v>
      </c>
      <c r="D6038" s="3">
        <v>11.929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43226.770833333336</v>
      </c>
      <c r="D6039" s="3">
        <v>11.88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43226.791666666664</v>
      </c>
      <c r="D6040" s="3">
        <v>11.759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43226.8125</v>
      </c>
      <c r="D6041" s="3">
        <v>11.613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43226.833333333336</v>
      </c>
      <c r="D6042" s="3">
        <v>11.565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43226.854166666664</v>
      </c>
      <c r="D6043" s="3">
        <v>11.443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43226.875</v>
      </c>
      <c r="D6044" s="3">
        <v>11.37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43226.895833333336</v>
      </c>
      <c r="D6045" s="3">
        <v>11.346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43226.916666666664</v>
      </c>
      <c r="D6046" s="3">
        <v>11.273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43226.9375</v>
      </c>
      <c r="D6047" s="3">
        <v>11.151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43226.958333333336</v>
      </c>
      <c r="D6048" s="3">
        <v>11.029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43226.979166666664</v>
      </c>
      <c r="D6049" s="3">
        <v>10.98</v>
      </c>
      <c r="E6049" s="48">
        <f>+IF(D6049="","",AVERAGE(D6002:D6049))</f>
        <v>11.390187499999998</v>
      </c>
      <c r="F6049" s="48">
        <f>+IF(D6049="","",MIN(D6002:D6049))</f>
        <v>9.41</v>
      </c>
      <c r="G6049" s="48">
        <f>+IF(D6049="","",MAX(D6002:D6049))</f>
        <v>12.798999999999999</v>
      </c>
      <c r="H6049" s="48">
        <f>STDEV(D6002:D6049)</f>
        <v>0.99498204102791976</v>
      </c>
      <c r="I6049" s="48">
        <f>+IF(F6049="","",(G6049-F6049))</f>
        <v>3.3889999999999993</v>
      </c>
    </row>
    <row r="6050" spans="1:9" x14ac:dyDescent="0.25">
      <c r="A6050" s="7">
        <v>43227</v>
      </c>
      <c r="B6050" s="2">
        <v>0</v>
      </c>
      <c r="C6050" s="8">
        <v>43227</v>
      </c>
      <c r="D6050" s="3">
        <v>10.98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43227.020833333336</v>
      </c>
      <c r="D6051" s="3">
        <v>10.98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43227.041666666664</v>
      </c>
      <c r="D6052" s="3">
        <v>10.882999999999999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43227.0625</v>
      </c>
      <c r="D6053" s="3">
        <v>10.712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43227.083333333336</v>
      </c>
      <c r="D6054" s="3">
        <v>10.59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43227.104166666664</v>
      </c>
      <c r="D6055" s="3">
        <v>10.492000000000001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43227.125</v>
      </c>
      <c r="D6056" s="3">
        <v>10.443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43227.145833333336</v>
      </c>
      <c r="D6057" s="3">
        <v>10.443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43227.166666666664</v>
      </c>
      <c r="D6058" s="3">
        <v>10.417999999999999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43227.1875</v>
      </c>
      <c r="D6059" s="3">
        <v>10.369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43227.208333333336</v>
      </c>
      <c r="D6060" s="3">
        <v>10.295999999999999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43227.229166666664</v>
      </c>
      <c r="D6061" s="3">
        <v>10.295999999999999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43227.25</v>
      </c>
      <c r="D6062" s="3">
        <v>10.295999999999999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43227.270833333336</v>
      </c>
      <c r="D6063" s="3">
        <v>10.32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43227.291666666664</v>
      </c>
      <c r="D6064" s="3">
        <v>10.394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43227.3125</v>
      </c>
      <c r="D6065" s="3">
        <v>10.541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43227.333333333336</v>
      </c>
      <c r="D6066" s="3">
        <v>10.686999999999999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43227.354166666664</v>
      </c>
      <c r="D6067" s="3">
        <v>10.858000000000001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43227.375</v>
      </c>
      <c r="D6068" s="3">
        <v>10.907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43227.395833333336</v>
      </c>
      <c r="D6069" s="3">
        <v>10.907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43227.416666666664</v>
      </c>
      <c r="D6070" s="3">
        <v>10.932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43227.4375</v>
      </c>
      <c r="D6071" s="3">
        <v>11.102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43227.458333333336</v>
      </c>
      <c r="D6072" s="3">
        <v>11.321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43227.479166666664</v>
      </c>
      <c r="D6073" s="3">
        <v>11.54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43227.5</v>
      </c>
      <c r="D6074" s="3">
        <v>11.807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43227.520833333336</v>
      </c>
      <c r="D6075" s="3">
        <v>12.243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43227.541666666664</v>
      </c>
      <c r="D6076" s="3">
        <v>12.775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43227.5625</v>
      </c>
      <c r="D6077" s="3">
        <v>13.545999999999999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43227.583333333336</v>
      </c>
      <c r="D6078" s="3">
        <v>13.762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43227.604166666664</v>
      </c>
      <c r="D6079" s="3">
        <v>13.81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43227.625</v>
      </c>
      <c r="D6080" s="3">
        <v>13.858000000000001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43227.645833333336</v>
      </c>
      <c r="D6081" s="3">
        <v>13.882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43227.666666666664</v>
      </c>
      <c r="D6082" s="3">
        <v>13.834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43227.6875</v>
      </c>
      <c r="D6083" s="3">
        <v>13.714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43227.708333333336</v>
      </c>
      <c r="D6084" s="3">
        <v>13.449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43227.729166666664</v>
      </c>
      <c r="D6085" s="3">
        <v>13.233000000000001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43227.75</v>
      </c>
      <c r="D6086" s="3">
        <v>12.92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43227.770833333336</v>
      </c>
      <c r="D6087" s="3">
        <v>12.798999999999999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43227.791666666664</v>
      </c>
      <c r="D6088" s="3">
        <v>12.388999999999999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43227.8125</v>
      </c>
      <c r="D6089" s="3">
        <v>11.904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43227.833333333336</v>
      </c>
      <c r="D6090" s="3">
        <v>11.151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43227.854166666664</v>
      </c>
      <c r="D6091" s="3">
        <v>10.394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43227.875</v>
      </c>
      <c r="D6092" s="3">
        <v>9.8290000000000006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43227.895833333336</v>
      </c>
      <c r="D6093" s="3">
        <v>9.657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43227.916666666664</v>
      </c>
      <c r="D6094" s="3">
        <v>9.6080000000000005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43227.9375</v>
      </c>
      <c r="D6095" s="3">
        <v>9.3859999999999992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43227.958333333336</v>
      </c>
      <c r="D6096" s="3">
        <v>9.1389999999999993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43227.979166666664</v>
      </c>
      <c r="D6097" s="3">
        <v>9.2620000000000005</v>
      </c>
      <c r="E6097" s="48">
        <f>+IF(D6097="","",AVERAGE(D6050:D6097))</f>
        <v>11.355375</v>
      </c>
      <c r="F6097" s="48">
        <f>+IF(D6097="","",MIN(D6050:D6097))</f>
        <v>9.1389999999999993</v>
      </c>
      <c r="G6097" s="48">
        <f>+IF(D6097="","",MAX(D6050:D6097))</f>
        <v>13.882</v>
      </c>
      <c r="H6097" s="48">
        <f>STDEV(D6050:D6097)</f>
        <v>1.4094005157618503</v>
      </c>
      <c r="I6097" s="48">
        <f>+IF(F6097="","",(G6097-F6097))</f>
        <v>4.7430000000000003</v>
      </c>
    </row>
    <row r="6098" spans="1:9" x14ac:dyDescent="0.25">
      <c r="A6098" s="7">
        <v>43228</v>
      </c>
      <c r="B6098" s="2">
        <v>0</v>
      </c>
      <c r="C6098" s="8">
        <v>43228</v>
      </c>
      <c r="D6098" s="3">
        <v>9.5340000000000007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43228.020833333336</v>
      </c>
      <c r="D6099" s="3">
        <v>9.7799999999999994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43228.041666666664</v>
      </c>
      <c r="D6100" s="3">
        <v>9.8789999999999996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43228.0625</v>
      </c>
      <c r="D6101" s="3">
        <v>9.7560000000000002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43228.083333333336</v>
      </c>
      <c r="D6102" s="3">
        <v>9.1880000000000006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43228.104166666664</v>
      </c>
      <c r="D6103" s="3">
        <v>8.7919999999999998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43228.125</v>
      </c>
      <c r="D6104" s="3">
        <v>8.593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43228.145833333336</v>
      </c>
      <c r="D6105" s="3">
        <v>8.3940000000000001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43228.166666666664</v>
      </c>
      <c r="D6106" s="3">
        <v>8.17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43228.1875</v>
      </c>
      <c r="D6107" s="3">
        <v>8.02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43228.208333333336</v>
      </c>
      <c r="D6108" s="3">
        <v>8.02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43228.229166666664</v>
      </c>
      <c r="D6109" s="3">
        <v>8.1950000000000003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43228.25</v>
      </c>
      <c r="D6110" s="3">
        <v>8.4190000000000005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43228.270833333336</v>
      </c>
      <c r="D6111" s="3">
        <v>8.7919999999999998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43228.291666666664</v>
      </c>
      <c r="D6112" s="3">
        <v>9.0890000000000004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43228.3125</v>
      </c>
      <c r="D6113" s="3">
        <v>9.5090000000000003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43228.333333333336</v>
      </c>
      <c r="D6114" s="3">
        <v>9.9770000000000003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43228.354166666664</v>
      </c>
      <c r="D6115" s="3">
        <v>10.907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43228.375</v>
      </c>
      <c r="D6116" s="3">
        <v>12.000999999999999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43228.395833333336</v>
      </c>
      <c r="D6117" s="3">
        <v>12.727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43228.416666666664</v>
      </c>
      <c r="D6118" s="3">
        <v>13.69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43228.4375</v>
      </c>
      <c r="D6119" s="3">
        <v>15.318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43228.458333333336</v>
      </c>
      <c r="D6120" s="3">
        <v>13.954000000000001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43228.479166666664</v>
      </c>
      <c r="D6121" s="3">
        <v>13.641999999999999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43228.5</v>
      </c>
      <c r="D6122" s="3">
        <v>13.329000000000001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43228.520833333336</v>
      </c>
      <c r="D6123" s="3">
        <v>13.329000000000001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43228.541666666664</v>
      </c>
      <c r="D6124" s="3">
        <v>14.242000000000001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43228.5625</v>
      </c>
      <c r="D6125" s="3">
        <v>14.696999999999999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43228.583333333336</v>
      </c>
      <c r="D6126" s="3">
        <v>14.337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43228.604166666664</v>
      </c>
      <c r="D6127" s="3">
        <v>14.17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43228.625</v>
      </c>
      <c r="D6128" s="3">
        <v>13.497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43228.645833333336</v>
      </c>
      <c r="D6129" s="3">
        <v>12.896000000000001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43228.666666666664</v>
      </c>
      <c r="D6130" s="3">
        <v>12.558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43228.6875</v>
      </c>
      <c r="D6131" s="3">
        <v>12.534000000000001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43228.708333333336</v>
      </c>
      <c r="D6132" s="3">
        <v>12.606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43228.729166666664</v>
      </c>
      <c r="D6133" s="3">
        <v>12.727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43228.75</v>
      </c>
      <c r="D6134" s="3">
        <v>12.702999999999999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43228.770833333336</v>
      </c>
      <c r="D6135" s="3">
        <v>12.558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43228.791666666664</v>
      </c>
      <c r="D6136" s="3">
        <v>12.316000000000001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43228.8125</v>
      </c>
      <c r="D6137" s="3">
        <v>12.218999999999999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43228.833333333336</v>
      </c>
      <c r="D6138" s="3">
        <v>12.098000000000001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43228.854166666664</v>
      </c>
      <c r="D6139" s="3">
        <v>12.098000000000001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43228.875</v>
      </c>
      <c r="D6140" s="3">
        <v>12.122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43228.895833333336</v>
      </c>
      <c r="D6141" s="3">
        <v>12.147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43228.916666666664</v>
      </c>
      <c r="D6142" s="3">
        <v>12.243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43228.9375</v>
      </c>
      <c r="D6143" s="3">
        <v>12.268000000000001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43228.958333333336</v>
      </c>
      <c r="D6144" s="3">
        <v>12.388999999999999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43228.979166666664</v>
      </c>
      <c r="D6145" s="3">
        <v>12.461</v>
      </c>
      <c r="E6145" s="48">
        <f>+IF(D6145="","",AVERAGE(D6098:D6145))</f>
        <v>11.518541666666669</v>
      </c>
      <c r="F6145" s="48">
        <f>+IF(D6145="","",MIN(D6098:D6145))</f>
        <v>8.02</v>
      </c>
      <c r="G6145" s="48">
        <f>+IF(D6145="","",MAX(D6098:D6145))</f>
        <v>15.318</v>
      </c>
      <c r="H6145" s="48">
        <f>STDEV(D6098:D6145)</f>
        <v>2.1091832033896156</v>
      </c>
      <c r="I6145" s="48">
        <f>+IF(F6145="","",(G6145-F6145))</f>
        <v>7.298</v>
      </c>
    </row>
    <row r="6146" spans="1:9" x14ac:dyDescent="0.25">
      <c r="A6146" s="7">
        <v>43229</v>
      </c>
      <c r="B6146" s="2">
        <v>0</v>
      </c>
      <c r="C6146" s="8">
        <v>43229</v>
      </c>
      <c r="D6146" s="3">
        <v>12.484999999999999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43229.020833333336</v>
      </c>
      <c r="D6147" s="3">
        <v>12.34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43229.041666666664</v>
      </c>
      <c r="D6148" s="3">
        <v>12.218999999999999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43229.0625</v>
      </c>
      <c r="D6149" s="3">
        <v>12.098000000000001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43229.083333333336</v>
      </c>
      <c r="D6150" s="3">
        <v>11.977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43229.104166666664</v>
      </c>
      <c r="D6151" s="3">
        <v>11.977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43229.125</v>
      </c>
      <c r="D6152" s="3">
        <v>11.929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43229.145833333336</v>
      </c>
      <c r="D6153" s="3">
        <v>11.419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43229.166666666664</v>
      </c>
      <c r="D6154" s="3">
        <v>11.273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43229.1875</v>
      </c>
      <c r="D6155" s="3">
        <v>11.127000000000001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43229.208333333336</v>
      </c>
      <c r="D6156" s="3">
        <v>10.98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43229.229166666664</v>
      </c>
      <c r="D6157" s="3">
        <v>11.005000000000001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43229.25</v>
      </c>
      <c r="D6158" s="3">
        <v>11.102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43229.270833333336</v>
      </c>
      <c r="D6159" s="3">
        <v>11.321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43229.291666666664</v>
      </c>
      <c r="D6160" s="3">
        <v>11.443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43229.3125</v>
      </c>
      <c r="D6161" s="3">
        <v>11.589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43229.333333333336</v>
      </c>
      <c r="D6162" s="3">
        <v>11.565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43229.354166666664</v>
      </c>
      <c r="D6163" s="3">
        <v>11.467000000000001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43229.375</v>
      </c>
      <c r="D6164" s="3">
        <v>11.807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43229.395833333336</v>
      </c>
      <c r="D6165" s="3">
        <v>12.195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43229.416666666664</v>
      </c>
      <c r="D6166" s="3">
        <v>12.92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43229.4375</v>
      </c>
      <c r="D6167" s="3">
        <v>12.823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43229.458333333336</v>
      </c>
      <c r="D6168" s="3">
        <v>12.05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43229.479166666664</v>
      </c>
      <c r="D6169" s="3">
        <v>11.904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43229.5</v>
      </c>
      <c r="D6170" s="3">
        <v>12.292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43229.520833333336</v>
      </c>
      <c r="D6171" s="3">
        <v>12.509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43229.541666666664</v>
      </c>
      <c r="D6172" s="3">
        <v>13.185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43229.5625</v>
      </c>
      <c r="D6173" s="3">
        <v>13.473000000000001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43229.583333333336</v>
      </c>
      <c r="D6174" s="3">
        <v>13.57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43229.604166666664</v>
      </c>
      <c r="D6175" s="3">
        <v>13.305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43229.625</v>
      </c>
      <c r="D6176" s="3">
        <v>12.92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43229.645833333336</v>
      </c>
      <c r="D6177" s="3">
        <v>12.944000000000001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43229.666666666664</v>
      </c>
      <c r="D6178" s="3">
        <v>12.534000000000001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43229.6875</v>
      </c>
      <c r="D6179" s="3">
        <v>12.461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43229.708333333336</v>
      </c>
      <c r="D6180" s="3">
        <v>12.074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43229.729166666664</v>
      </c>
      <c r="D6181" s="3">
        <v>12.170999999999999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43229.75</v>
      </c>
      <c r="D6182" s="3">
        <v>12.025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43229.770833333336</v>
      </c>
      <c r="D6183" s="3">
        <v>11.782999999999999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43229.791666666664</v>
      </c>
      <c r="D6184" s="3">
        <v>11.662000000000001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43229.8125</v>
      </c>
      <c r="D6185" s="3">
        <v>11.565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43229.833333333336</v>
      </c>
      <c r="D6186" s="3">
        <v>11.247999999999999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43229.854166666664</v>
      </c>
      <c r="D6187" s="3">
        <v>10.81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43229.875</v>
      </c>
      <c r="D6188" s="3">
        <v>10.32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43229.895833333336</v>
      </c>
      <c r="D6189" s="3">
        <v>10.074999999999999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43229.916666666664</v>
      </c>
      <c r="D6190" s="3">
        <v>10.026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43229.9375</v>
      </c>
      <c r="D6191" s="3">
        <v>10.026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43229.958333333336</v>
      </c>
      <c r="D6192" s="3">
        <v>10.1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43229.979166666664</v>
      </c>
      <c r="D6193" s="3">
        <v>10.124000000000001</v>
      </c>
      <c r="E6193" s="48">
        <f>+IF(D6193="","",AVERAGE(D6146:D6193))</f>
        <v>11.7961875</v>
      </c>
      <c r="F6193" s="48">
        <f>+IF(D6193="","",MIN(D6146:D6193))</f>
        <v>10.026</v>
      </c>
      <c r="G6193" s="48">
        <f>+IF(D6193="","",MAX(D6146:D6193))</f>
        <v>13.57</v>
      </c>
      <c r="H6193" s="48">
        <f>STDEV(D6146:D6193)</f>
        <v>0.9231027387151467</v>
      </c>
      <c r="I6193" s="48">
        <f>+IF(F6193="","",(G6193-F6193))</f>
        <v>3.5440000000000005</v>
      </c>
    </row>
    <row r="6194" spans="1:9" x14ac:dyDescent="0.25">
      <c r="A6194" s="7">
        <v>43230</v>
      </c>
      <c r="B6194" s="2">
        <v>0</v>
      </c>
      <c r="C6194" s="8">
        <v>43230</v>
      </c>
      <c r="D6194" s="3">
        <v>10.051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43230.020833333336</v>
      </c>
      <c r="D6195" s="3">
        <v>10.074999999999999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43230.041666666664</v>
      </c>
      <c r="D6196" s="3">
        <v>10.026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43230.0625</v>
      </c>
      <c r="D6197" s="3">
        <v>10.148999999999999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43230.083333333336</v>
      </c>
      <c r="D6198" s="3">
        <v>10.222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43230.104166666664</v>
      </c>
      <c r="D6199" s="3">
        <v>10.1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43230.125</v>
      </c>
      <c r="D6200" s="3">
        <v>10.026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43230.145833333336</v>
      </c>
      <c r="D6201" s="3">
        <v>10.124000000000001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43230.166666666664</v>
      </c>
      <c r="D6202" s="3">
        <v>9.952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43230.1875</v>
      </c>
      <c r="D6203" s="3">
        <v>9.9770000000000003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43230.208333333336</v>
      </c>
      <c r="D6204" s="3">
        <v>9.9770000000000003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43230.229166666664</v>
      </c>
      <c r="D6205" s="3">
        <v>9.8049999999999997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43230.25</v>
      </c>
      <c r="D6206" s="3">
        <v>9.8539999999999992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43230.270833333336</v>
      </c>
      <c r="D6207" s="3">
        <v>10.000999999999999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43230.291666666664</v>
      </c>
      <c r="D6208" s="3">
        <v>10.000999999999999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43230.3125</v>
      </c>
      <c r="D6209" s="3">
        <v>10.198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43230.333333333336</v>
      </c>
      <c r="D6210" s="3">
        <v>10.000999999999999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43230.354166666664</v>
      </c>
      <c r="D6211" s="3">
        <v>10.124000000000001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43230.375</v>
      </c>
      <c r="D6212" s="3">
        <v>10.198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43230.395833333336</v>
      </c>
      <c r="D6213" s="3">
        <v>10.417999999999999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43230.416666666664</v>
      </c>
      <c r="D6214" s="3">
        <v>10.516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43230.4375</v>
      </c>
      <c r="D6215" s="3">
        <v>10.686999999999999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43230.458333333336</v>
      </c>
      <c r="D6216" s="3">
        <v>10.882999999999999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43230.479166666664</v>
      </c>
      <c r="D6217" s="3">
        <v>11.127000000000001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43230.5</v>
      </c>
      <c r="D6218" s="3">
        <v>11.247999999999999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43230.520833333336</v>
      </c>
      <c r="D6219" s="3">
        <v>11.273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43230.541666666664</v>
      </c>
      <c r="D6220" s="3">
        <v>11.394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43230.5625</v>
      </c>
      <c r="D6221" s="3">
        <v>11.224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43230.583333333336</v>
      </c>
      <c r="D6222" s="3">
        <v>11.029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43230.604166666664</v>
      </c>
      <c r="D6223" s="3">
        <v>10.785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43230.625</v>
      </c>
      <c r="D6224" s="3">
        <v>11.053000000000001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43230.645833333336</v>
      </c>
      <c r="D6225" s="3">
        <v>11.273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43230.666666666664</v>
      </c>
      <c r="D6226" s="3">
        <v>11.443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43230.6875</v>
      </c>
      <c r="D6227" s="3">
        <v>11.492000000000001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43230.708333333336</v>
      </c>
      <c r="D6228" s="3">
        <v>11.443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43230.729166666664</v>
      </c>
      <c r="D6229" s="3">
        <v>11.273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43230.75</v>
      </c>
      <c r="D6230" s="3">
        <v>11.005000000000001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43230.770833333336</v>
      </c>
      <c r="D6231" s="3">
        <v>10.686999999999999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43230.791666666664</v>
      </c>
      <c r="D6232" s="3">
        <v>10.492000000000001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43230.8125</v>
      </c>
      <c r="D6233" s="3">
        <v>10.32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43230.833333333336</v>
      </c>
      <c r="D6234" s="3">
        <v>10.148999999999999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43230.854166666664</v>
      </c>
      <c r="D6235" s="3">
        <v>9.952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43230.875</v>
      </c>
      <c r="D6236" s="3">
        <v>9.9030000000000005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43230.895833333336</v>
      </c>
      <c r="D6237" s="3">
        <v>9.8539999999999992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43230.916666666664</v>
      </c>
      <c r="D6238" s="3">
        <v>9.8539999999999992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43230.9375</v>
      </c>
      <c r="D6239" s="3">
        <v>9.8539999999999992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43230.958333333336</v>
      </c>
      <c r="D6240" s="3">
        <v>9.7560000000000002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43230.979166666664</v>
      </c>
      <c r="D6241" s="3">
        <v>9.5579999999999998</v>
      </c>
      <c r="E6241" s="48">
        <f>+IF(D6241="","",AVERAGE(D6194:D6241))</f>
        <v>10.433458333333336</v>
      </c>
      <c r="F6241" s="48">
        <f>+IF(D6241="","",MIN(D6194:D6241))</f>
        <v>9.5579999999999998</v>
      </c>
      <c r="G6241" s="48">
        <f>+IF(D6241="","",MAX(D6194:D6241))</f>
        <v>11.492000000000001</v>
      </c>
      <c r="H6241" s="48">
        <f>STDEV(D6194:D6241)</f>
        <v>0.57281169006009613</v>
      </c>
      <c r="I6241" s="48">
        <f>+IF(F6241="","",(G6241-F6241))</f>
        <v>1.9340000000000011</v>
      </c>
    </row>
    <row r="6242" spans="1:9" x14ac:dyDescent="0.25">
      <c r="A6242" s="7">
        <v>43231</v>
      </c>
      <c r="B6242" s="2">
        <v>0</v>
      </c>
      <c r="C6242" s="8">
        <v>43231</v>
      </c>
      <c r="D6242" s="3">
        <v>9.41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43231.020833333336</v>
      </c>
      <c r="D6243" s="3">
        <v>9.2379999999999995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43231.041666666664</v>
      </c>
      <c r="D6244" s="3">
        <v>9.1630000000000003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43231.0625</v>
      </c>
      <c r="D6245" s="3">
        <v>9.2379999999999995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43231.083333333336</v>
      </c>
      <c r="D6246" s="3">
        <v>8.9649999999999999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43231.104166666664</v>
      </c>
      <c r="D6247" s="3">
        <v>8.3190000000000008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43231.125</v>
      </c>
      <c r="D6248" s="3">
        <v>8.0449999999999999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43231.145833333336</v>
      </c>
      <c r="D6249" s="3">
        <v>8.2200000000000006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43231.166666666664</v>
      </c>
      <c r="D6250" s="3">
        <v>8.5190000000000001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43231.1875</v>
      </c>
      <c r="D6251" s="3">
        <v>8.8170000000000002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43231.208333333336</v>
      </c>
      <c r="D6252" s="3">
        <v>9.0890000000000004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43231.229166666664</v>
      </c>
      <c r="D6253" s="3">
        <v>9.2379999999999995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43231.25</v>
      </c>
      <c r="D6254" s="3">
        <v>9.3859999999999992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43231.270833333336</v>
      </c>
      <c r="D6255" s="3">
        <v>9.5340000000000007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43231.291666666664</v>
      </c>
      <c r="D6256" s="3">
        <v>9.5830000000000002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43231.3125</v>
      </c>
      <c r="D6257" s="3">
        <v>9.657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43231.333333333336</v>
      </c>
      <c r="D6258" s="3">
        <v>9.8539999999999992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43231.354166666664</v>
      </c>
      <c r="D6259" s="3">
        <v>10.198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43231.375</v>
      </c>
      <c r="D6260" s="3">
        <v>10.369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43231.395833333336</v>
      </c>
      <c r="D6261" s="3">
        <v>10.785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43231.416666666664</v>
      </c>
      <c r="D6262" s="3">
        <v>11.053000000000001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43231.4375</v>
      </c>
      <c r="D6263" s="3">
        <v>11.443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43231.458333333336</v>
      </c>
      <c r="D6264" s="3">
        <v>11.492000000000001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43231.479166666664</v>
      </c>
      <c r="D6265" s="3">
        <v>11.589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43231.5</v>
      </c>
      <c r="D6266" s="3">
        <v>11.734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43231.520833333336</v>
      </c>
      <c r="D6267" s="3">
        <v>11.952999999999999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43231.541666666664</v>
      </c>
      <c r="D6268" s="3">
        <v>12.388999999999999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43231.5625</v>
      </c>
      <c r="D6269" s="3">
        <v>12.292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43231.583333333336</v>
      </c>
      <c r="D6270" s="3">
        <v>12.364000000000001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43231.604166666664</v>
      </c>
      <c r="D6271" s="3">
        <v>12.34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43231.625</v>
      </c>
      <c r="D6272" s="3">
        <v>12.292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43231.645833333336</v>
      </c>
      <c r="D6273" s="3">
        <v>12.243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43231.666666666664</v>
      </c>
      <c r="D6274" s="3">
        <v>12.218999999999999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43231.6875</v>
      </c>
      <c r="D6275" s="3">
        <v>12.147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43231.708333333336</v>
      </c>
      <c r="D6276" s="3">
        <v>12.025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43231.729166666664</v>
      </c>
      <c r="D6277" s="3">
        <v>11.88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43231.75</v>
      </c>
      <c r="D6278" s="3">
        <v>11.759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43231.770833333336</v>
      </c>
      <c r="D6279" s="3">
        <v>11.565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43231.791666666664</v>
      </c>
      <c r="D6280" s="3">
        <v>11.273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43231.8125</v>
      </c>
      <c r="D6281" s="3">
        <v>10.956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43231.833333333336</v>
      </c>
      <c r="D6282" s="3">
        <v>10.736000000000001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43231.854166666664</v>
      </c>
      <c r="D6283" s="3">
        <v>10.541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43231.875</v>
      </c>
      <c r="D6284" s="3">
        <v>10.467000000000001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43231.895833333336</v>
      </c>
      <c r="D6285" s="3">
        <v>10.394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43231.916666666664</v>
      </c>
      <c r="D6286" s="3">
        <v>10.369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43231.9375</v>
      </c>
      <c r="D6287" s="3">
        <v>10.345000000000001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43231.958333333336</v>
      </c>
      <c r="D6288" s="3">
        <v>10.271000000000001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43231.979166666664</v>
      </c>
      <c r="D6289" s="3">
        <v>10.271000000000001</v>
      </c>
      <c r="E6289" s="48">
        <f>+IF(D6289="","",AVERAGE(D6242:D6289))</f>
        <v>10.542270833333333</v>
      </c>
      <c r="F6289" s="48">
        <f>+IF(D6289="","",MIN(D6242:D6289))</f>
        <v>8.0449999999999999</v>
      </c>
      <c r="G6289" s="48">
        <f>+IF(D6289="","",MAX(D6242:D6289))</f>
        <v>12.388999999999999</v>
      </c>
      <c r="H6289" s="48">
        <f>STDEV(D6242:D6289)</f>
        <v>1.3014946357133839</v>
      </c>
      <c r="I6289" s="48">
        <f>+IF(F6289="","",(G6289-F6289))</f>
        <v>4.3439999999999994</v>
      </c>
    </row>
    <row r="6290" spans="1:9" x14ac:dyDescent="0.25">
      <c r="A6290" s="7">
        <v>43232</v>
      </c>
      <c r="B6290" s="2">
        <v>0</v>
      </c>
      <c r="C6290" s="8">
        <v>43232</v>
      </c>
      <c r="D6290" s="3">
        <v>10.222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43232.020833333336</v>
      </c>
      <c r="D6291" s="3">
        <v>10.247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43232.041666666664</v>
      </c>
      <c r="D6292" s="3">
        <v>10.247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43232.0625</v>
      </c>
      <c r="D6293" s="3">
        <v>10.222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43232.083333333336</v>
      </c>
      <c r="D6294" s="3">
        <v>10.222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43232.104166666664</v>
      </c>
      <c r="D6295" s="3">
        <v>10.198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43232.125</v>
      </c>
      <c r="D6296" s="3">
        <v>10.198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43232.145833333336</v>
      </c>
      <c r="D6297" s="3">
        <v>10.1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43232.166666666664</v>
      </c>
      <c r="D6298" s="3">
        <v>10.051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43232.1875</v>
      </c>
      <c r="D6299" s="3">
        <v>10.026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43232.208333333336</v>
      </c>
      <c r="D6300" s="3">
        <v>9.9030000000000005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43232.229166666664</v>
      </c>
      <c r="D6301" s="3">
        <v>9.9030000000000005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43232.25</v>
      </c>
      <c r="D6302" s="3">
        <v>9.9030000000000005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43232.270833333336</v>
      </c>
      <c r="D6303" s="3">
        <v>9.8290000000000006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43232.291666666664</v>
      </c>
      <c r="D6304" s="3">
        <v>9.7799999999999994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43232.3125</v>
      </c>
      <c r="D6305" s="3">
        <v>9.8539999999999992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43232.333333333336</v>
      </c>
      <c r="D6306" s="3">
        <v>10.124000000000001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43232.354166666664</v>
      </c>
      <c r="D6307" s="3">
        <v>10.59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43232.375</v>
      </c>
      <c r="D6308" s="3">
        <v>10.932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43232.395833333336</v>
      </c>
      <c r="D6309" s="3">
        <v>11.589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43232.416666666664</v>
      </c>
      <c r="D6310" s="3">
        <v>12.436999999999999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43232.4375</v>
      </c>
      <c r="D6311" s="3">
        <v>13.233000000000001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43232.458333333336</v>
      </c>
      <c r="D6312" s="3">
        <v>14.05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43232.479166666664</v>
      </c>
      <c r="D6313" s="3">
        <v>14.242000000000001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43232.5</v>
      </c>
      <c r="D6314" s="3">
        <v>14.648999999999999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43232.520833333336</v>
      </c>
      <c r="D6315" s="3">
        <v>15.127000000000001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43232.541666666664</v>
      </c>
      <c r="D6316" s="3">
        <v>15.318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43232.5625</v>
      </c>
      <c r="D6317" s="3">
        <v>15.366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43232.583333333336</v>
      </c>
      <c r="D6318" s="3">
        <v>16.295999999999999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43232.604166666664</v>
      </c>
      <c r="D6319" s="3">
        <v>16.32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43232.625</v>
      </c>
      <c r="D6320" s="3">
        <v>15.986000000000001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43232.645833333336</v>
      </c>
      <c r="D6321" s="3">
        <v>15.843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43232.666666666664</v>
      </c>
      <c r="D6322" s="3">
        <v>15.581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43232.6875</v>
      </c>
      <c r="D6323" s="3">
        <v>15.103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43232.708333333336</v>
      </c>
      <c r="D6324" s="3">
        <v>14.673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43232.729166666664</v>
      </c>
      <c r="D6325" s="3">
        <v>14.385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43232.75</v>
      </c>
      <c r="D6326" s="3">
        <v>14.05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43232.770833333336</v>
      </c>
      <c r="D6327" s="3">
        <v>13.714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43232.791666666664</v>
      </c>
      <c r="D6328" s="3">
        <v>13.257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43232.8125</v>
      </c>
      <c r="D6329" s="3">
        <v>12.798999999999999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43232.833333333336</v>
      </c>
      <c r="D6330" s="3">
        <v>12.243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43232.854166666664</v>
      </c>
      <c r="D6331" s="3">
        <v>11.807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43232.875</v>
      </c>
      <c r="D6332" s="3">
        <v>11.467000000000001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43232.895833333336</v>
      </c>
      <c r="D6333" s="3">
        <v>11.297000000000001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43232.916666666664</v>
      </c>
      <c r="D6334" s="3">
        <v>11.37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43232.9375</v>
      </c>
      <c r="D6335" s="3">
        <v>11.467000000000001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43232.958333333336</v>
      </c>
      <c r="D6336" s="3">
        <v>11.516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43232.979166666664</v>
      </c>
      <c r="D6337" s="3">
        <v>11.467000000000001</v>
      </c>
      <c r="E6337" s="48">
        <f>+IF(D6337="","",AVERAGE(D6290:D6337))</f>
        <v>12.275062499999999</v>
      </c>
      <c r="F6337" s="48">
        <f>+IF(D6337="","",MIN(D6290:D6337))</f>
        <v>9.7799999999999994</v>
      </c>
      <c r="G6337" s="48">
        <f>+IF(D6337="","",MAX(D6290:D6337))</f>
        <v>16.32</v>
      </c>
      <c r="H6337" s="48">
        <f>STDEV(D6290:D6337)</f>
        <v>2.2055138968508294</v>
      </c>
      <c r="I6337" s="48">
        <f>+IF(F6337="","",(G6337-F6337))</f>
        <v>6.5400000000000009</v>
      </c>
    </row>
    <row r="6338" spans="1:9" x14ac:dyDescent="0.25">
      <c r="A6338" s="7">
        <v>43233</v>
      </c>
      <c r="B6338" s="2">
        <v>0</v>
      </c>
      <c r="C6338" s="8">
        <v>43233</v>
      </c>
      <c r="D6338" s="3">
        <v>11.175000000000001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43233.020833333336</v>
      </c>
      <c r="D6339" s="3">
        <v>11.005000000000001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43233.041666666664</v>
      </c>
      <c r="D6340" s="3">
        <v>10.492000000000001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43233.0625</v>
      </c>
      <c r="D6341" s="3">
        <v>9.4849999999999994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43233.083333333336</v>
      </c>
      <c r="D6342" s="3">
        <v>9.0640000000000001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43233.104166666664</v>
      </c>
      <c r="D6343" s="3">
        <v>8.891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43233.125</v>
      </c>
      <c r="D6344" s="3">
        <v>8.7669999999999995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43233.145833333336</v>
      </c>
      <c r="D6345" s="3">
        <v>8.593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43233.166666666664</v>
      </c>
      <c r="D6346" s="3">
        <v>8.593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43233.1875</v>
      </c>
      <c r="D6347" s="3">
        <v>8.9649999999999999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43233.208333333336</v>
      </c>
      <c r="D6348" s="3">
        <v>9.0150000000000006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43233.229166666664</v>
      </c>
      <c r="D6349" s="3">
        <v>9.0640000000000001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43233.25</v>
      </c>
      <c r="D6350" s="3">
        <v>9.1140000000000008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43233.270833333336</v>
      </c>
      <c r="D6351" s="3">
        <v>9.3610000000000007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43233.291666666664</v>
      </c>
      <c r="D6352" s="3">
        <v>9.657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43233.3125</v>
      </c>
      <c r="D6353" s="3">
        <v>10.148999999999999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43233.333333333336</v>
      </c>
      <c r="D6354" s="3">
        <v>10.760999999999999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43233.354166666664</v>
      </c>
      <c r="D6355" s="3">
        <v>11.443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43233.375</v>
      </c>
      <c r="D6356" s="3">
        <v>12.147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43233.395833333336</v>
      </c>
      <c r="D6357" s="3">
        <v>13.281000000000001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43233.416666666664</v>
      </c>
      <c r="D6358" s="3">
        <v>14.744999999999999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43233.4375</v>
      </c>
      <c r="D6359" s="3">
        <v>16.510999999999999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43233.458333333336</v>
      </c>
      <c r="D6360" s="3">
        <v>17.843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43233.479166666664</v>
      </c>
      <c r="D6361" s="3">
        <v>19.126999999999999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43233.5</v>
      </c>
      <c r="D6362" s="3">
        <v>20.245999999999999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43233.520833333336</v>
      </c>
      <c r="D6363" s="3">
        <v>21.126999999999999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43233.541666666664</v>
      </c>
      <c r="D6364" s="3">
        <v>21.032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43233.5625</v>
      </c>
      <c r="D6365" s="3">
        <v>21.556999999999999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43233.583333333336</v>
      </c>
      <c r="D6366" s="3">
        <v>21.843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43233.604166666664</v>
      </c>
      <c r="D6367" s="3">
        <v>21.890999999999998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43233.625</v>
      </c>
      <c r="D6368" s="3">
        <v>21.056000000000001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43233.645833333336</v>
      </c>
      <c r="D6369" s="3">
        <v>19.936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43233.666666666664</v>
      </c>
      <c r="D6370" s="3">
        <v>18.913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43233.6875</v>
      </c>
      <c r="D6371" s="3">
        <v>18.152000000000001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43233.708333333336</v>
      </c>
      <c r="D6372" s="3">
        <v>17.582000000000001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43233.729166666664</v>
      </c>
      <c r="D6373" s="3">
        <v>16.986999999999998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43233.75</v>
      </c>
      <c r="D6374" s="3">
        <v>16.510999999999999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43233.770833333336</v>
      </c>
      <c r="D6375" s="3">
        <v>16.082000000000001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43233.791666666664</v>
      </c>
      <c r="D6376" s="3">
        <v>15.962999999999999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43233.8125</v>
      </c>
      <c r="D6377" s="3">
        <v>15.676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43233.833333333336</v>
      </c>
      <c r="D6378" s="3">
        <v>14.888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43233.854166666664</v>
      </c>
      <c r="D6379" s="3">
        <v>14.122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43233.875</v>
      </c>
      <c r="D6380" s="3">
        <v>13.738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43233.895833333336</v>
      </c>
      <c r="D6381" s="3">
        <v>13.377000000000001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43233.916666666664</v>
      </c>
      <c r="D6382" s="3">
        <v>13.016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43233.9375</v>
      </c>
      <c r="D6383" s="3">
        <v>12.896000000000001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43233.958333333336</v>
      </c>
      <c r="D6384" s="3">
        <v>12.775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43233.979166666664</v>
      </c>
      <c r="D6385" s="3">
        <v>12.727</v>
      </c>
      <c r="E6385" s="48">
        <f>+IF(D6385="","",AVERAGE(D6338:D6385))</f>
        <v>14.152937499999995</v>
      </c>
      <c r="F6385" s="48">
        <f>+IF(D6385="","",MIN(D6338:D6385))</f>
        <v>8.593</v>
      </c>
      <c r="G6385" s="48">
        <f>+IF(D6385="","",MAX(D6338:D6385))</f>
        <v>21.890999999999998</v>
      </c>
      <c r="H6385" s="48">
        <f>STDEV(D6338:D6385)</f>
        <v>4.3748659038720001</v>
      </c>
      <c r="I6385" s="48">
        <f>+IF(F6385="","",(G6385-F6385))</f>
        <v>13.297999999999998</v>
      </c>
    </row>
    <row r="6386" spans="1:9" x14ac:dyDescent="0.25">
      <c r="A6386" s="7">
        <v>43234</v>
      </c>
      <c r="B6386" s="2">
        <v>0</v>
      </c>
      <c r="C6386" s="8">
        <v>43234</v>
      </c>
      <c r="D6386" s="3">
        <v>12.654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43234.020833333336</v>
      </c>
      <c r="D6387" s="3">
        <v>12.63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43234.041666666664</v>
      </c>
      <c r="D6388" s="3">
        <v>12.582000000000001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43234.0625</v>
      </c>
      <c r="D6389" s="3">
        <v>12.582000000000001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43234.083333333336</v>
      </c>
      <c r="D6390" s="3">
        <v>12.558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43234.104166666664</v>
      </c>
      <c r="D6391" s="3">
        <v>12.509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43234.125</v>
      </c>
      <c r="D6392" s="3">
        <v>12.484999999999999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43234.145833333336</v>
      </c>
      <c r="D6393" s="3">
        <v>12.436999999999999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43234.166666666664</v>
      </c>
      <c r="D6394" s="3">
        <v>12.388999999999999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43234.1875</v>
      </c>
      <c r="D6395" s="3">
        <v>12.364000000000001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43234.208333333336</v>
      </c>
      <c r="D6396" s="3">
        <v>12.34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43234.229166666664</v>
      </c>
      <c r="D6397" s="3">
        <v>12.316000000000001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43234.25</v>
      </c>
      <c r="D6398" s="3">
        <v>12.34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43234.270833333336</v>
      </c>
      <c r="D6399" s="3">
        <v>12.388999999999999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43234.291666666664</v>
      </c>
      <c r="D6400" s="3">
        <v>12.534000000000001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43234.3125</v>
      </c>
      <c r="D6401" s="3">
        <v>12.678000000000001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43234.333333333336</v>
      </c>
      <c r="D6402" s="3">
        <v>12.847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43234.354166666664</v>
      </c>
      <c r="D6403" s="3">
        <v>13.087999999999999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43234.375</v>
      </c>
      <c r="D6404" s="3">
        <v>13.353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43234.395833333336</v>
      </c>
      <c r="D6405" s="3">
        <v>13.714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43234.416666666664</v>
      </c>
      <c r="D6406" s="3">
        <v>14.17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43234.4375</v>
      </c>
      <c r="D6407" s="3">
        <v>14.673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43234.458333333336</v>
      </c>
      <c r="D6408" s="3">
        <v>15.007999999999999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43234.479166666664</v>
      </c>
      <c r="D6409" s="3">
        <v>15.366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43234.5</v>
      </c>
      <c r="D6410" s="3">
        <v>15.438000000000001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43234.520833333336</v>
      </c>
      <c r="D6411" s="3">
        <v>15.795999999999999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43234.541666666664</v>
      </c>
      <c r="D6412" s="3">
        <v>15.939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43234.5625</v>
      </c>
      <c r="D6413" s="3">
        <v>15.819000000000001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43234.583333333336</v>
      </c>
      <c r="D6414" s="3">
        <v>15.747999999999999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43234.604166666664</v>
      </c>
      <c r="D6415" s="3">
        <v>15.509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43234.625</v>
      </c>
      <c r="D6416" s="3">
        <v>15.342000000000001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43234.645833333336</v>
      </c>
      <c r="D6417" s="3">
        <v>15.27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43234.666666666664</v>
      </c>
      <c r="D6418" s="3">
        <v>14.888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43234.6875</v>
      </c>
      <c r="D6419" s="3">
        <v>14.481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43234.708333333336</v>
      </c>
      <c r="D6420" s="3">
        <v>14.122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43234.729166666664</v>
      </c>
      <c r="D6421" s="3">
        <v>13.834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43234.75</v>
      </c>
      <c r="D6422" s="3">
        <v>13.641999999999999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43234.770833333336</v>
      </c>
      <c r="D6423" s="3">
        <v>13.329000000000001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43234.791666666664</v>
      </c>
      <c r="D6424" s="3">
        <v>13.064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43234.8125</v>
      </c>
      <c r="D6425" s="3">
        <v>12.896000000000001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43234.833333333336</v>
      </c>
      <c r="D6426" s="3">
        <v>12.798999999999999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43234.854166666664</v>
      </c>
      <c r="D6427" s="3">
        <v>12.702999999999999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43234.875</v>
      </c>
      <c r="D6428" s="3">
        <v>12.606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43234.895833333336</v>
      </c>
      <c r="D6429" s="3">
        <v>12.534000000000001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43234.916666666664</v>
      </c>
      <c r="D6430" s="3">
        <v>12.484999999999999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43234.9375</v>
      </c>
      <c r="D6431" s="3">
        <v>12.509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43234.958333333336</v>
      </c>
      <c r="D6432" s="3">
        <v>12.484999999999999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43234.979166666664</v>
      </c>
      <c r="D6433" s="3">
        <v>12.461</v>
      </c>
      <c r="E6433" s="48">
        <f>+IF(D6433="","",AVERAGE(D6386:D6433))</f>
        <v>13.493854166666663</v>
      </c>
      <c r="F6433" s="48">
        <f>+IF(D6433="","",MIN(D6386:D6433))</f>
        <v>12.316000000000001</v>
      </c>
      <c r="G6433" s="48">
        <f>+IF(D6433="","",MAX(D6386:D6433))</f>
        <v>15.939</v>
      </c>
      <c r="H6433" s="48">
        <f>STDEV(D6386:D6433)</f>
        <v>1.2362730365228118</v>
      </c>
      <c r="I6433" s="48">
        <f>+IF(F6433="","",(G6433-F6433))</f>
        <v>3.6229999999999993</v>
      </c>
    </row>
    <row r="6434" spans="1:9" x14ac:dyDescent="0.25">
      <c r="A6434" s="7">
        <v>43235</v>
      </c>
      <c r="B6434" s="2">
        <v>0</v>
      </c>
      <c r="C6434" s="8">
        <v>43235</v>
      </c>
      <c r="D6434" s="3">
        <v>12.413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43235.020833333336</v>
      </c>
      <c r="D6435" s="3">
        <v>12.34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43235.041666666664</v>
      </c>
      <c r="D6436" s="3">
        <v>12.268000000000001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43235.0625</v>
      </c>
      <c r="D6437" s="3">
        <v>12.268000000000001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43235.083333333336</v>
      </c>
      <c r="D6438" s="3">
        <v>12.218999999999999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43235.104166666664</v>
      </c>
      <c r="D6439" s="3">
        <v>12.170999999999999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43235.125</v>
      </c>
      <c r="D6440" s="3">
        <v>12.147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43235.145833333336</v>
      </c>
      <c r="D6441" s="3">
        <v>12.098000000000001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43235.166666666664</v>
      </c>
      <c r="D6442" s="3">
        <v>12.025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43235.1875</v>
      </c>
      <c r="D6443" s="3">
        <v>11.88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43235.208333333336</v>
      </c>
      <c r="D6444" s="3">
        <v>11.759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43235.229166666664</v>
      </c>
      <c r="D6445" s="3">
        <v>11.734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43235.25</v>
      </c>
      <c r="D6446" s="3">
        <v>11.71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43235.270833333336</v>
      </c>
      <c r="D6447" s="3">
        <v>11.759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43235.291666666664</v>
      </c>
      <c r="D6448" s="3">
        <v>11.856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43235.3125</v>
      </c>
      <c r="D6449" s="3">
        <v>11.856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43235.333333333336</v>
      </c>
      <c r="D6450" s="3">
        <v>11.929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43235.354166666664</v>
      </c>
      <c r="D6451" s="3">
        <v>12.000999999999999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43235.375</v>
      </c>
      <c r="D6452" s="3">
        <v>12.292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43235.395833333336</v>
      </c>
      <c r="D6453" s="3">
        <v>12.582000000000001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43235.416666666664</v>
      </c>
      <c r="D6454" s="3">
        <v>12.727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43235.4375</v>
      </c>
      <c r="D6455" s="3">
        <v>12.727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43235.458333333336</v>
      </c>
      <c r="D6456" s="3">
        <v>13.064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43235.479166666664</v>
      </c>
      <c r="D6457" s="3">
        <v>13.738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43235.5</v>
      </c>
      <c r="D6458" s="3">
        <v>14.194000000000001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43235.520833333336</v>
      </c>
      <c r="D6459" s="3">
        <v>15.342000000000001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43235.541666666664</v>
      </c>
      <c r="D6460" s="3">
        <v>15.581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43235.5625</v>
      </c>
      <c r="D6461" s="3">
        <v>15.199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43235.583333333336</v>
      </c>
      <c r="D6462" s="3">
        <v>15.007999999999999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43235.604166666664</v>
      </c>
      <c r="D6463" s="3">
        <v>14.816000000000001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43235.625</v>
      </c>
      <c r="D6464" s="3">
        <v>14.601000000000001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43235.645833333336</v>
      </c>
      <c r="D6465" s="3">
        <v>14.577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43235.666666666664</v>
      </c>
      <c r="D6466" s="3">
        <v>14.457000000000001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43235.6875</v>
      </c>
      <c r="D6467" s="3">
        <v>14.433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43235.708333333336</v>
      </c>
      <c r="D6468" s="3">
        <v>14.409000000000001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43235.729166666664</v>
      </c>
      <c r="D6469" s="3">
        <v>13.786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43235.75</v>
      </c>
      <c r="D6470" s="3">
        <v>13.449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43235.770833333336</v>
      </c>
      <c r="D6471" s="3">
        <v>13.161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43235.791666666664</v>
      </c>
      <c r="D6472" s="3">
        <v>12.896000000000001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43235.8125</v>
      </c>
      <c r="D6473" s="3">
        <v>12.678000000000001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43235.833333333336</v>
      </c>
      <c r="D6474" s="3">
        <v>12.436999999999999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43235.854166666664</v>
      </c>
      <c r="D6475" s="3">
        <v>12.098000000000001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43235.875</v>
      </c>
      <c r="D6476" s="3">
        <v>11.929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43235.895833333336</v>
      </c>
      <c r="D6477" s="3">
        <v>11.807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43235.916666666664</v>
      </c>
      <c r="D6478" s="3">
        <v>11.637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43235.9375</v>
      </c>
      <c r="D6479" s="3">
        <v>11.467000000000001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43235.958333333336</v>
      </c>
      <c r="D6480" s="3">
        <v>11.492000000000001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43235.979166666664</v>
      </c>
      <c r="D6481" s="3">
        <v>11.419</v>
      </c>
      <c r="E6481" s="48">
        <f>+IF(D6481="","",AVERAGE(D6434:D6481))</f>
        <v>12.842416666666665</v>
      </c>
      <c r="F6481" s="48">
        <f>+IF(D6481="","",MIN(D6434:D6481))</f>
        <v>11.419</v>
      </c>
      <c r="G6481" s="48">
        <f>+IF(D6481="","",MAX(D6434:D6481))</f>
        <v>15.581</v>
      </c>
      <c r="H6481" s="48">
        <f>STDEV(D6434:D6481)</f>
        <v>1.2096967236132232</v>
      </c>
      <c r="I6481" s="48">
        <f>+IF(F6481="","",(G6481-F6481))</f>
        <v>4.161999999999999</v>
      </c>
    </row>
    <row r="6482" spans="1:9" x14ac:dyDescent="0.25">
      <c r="A6482" s="7">
        <v>43236</v>
      </c>
      <c r="B6482" s="2">
        <v>0</v>
      </c>
      <c r="C6482" s="8">
        <v>43236</v>
      </c>
      <c r="D6482" s="3">
        <v>11.247999999999999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43236.020833333336</v>
      </c>
      <c r="D6483" s="3">
        <v>11.151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43236.041666666664</v>
      </c>
      <c r="D6484" s="3">
        <v>11.127000000000001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43236.0625</v>
      </c>
      <c r="D6485" s="3">
        <v>11.077999999999999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43236.083333333336</v>
      </c>
      <c r="D6486" s="3">
        <v>11.029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43236.104166666664</v>
      </c>
      <c r="D6487" s="3">
        <v>11.029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43236.125</v>
      </c>
      <c r="D6488" s="3">
        <v>11.005000000000001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43236.145833333336</v>
      </c>
      <c r="D6489" s="3">
        <v>10.932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43236.166666666664</v>
      </c>
      <c r="D6490" s="3">
        <v>10.834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43236.1875</v>
      </c>
      <c r="D6491" s="3">
        <v>10.614000000000001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43236.208333333336</v>
      </c>
      <c r="D6492" s="3">
        <v>10.394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43236.229166666664</v>
      </c>
      <c r="D6493" s="3">
        <v>10.32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43236.25</v>
      </c>
      <c r="D6494" s="3">
        <v>10.247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43236.270833333336</v>
      </c>
      <c r="D6495" s="3">
        <v>10.541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43236.291666666664</v>
      </c>
      <c r="D6496" s="3">
        <v>10.98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43236.3125</v>
      </c>
      <c r="D6497" s="3">
        <v>11.224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43236.333333333336</v>
      </c>
      <c r="D6498" s="3">
        <v>11.419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43236.354166666664</v>
      </c>
      <c r="D6499" s="3">
        <v>11.467000000000001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43236.375</v>
      </c>
      <c r="D6500" s="3">
        <v>11.686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43236.395833333336</v>
      </c>
      <c r="D6501" s="3">
        <v>11.734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43236.416666666664</v>
      </c>
      <c r="D6502" s="3">
        <v>11.952999999999999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43236.4375</v>
      </c>
      <c r="D6503" s="3">
        <v>12.025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43236.458333333336</v>
      </c>
      <c r="D6504" s="3">
        <v>11.977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43236.479166666664</v>
      </c>
      <c r="D6505" s="3">
        <v>12.147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43236.5</v>
      </c>
      <c r="D6506" s="3">
        <v>12.195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43236.520833333336</v>
      </c>
      <c r="D6507" s="3">
        <v>12.147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43236.541666666664</v>
      </c>
      <c r="D6508" s="3">
        <v>12.243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43236.5625</v>
      </c>
      <c r="D6509" s="3">
        <v>12.243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43236.583333333336</v>
      </c>
      <c r="D6510" s="3">
        <v>12.268000000000001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43236.604166666664</v>
      </c>
      <c r="D6511" s="3">
        <v>12.316000000000001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43236.625</v>
      </c>
      <c r="D6512" s="3">
        <v>12.243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43236.645833333336</v>
      </c>
      <c r="D6513" s="3">
        <v>12.268000000000001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43236.666666666664</v>
      </c>
      <c r="D6514" s="3">
        <v>12.316000000000001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43236.6875</v>
      </c>
      <c r="D6515" s="3">
        <v>12.268000000000001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43236.708333333336</v>
      </c>
      <c r="D6516" s="3">
        <v>12.098000000000001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43236.729166666664</v>
      </c>
      <c r="D6517" s="3">
        <v>11.977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43236.75</v>
      </c>
      <c r="D6518" s="3">
        <v>11.904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43236.770833333336</v>
      </c>
      <c r="D6519" s="3">
        <v>11.759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43236.791666666664</v>
      </c>
      <c r="D6520" s="3">
        <v>11.686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43236.8125</v>
      </c>
      <c r="D6521" s="3">
        <v>11.589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43236.833333333336</v>
      </c>
      <c r="D6522" s="3">
        <v>11.297000000000001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43236.854166666664</v>
      </c>
      <c r="D6523" s="3">
        <v>11.2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43236.875</v>
      </c>
      <c r="D6524" s="3">
        <v>11.175000000000001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43236.895833333336</v>
      </c>
      <c r="D6525" s="3">
        <v>11.151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43236.916666666664</v>
      </c>
      <c r="D6526" s="3">
        <v>11.127000000000001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43236.9375</v>
      </c>
      <c r="D6527" s="3">
        <v>11.029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43236.958333333336</v>
      </c>
      <c r="D6528" s="3">
        <v>11.005000000000001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43236.979166666664</v>
      </c>
      <c r="D6529" s="3">
        <v>10.956</v>
      </c>
      <c r="E6529" s="48">
        <f>+IF(D6529="","",AVERAGE(D6482:D6529))</f>
        <v>11.47127083333333</v>
      </c>
      <c r="F6529" s="48">
        <f>+IF(D6529="","",MIN(D6482:D6529))</f>
        <v>10.247</v>
      </c>
      <c r="G6529" s="48">
        <f>+IF(D6529="","",MAX(D6482:D6529))</f>
        <v>12.316000000000001</v>
      </c>
      <c r="H6529" s="48">
        <f>STDEV(D6482:D6529)</f>
        <v>0.60417232780424279</v>
      </c>
      <c r="I6529" s="48">
        <f>+IF(F6529="","",(G6529-F6529))</f>
        <v>2.0690000000000008</v>
      </c>
    </row>
    <row r="6530" spans="1:9" x14ac:dyDescent="0.25">
      <c r="A6530" s="7">
        <v>43237</v>
      </c>
      <c r="B6530" s="2">
        <v>0</v>
      </c>
      <c r="C6530" s="8">
        <v>43237</v>
      </c>
      <c r="D6530" s="3">
        <v>10.907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43237.020833333336</v>
      </c>
      <c r="D6531" s="3">
        <v>10.882999999999999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43237.041666666664</v>
      </c>
      <c r="D6532" s="3">
        <v>10.834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43237.0625</v>
      </c>
      <c r="D6533" s="3">
        <v>10.81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43237.083333333336</v>
      </c>
      <c r="D6534" s="3">
        <v>10.785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43237.104166666664</v>
      </c>
      <c r="D6535" s="3">
        <v>10.760999999999999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43237.125</v>
      </c>
      <c r="D6536" s="3">
        <v>10.760999999999999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43237.145833333336</v>
      </c>
      <c r="D6537" s="3">
        <v>10.736000000000001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43237.166666666664</v>
      </c>
      <c r="D6538" s="3">
        <v>10.663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43237.1875</v>
      </c>
      <c r="D6539" s="3">
        <v>10.59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43237.208333333336</v>
      </c>
      <c r="D6540" s="3">
        <v>10.541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43237.229166666664</v>
      </c>
      <c r="D6541" s="3">
        <v>10.516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43237.25</v>
      </c>
      <c r="D6542" s="3">
        <v>10.516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43237.270833333336</v>
      </c>
      <c r="D6543" s="3">
        <v>10.516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43237.291666666664</v>
      </c>
      <c r="D6544" s="3">
        <v>10.638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43237.3125</v>
      </c>
      <c r="D6545" s="3">
        <v>10.663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43237.333333333336</v>
      </c>
      <c r="D6546" s="3">
        <v>10.663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43237.354166666664</v>
      </c>
      <c r="D6547" s="3">
        <v>10.614000000000001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43237.375</v>
      </c>
      <c r="D6548" s="3">
        <v>10.760999999999999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43237.395833333336</v>
      </c>
      <c r="D6549" s="3">
        <v>10.81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43237.416666666664</v>
      </c>
      <c r="D6550" s="3">
        <v>10.882999999999999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43237.4375</v>
      </c>
      <c r="D6551" s="3">
        <v>10.98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43237.458333333336</v>
      </c>
      <c r="D6552" s="3">
        <v>11.151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43237.479166666664</v>
      </c>
      <c r="D6553" s="3">
        <v>11.247999999999999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43237.5</v>
      </c>
      <c r="D6554" s="3">
        <v>11.419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43237.520833333336</v>
      </c>
      <c r="D6555" s="3">
        <v>11.589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43237.541666666664</v>
      </c>
      <c r="D6556" s="3">
        <v>11.734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43237.5625</v>
      </c>
      <c r="D6557" s="3">
        <v>11.832000000000001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43237.583333333336</v>
      </c>
      <c r="D6558" s="3">
        <v>12.025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43237.604166666664</v>
      </c>
      <c r="D6559" s="3">
        <v>12.122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43237.625</v>
      </c>
      <c r="D6560" s="3">
        <v>12.316000000000001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43237.645833333336</v>
      </c>
      <c r="D6561" s="3">
        <v>12.292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43237.666666666664</v>
      </c>
      <c r="D6562" s="3">
        <v>12.243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43237.6875</v>
      </c>
      <c r="D6563" s="3">
        <v>12.195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43237.708333333336</v>
      </c>
      <c r="D6564" s="3">
        <v>12.098000000000001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43237.729166666664</v>
      </c>
      <c r="D6565" s="3">
        <v>12.025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43237.75</v>
      </c>
      <c r="D6566" s="3">
        <v>11.856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43237.770833333336</v>
      </c>
      <c r="D6567" s="3">
        <v>11.71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43237.791666666664</v>
      </c>
      <c r="D6568" s="3">
        <v>11.613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43237.8125</v>
      </c>
      <c r="D6569" s="3">
        <v>11.516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43237.833333333336</v>
      </c>
      <c r="D6570" s="3">
        <v>11.346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43237.854166666664</v>
      </c>
      <c r="D6571" s="3">
        <v>11.247999999999999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43237.875</v>
      </c>
      <c r="D6572" s="3">
        <v>11.175000000000001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43237.895833333336</v>
      </c>
      <c r="D6573" s="3">
        <v>11.127000000000001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43237.916666666664</v>
      </c>
      <c r="D6574" s="3">
        <v>11.029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43237.9375</v>
      </c>
      <c r="D6575" s="3">
        <v>10.98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43237.958333333336</v>
      </c>
      <c r="D6576" s="3">
        <v>10.907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43237.979166666664</v>
      </c>
      <c r="D6577" s="3">
        <v>10.858000000000001</v>
      </c>
      <c r="E6577" s="48">
        <f>+IF(D6577="","",AVERAGE(D6530:D6577))</f>
        <v>11.197604166666665</v>
      </c>
      <c r="F6577" s="48">
        <f>+IF(D6577="","",MIN(D6530:D6577))</f>
        <v>10.516</v>
      </c>
      <c r="G6577" s="48">
        <f>+IF(D6577="","",MAX(D6530:D6577))</f>
        <v>12.316000000000001</v>
      </c>
      <c r="H6577" s="48">
        <f>STDEV(D6530:D6577)</f>
        <v>0.5680514562991158</v>
      </c>
      <c r="I6577" s="48">
        <f>+IF(F6577="","",(G6577-F6577))</f>
        <v>1.8000000000000007</v>
      </c>
    </row>
    <row r="6578" spans="1:9" x14ac:dyDescent="0.25">
      <c r="A6578" s="7">
        <v>43238</v>
      </c>
      <c r="B6578" s="2">
        <v>0</v>
      </c>
      <c r="C6578" s="8">
        <v>43238</v>
      </c>
      <c r="D6578" s="3">
        <v>10.785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43238.020833333336</v>
      </c>
      <c r="D6579" s="3">
        <v>10.712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43238.041666666664</v>
      </c>
      <c r="D6580" s="3">
        <v>10.565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43238.0625</v>
      </c>
      <c r="D6581" s="3">
        <v>10.541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43238.083333333336</v>
      </c>
      <c r="D6582" s="3">
        <v>10.467000000000001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43238.104166666664</v>
      </c>
      <c r="D6583" s="3">
        <v>10.417999999999999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43238.125</v>
      </c>
      <c r="D6584" s="3">
        <v>10.394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43238.145833333336</v>
      </c>
      <c r="D6585" s="3">
        <v>10.394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43238.166666666664</v>
      </c>
      <c r="D6586" s="3">
        <v>10.345000000000001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43238.1875</v>
      </c>
      <c r="D6587" s="3">
        <v>10.345000000000001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43238.208333333336</v>
      </c>
      <c r="D6588" s="3">
        <v>10.295999999999999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43238.229166666664</v>
      </c>
      <c r="D6589" s="3">
        <v>10.32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43238.25</v>
      </c>
      <c r="D6590" s="3">
        <v>10.295999999999999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43238.270833333336</v>
      </c>
      <c r="D6591" s="3">
        <v>10.394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43238.291666666664</v>
      </c>
      <c r="D6592" s="3">
        <v>10.516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43238.3125</v>
      </c>
      <c r="D6593" s="3">
        <v>10.686999999999999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43238.333333333336</v>
      </c>
      <c r="D6594" s="3">
        <v>10.712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43238.354166666664</v>
      </c>
      <c r="D6595" s="3">
        <v>10.858000000000001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43238.375</v>
      </c>
      <c r="D6596" s="3">
        <v>11.005000000000001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43238.395833333336</v>
      </c>
      <c r="D6597" s="3">
        <v>11.102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43238.416666666664</v>
      </c>
      <c r="D6598" s="3">
        <v>11.273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43238.4375</v>
      </c>
      <c r="D6599" s="3">
        <v>11.394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43238.458333333336</v>
      </c>
      <c r="D6600" s="3">
        <v>11.492000000000001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43238.479166666664</v>
      </c>
      <c r="D6601" s="3">
        <v>11.565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43238.5</v>
      </c>
      <c r="D6602" s="3">
        <v>11.807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43238.520833333336</v>
      </c>
      <c r="D6603" s="3">
        <v>12.195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43238.541666666664</v>
      </c>
      <c r="D6604" s="3">
        <v>12.484999999999999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43238.5625</v>
      </c>
      <c r="D6605" s="3">
        <v>12.63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43238.583333333336</v>
      </c>
      <c r="D6606" s="3">
        <v>12.702999999999999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43238.604166666664</v>
      </c>
      <c r="D6607" s="3">
        <v>12.944000000000001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43238.625</v>
      </c>
      <c r="D6608" s="3">
        <v>12.92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43238.645833333336</v>
      </c>
      <c r="D6609" s="3">
        <v>13.04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43238.666666666664</v>
      </c>
      <c r="D6610" s="3">
        <v>13.016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43238.6875</v>
      </c>
      <c r="D6611" s="3">
        <v>12.896000000000001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43238.708333333336</v>
      </c>
      <c r="D6612" s="3">
        <v>12.727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43238.729166666664</v>
      </c>
      <c r="D6613" s="3">
        <v>12.678000000000001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43238.75</v>
      </c>
      <c r="D6614" s="3">
        <v>12.534000000000001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43238.770833333336</v>
      </c>
      <c r="D6615" s="3">
        <v>12.364000000000001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43238.791666666664</v>
      </c>
      <c r="D6616" s="3">
        <v>12.195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43238.8125</v>
      </c>
      <c r="D6617" s="3">
        <v>12.05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43238.833333333336</v>
      </c>
      <c r="D6618" s="3">
        <v>11.856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43238.854166666664</v>
      </c>
      <c r="D6619" s="3">
        <v>11.71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43238.875</v>
      </c>
      <c r="D6620" s="3">
        <v>11.443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43238.895833333336</v>
      </c>
      <c r="D6621" s="3">
        <v>11.247999999999999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43238.916666666664</v>
      </c>
      <c r="D6622" s="3">
        <v>11.029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43238.9375</v>
      </c>
      <c r="D6623" s="3">
        <v>10.907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43238.958333333336</v>
      </c>
      <c r="D6624" s="3">
        <v>10.882999999999999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43238.979166666664</v>
      </c>
      <c r="D6625" s="3">
        <v>10.736000000000001</v>
      </c>
      <c r="E6625" s="48">
        <f>+IF(D6625="","",AVERAGE(D6578:D6625))</f>
        <v>11.414000000000001</v>
      </c>
      <c r="F6625" s="48">
        <f>+IF(D6625="","",MIN(D6578:D6625))</f>
        <v>10.295999999999999</v>
      </c>
      <c r="G6625" s="48">
        <f>+IF(D6625="","",MAX(D6578:D6625))</f>
        <v>13.04</v>
      </c>
      <c r="H6625" s="48">
        <f>STDEV(D6578:D6625)</f>
        <v>0.93208478292116304</v>
      </c>
      <c r="I6625" s="48">
        <f>+IF(F6625="","",(G6625-F6625))</f>
        <v>2.7439999999999998</v>
      </c>
    </row>
    <row r="6626" spans="1:9" x14ac:dyDescent="0.25">
      <c r="A6626" s="7">
        <v>43239</v>
      </c>
      <c r="B6626" s="2">
        <v>0</v>
      </c>
      <c r="C6626" s="8">
        <v>43239</v>
      </c>
      <c r="D6626" s="3">
        <v>10.59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43239.020833333336</v>
      </c>
      <c r="D6627" s="3">
        <v>10.516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43239.041666666664</v>
      </c>
      <c r="D6628" s="3">
        <v>10.443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43239.0625</v>
      </c>
      <c r="D6629" s="3">
        <v>10.443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43239.083333333336</v>
      </c>
      <c r="D6630" s="3">
        <v>10.467000000000001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43239.104166666664</v>
      </c>
      <c r="D6631" s="3">
        <v>10.516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43239.125</v>
      </c>
      <c r="D6632" s="3">
        <v>10.59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43239.145833333336</v>
      </c>
      <c r="D6633" s="3">
        <v>10.614000000000001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43239.166666666664</v>
      </c>
      <c r="D6634" s="3">
        <v>10.686999999999999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43239.1875</v>
      </c>
      <c r="D6635" s="3">
        <v>10.712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43239.208333333336</v>
      </c>
      <c r="D6636" s="3">
        <v>10.785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43239.229166666664</v>
      </c>
      <c r="D6637" s="3">
        <v>10.834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43239.25</v>
      </c>
      <c r="D6638" s="3">
        <v>10.907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43239.270833333336</v>
      </c>
      <c r="D6639" s="3">
        <v>11.005000000000001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43239.291666666664</v>
      </c>
      <c r="D6640" s="3">
        <v>11.175000000000001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43239.3125</v>
      </c>
      <c r="D6641" s="3">
        <v>11.37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43239.333333333336</v>
      </c>
      <c r="D6642" s="3">
        <v>11.54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43239.354166666664</v>
      </c>
      <c r="D6643" s="3">
        <v>11.759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43239.375</v>
      </c>
      <c r="D6644" s="3">
        <v>12.000999999999999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43239.395833333336</v>
      </c>
      <c r="D6645" s="3">
        <v>12.34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43239.416666666664</v>
      </c>
      <c r="D6646" s="3">
        <v>12.727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43239.4375</v>
      </c>
      <c r="D6647" s="3">
        <v>12.823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43239.458333333336</v>
      </c>
      <c r="D6648" s="3">
        <v>12.798999999999999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43239.479166666664</v>
      </c>
      <c r="D6649" s="3">
        <v>12.823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43239.5</v>
      </c>
      <c r="D6650" s="3">
        <v>12.871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43239.520833333336</v>
      </c>
      <c r="D6651" s="3">
        <v>12.847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43239.541666666664</v>
      </c>
      <c r="D6652" s="3">
        <v>12.871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43239.5625</v>
      </c>
      <c r="D6653" s="3">
        <v>12.871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43239.583333333336</v>
      </c>
      <c r="D6654" s="3">
        <v>12.823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43239.604166666664</v>
      </c>
      <c r="D6655" s="3">
        <v>12.702999999999999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43239.625</v>
      </c>
      <c r="D6656" s="3">
        <v>12.654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43239.645833333336</v>
      </c>
      <c r="D6657" s="3">
        <v>12.606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43239.666666666664</v>
      </c>
      <c r="D6658" s="3">
        <v>12.461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43239.6875</v>
      </c>
      <c r="D6659" s="3">
        <v>12.388999999999999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43239.708333333336</v>
      </c>
      <c r="D6660" s="3">
        <v>12.34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43239.729166666664</v>
      </c>
      <c r="D6661" s="3">
        <v>12.292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43239.75</v>
      </c>
      <c r="D6662" s="3">
        <v>12.098000000000001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43239.770833333336</v>
      </c>
      <c r="D6663" s="3">
        <v>12.122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43239.791666666664</v>
      </c>
      <c r="D6664" s="3">
        <v>12.05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43239.8125</v>
      </c>
      <c r="D6665" s="3">
        <v>11.977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43239.833333333336</v>
      </c>
      <c r="D6666" s="3">
        <v>11.856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43239.854166666664</v>
      </c>
      <c r="D6667" s="3">
        <v>11.71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43239.875</v>
      </c>
      <c r="D6668" s="3">
        <v>11.613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43239.895833333336</v>
      </c>
      <c r="D6669" s="3">
        <v>11.516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43239.916666666664</v>
      </c>
      <c r="D6670" s="3">
        <v>11.467000000000001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43239.9375</v>
      </c>
      <c r="D6671" s="3">
        <v>11.394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43239.958333333336</v>
      </c>
      <c r="D6672" s="3">
        <v>11.346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43239.979166666664</v>
      </c>
      <c r="D6673" s="3">
        <v>11.297000000000001</v>
      </c>
      <c r="E6673" s="48">
        <f>+IF(D6673="","",AVERAGE(D6626:D6673))</f>
        <v>11.721666666666664</v>
      </c>
      <c r="F6673" s="48">
        <f>+IF(D6673="","",MIN(D6626:D6673))</f>
        <v>10.443</v>
      </c>
      <c r="G6673" s="48">
        <f>+IF(D6673="","",MAX(D6626:D6673))</f>
        <v>12.871</v>
      </c>
      <c r="H6673" s="48">
        <f>STDEV(D6626:D6673)</f>
        <v>0.84782174795888365</v>
      </c>
      <c r="I6673" s="48">
        <f>+IF(F6673="","",(G6673-F6673))</f>
        <v>2.4280000000000008</v>
      </c>
    </row>
    <row r="6674" spans="1:9" x14ac:dyDescent="0.25">
      <c r="A6674" s="7">
        <v>43240</v>
      </c>
      <c r="B6674" s="2">
        <v>0</v>
      </c>
      <c r="C6674" s="8">
        <v>43240</v>
      </c>
      <c r="D6674" s="3">
        <v>11.2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43240.020833333336</v>
      </c>
      <c r="D6675" s="3">
        <v>11.077999999999999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43240.041666666664</v>
      </c>
      <c r="D6676" s="3">
        <v>11.005000000000001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43240.0625</v>
      </c>
      <c r="D6677" s="3">
        <v>10.98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43240.083333333336</v>
      </c>
      <c r="D6678" s="3">
        <v>10.858000000000001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43240.104166666664</v>
      </c>
      <c r="D6679" s="3">
        <v>10.736000000000001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43240.125</v>
      </c>
      <c r="D6680" s="3">
        <v>10.614000000000001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43240.145833333336</v>
      </c>
      <c r="D6681" s="3">
        <v>10.541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43240.166666666664</v>
      </c>
      <c r="D6682" s="3">
        <v>10.492000000000001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43240.1875</v>
      </c>
      <c r="D6683" s="3">
        <v>10.467000000000001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43240.208333333336</v>
      </c>
      <c r="D6684" s="3">
        <v>10.443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43240.229166666664</v>
      </c>
      <c r="D6685" s="3">
        <v>10.541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43240.25</v>
      </c>
      <c r="D6686" s="3">
        <v>10.736000000000001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43240.270833333336</v>
      </c>
      <c r="D6687" s="3">
        <v>10.956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43240.291666666664</v>
      </c>
      <c r="D6688" s="3">
        <v>11.077999999999999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43240.3125</v>
      </c>
      <c r="D6689" s="3">
        <v>11.224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43240.333333333336</v>
      </c>
      <c r="D6690" s="3">
        <v>11.394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43240.354166666664</v>
      </c>
      <c r="D6691" s="3">
        <v>11.565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43240.375</v>
      </c>
      <c r="D6692" s="3">
        <v>11.807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43240.395833333336</v>
      </c>
      <c r="D6693" s="3">
        <v>12.074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43240.416666666664</v>
      </c>
      <c r="D6694" s="3">
        <v>12.268000000000001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43240.4375</v>
      </c>
      <c r="D6695" s="3">
        <v>12.484999999999999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43240.458333333336</v>
      </c>
      <c r="D6696" s="3">
        <v>12.461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43240.479166666664</v>
      </c>
      <c r="D6697" s="3">
        <v>12.413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43240.5</v>
      </c>
      <c r="D6698" s="3">
        <v>12.702999999999999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43240.520833333336</v>
      </c>
      <c r="D6699" s="3">
        <v>12.847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43240.541666666664</v>
      </c>
      <c r="D6700" s="3">
        <v>12.63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43240.5625</v>
      </c>
      <c r="D6701" s="3">
        <v>12.558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43240.583333333336</v>
      </c>
      <c r="D6702" s="3">
        <v>12.534000000000001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43240.604166666664</v>
      </c>
      <c r="D6703" s="3">
        <v>12.798999999999999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43240.625</v>
      </c>
      <c r="D6704" s="3">
        <v>12.798999999999999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43240.645833333336</v>
      </c>
      <c r="D6705" s="3">
        <v>12.847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43240.666666666664</v>
      </c>
      <c r="D6706" s="3">
        <v>12.871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43240.6875</v>
      </c>
      <c r="D6707" s="3">
        <v>12.775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43240.708333333336</v>
      </c>
      <c r="D6708" s="3">
        <v>12.92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43240.729166666664</v>
      </c>
      <c r="D6709" s="3">
        <v>13.04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43240.75</v>
      </c>
      <c r="D6710" s="3">
        <v>12.847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43240.770833333336</v>
      </c>
      <c r="D6711" s="3">
        <v>12.63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43240.791666666664</v>
      </c>
      <c r="D6712" s="3">
        <v>12.364000000000001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43240.8125</v>
      </c>
      <c r="D6713" s="3">
        <v>12.074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43240.833333333336</v>
      </c>
      <c r="D6714" s="3">
        <v>11.856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43240.854166666664</v>
      </c>
      <c r="D6715" s="3">
        <v>11.662000000000001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43240.875</v>
      </c>
      <c r="D6716" s="3">
        <v>11.394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43240.895833333336</v>
      </c>
      <c r="D6717" s="3">
        <v>11.127000000000001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43240.916666666664</v>
      </c>
      <c r="D6718" s="3">
        <v>10.932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43240.9375</v>
      </c>
      <c r="D6719" s="3">
        <v>10.882999999999999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43240.958333333336</v>
      </c>
      <c r="D6720" s="3">
        <v>10.882999999999999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43240.979166666664</v>
      </c>
      <c r="D6721" s="3">
        <v>10.858000000000001</v>
      </c>
      <c r="E6721" s="48">
        <f>+IF(D6721="","",AVERAGE(D6674:D6721))</f>
        <v>11.713520833333328</v>
      </c>
      <c r="F6721" s="48">
        <f>+IF(D6721="","",MIN(D6674:D6721))</f>
        <v>10.443</v>
      </c>
      <c r="G6721" s="48">
        <f>+IF(D6721="","",MAX(D6674:D6721))</f>
        <v>13.04</v>
      </c>
      <c r="H6721" s="48">
        <f>STDEV(D6674:D6721)</f>
        <v>0.87618950125525297</v>
      </c>
      <c r="I6721" s="48">
        <f>+IF(F6721="","",(G6721-F6721))</f>
        <v>2.5969999999999995</v>
      </c>
    </row>
    <row r="6722" spans="1:9" x14ac:dyDescent="0.25">
      <c r="A6722" s="7">
        <v>43241</v>
      </c>
      <c r="B6722" s="2">
        <v>0</v>
      </c>
      <c r="C6722" s="8">
        <v>43241</v>
      </c>
      <c r="D6722" s="3">
        <v>10.785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43241.020833333336</v>
      </c>
      <c r="D6723" s="3">
        <v>10.686999999999999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43241.041666666664</v>
      </c>
      <c r="D6724" s="3">
        <v>10.614000000000001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43241.0625</v>
      </c>
      <c r="D6725" s="3">
        <v>10.565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43241.083333333336</v>
      </c>
      <c r="D6726" s="3">
        <v>10.492000000000001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43241.104166666664</v>
      </c>
      <c r="D6727" s="3">
        <v>10.443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43241.125</v>
      </c>
      <c r="D6728" s="3">
        <v>10.417999999999999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43241.145833333336</v>
      </c>
      <c r="D6729" s="3">
        <v>10.394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43241.166666666664</v>
      </c>
      <c r="D6730" s="3">
        <v>10.345000000000001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43241.1875</v>
      </c>
      <c r="D6731" s="3">
        <v>10.345000000000001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43241.208333333336</v>
      </c>
      <c r="D6732" s="3">
        <v>10.345000000000001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43241.229166666664</v>
      </c>
      <c r="D6733" s="3">
        <v>10.369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43241.25</v>
      </c>
      <c r="D6734" s="3">
        <v>10.443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43241.270833333336</v>
      </c>
      <c r="D6735" s="3">
        <v>10.614000000000001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43241.291666666664</v>
      </c>
      <c r="D6736" s="3">
        <v>10.81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43241.3125</v>
      </c>
      <c r="D6737" s="3">
        <v>11.127000000000001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43241.333333333336</v>
      </c>
      <c r="D6738" s="3">
        <v>11.492000000000001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43241.354166666664</v>
      </c>
      <c r="D6739" s="3">
        <v>11.832000000000001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43241.375</v>
      </c>
      <c r="D6740" s="3">
        <v>12.218999999999999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43241.395833333336</v>
      </c>
      <c r="D6741" s="3">
        <v>12.606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43241.416666666664</v>
      </c>
      <c r="D6742" s="3">
        <v>12.847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43241.4375</v>
      </c>
      <c r="D6743" s="3">
        <v>13.016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43241.458333333336</v>
      </c>
      <c r="D6744" s="3">
        <v>13.497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43241.479166666664</v>
      </c>
      <c r="D6745" s="3">
        <v>14.074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43241.5</v>
      </c>
      <c r="D6746" s="3">
        <v>14.457000000000001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43241.520833333336</v>
      </c>
      <c r="D6747" s="3">
        <v>14.648999999999999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43241.541666666664</v>
      </c>
      <c r="D6748" s="3">
        <v>14.888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43241.5625</v>
      </c>
      <c r="D6749" s="3">
        <v>15.103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43241.583333333336</v>
      </c>
      <c r="D6750" s="3">
        <v>14.888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43241.604166666664</v>
      </c>
      <c r="D6751" s="3">
        <v>14.744999999999999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43241.625</v>
      </c>
      <c r="D6752" s="3">
        <v>14.792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43241.645833333336</v>
      </c>
      <c r="D6753" s="3">
        <v>14.84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43241.666666666664</v>
      </c>
      <c r="D6754" s="3">
        <v>14.768000000000001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43241.6875</v>
      </c>
      <c r="D6755" s="3">
        <v>14.505000000000001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43241.708333333336</v>
      </c>
      <c r="D6756" s="3">
        <v>14.17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43241.729166666664</v>
      </c>
      <c r="D6757" s="3">
        <v>13.978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43241.75</v>
      </c>
      <c r="D6758" s="3">
        <v>13.69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43241.770833333336</v>
      </c>
      <c r="D6759" s="3">
        <v>13.473000000000001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43241.791666666664</v>
      </c>
      <c r="D6760" s="3">
        <v>13.233000000000001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43241.8125</v>
      </c>
      <c r="D6761" s="3">
        <v>12.798999999999999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43241.833333333336</v>
      </c>
      <c r="D6762" s="3">
        <v>12.268000000000001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43241.854166666664</v>
      </c>
      <c r="D6763" s="3">
        <v>11.613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43241.875</v>
      </c>
      <c r="D6764" s="3">
        <v>10.907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43241.895833333336</v>
      </c>
      <c r="D6765" s="3">
        <v>10.614000000000001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43241.916666666664</v>
      </c>
      <c r="D6766" s="3">
        <v>10.394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43241.9375</v>
      </c>
      <c r="D6767" s="3">
        <v>10.148999999999999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43241.958333333336</v>
      </c>
      <c r="D6768" s="3">
        <v>9.7799999999999994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43241.979166666664</v>
      </c>
      <c r="D6769" s="3">
        <v>9.4350000000000005</v>
      </c>
      <c r="E6769" s="48">
        <f>+IF(D6769="","",AVERAGE(D6722:D6769))</f>
        <v>12.177437499999996</v>
      </c>
      <c r="F6769" s="48">
        <f>+IF(D6769="","",MIN(D6722:D6769))</f>
        <v>9.4350000000000005</v>
      </c>
      <c r="G6769" s="48">
        <f>+IF(D6769="","",MAX(D6722:D6769))</f>
        <v>15.103</v>
      </c>
      <c r="H6769" s="48">
        <f>STDEV(D6722:D6769)</f>
        <v>1.8171551638832997</v>
      </c>
      <c r="I6769" s="48">
        <f>+IF(F6769="","",(G6769-F6769))</f>
        <v>5.6679999999999993</v>
      </c>
    </row>
    <row r="6770" spans="1:9" x14ac:dyDescent="0.25">
      <c r="A6770" s="7">
        <v>43242</v>
      </c>
      <c r="B6770" s="2">
        <v>0</v>
      </c>
      <c r="C6770" s="8">
        <v>43242</v>
      </c>
      <c r="D6770" s="3">
        <v>9.3119999999999994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43242.020833333336</v>
      </c>
      <c r="D6771" s="3">
        <v>9.2379999999999995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43242.041666666664</v>
      </c>
      <c r="D6772" s="3">
        <v>9.1630000000000003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43242.0625</v>
      </c>
      <c r="D6773" s="3">
        <v>8.99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43242.083333333336</v>
      </c>
      <c r="D6774" s="3">
        <v>8.9649999999999999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43242.104166666664</v>
      </c>
      <c r="D6775" s="3">
        <v>9.1389999999999993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43242.125</v>
      </c>
      <c r="D6776" s="3">
        <v>9.0399999999999991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43242.145833333336</v>
      </c>
      <c r="D6777" s="3">
        <v>8.8170000000000002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43242.166666666664</v>
      </c>
      <c r="D6778" s="3">
        <v>8.5679999999999996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43242.1875</v>
      </c>
      <c r="D6779" s="3">
        <v>8.3689999999999998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43242.208333333336</v>
      </c>
      <c r="D6780" s="3">
        <v>8.3439999999999994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43242.229166666664</v>
      </c>
      <c r="D6781" s="3">
        <v>8.27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43242.25</v>
      </c>
      <c r="D6782" s="3">
        <v>8.6180000000000003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43242.270833333336</v>
      </c>
      <c r="D6783" s="3">
        <v>9.0640000000000001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43242.291666666664</v>
      </c>
      <c r="D6784" s="3">
        <v>9.7560000000000002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43242.3125</v>
      </c>
      <c r="D6785" s="3">
        <v>10.443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43242.333333333336</v>
      </c>
      <c r="D6786" s="3">
        <v>11.077999999999999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43242.354166666664</v>
      </c>
      <c r="D6787" s="3">
        <v>11.419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43242.375</v>
      </c>
      <c r="D6788" s="3">
        <v>11.952999999999999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43242.395833333336</v>
      </c>
      <c r="D6789" s="3">
        <v>12.727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43242.416666666664</v>
      </c>
      <c r="D6790" s="3">
        <v>13.522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43242.4375</v>
      </c>
      <c r="D6791" s="3">
        <v>15.27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43242.458333333336</v>
      </c>
      <c r="D6792" s="3">
        <v>15.867000000000001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43242.479166666664</v>
      </c>
      <c r="D6793" s="3">
        <v>16.63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43242.5</v>
      </c>
      <c r="D6794" s="3">
        <v>17.13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43242.520833333336</v>
      </c>
      <c r="D6795" s="3">
        <v>17.463000000000001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43242.541666666664</v>
      </c>
      <c r="D6796" s="3">
        <v>17.010999999999999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43242.5625</v>
      </c>
      <c r="D6797" s="3">
        <v>16.463000000000001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43242.583333333336</v>
      </c>
      <c r="D6798" s="3">
        <v>16.177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43242.604166666664</v>
      </c>
      <c r="D6799" s="3">
        <v>16.106000000000002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43242.625</v>
      </c>
      <c r="D6800" s="3">
        <v>15.986000000000001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43242.645833333336</v>
      </c>
      <c r="D6801" s="3">
        <v>15.891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43242.666666666664</v>
      </c>
      <c r="D6802" s="3">
        <v>15.7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43242.6875</v>
      </c>
      <c r="D6803" s="3">
        <v>15.342000000000001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43242.708333333336</v>
      </c>
      <c r="D6804" s="3">
        <v>15.031000000000001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43242.729166666664</v>
      </c>
      <c r="D6805" s="3">
        <v>14.696999999999999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43242.75</v>
      </c>
      <c r="D6806" s="3">
        <v>14.242000000000001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43242.770833333336</v>
      </c>
      <c r="D6807" s="3">
        <v>13.93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43242.791666666664</v>
      </c>
      <c r="D6808" s="3">
        <v>13.738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43242.8125</v>
      </c>
      <c r="D6809" s="3">
        <v>13.522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43242.833333333336</v>
      </c>
      <c r="D6810" s="3">
        <v>13.087999999999999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43242.854166666664</v>
      </c>
      <c r="D6811" s="3">
        <v>12.484999999999999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43242.875</v>
      </c>
      <c r="D6812" s="3">
        <v>11.904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43242.895833333336</v>
      </c>
      <c r="D6813" s="3">
        <v>11.492000000000001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43242.916666666664</v>
      </c>
      <c r="D6814" s="3">
        <v>11.273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43242.9375</v>
      </c>
      <c r="D6815" s="3">
        <v>11.273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43242.958333333336</v>
      </c>
      <c r="D6816" s="3">
        <v>11.297000000000001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43242.979166666664</v>
      </c>
      <c r="D6817" s="3">
        <v>11.37</v>
      </c>
      <c r="E6817" s="48">
        <f>+IF(D6817="","",AVERAGE(D6770:D6817))</f>
        <v>12.399437500000003</v>
      </c>
      <c r="F6817" s="48">
        <f>+IF(D6817="","",MIN(D6770:D6817))</f>
        <v>8.27</v>
      </c>
      <c r="G6817" s="48">
        <f>+IF(D6817="","",MAX(D6770:D6817))</f>
        <v>17.463000000000001</v>
      </c>
      <c r="H6817" s="48">
        <f>STDEV(D6770:D6817)</f>
        <v>2.9787874221986477</v>
      </c>
      <c r="I6817" s="48">
        <f>+IF(F6817="","",(G6817-F6817))</f>
        <v>9.1930000000000014</v>
      </c>
    </row>
    <row r="6818" spans="1:9" x14ac:dyDescent="0.25">
      <c r="A6818" s="7">
        <v>43243</v>
      </c>
      <c r="B6818" s="2">
        <v>0</v>
      </c>
      <c r="C6818" s="8">
        <v>43243</v>
      </c>
      <c r="D6818" s="3">
        <v>11.443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43243.020833333336</v>
      </c>
      <c r="D6819" s="3">
        <v>11.589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43243.041666666664</v>
      </c>
      <c r="D6820" s="3">
        <v>11.71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43243.0625</v>
      </c>
      <c r="D6821" s="3">
        <v>11.71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43243.083333333336</v>
      </c>
      <c r="D6822" s="3">
        <v>11.734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43243.104166666664</v>
      </c>
      <c r="D6823" s="3">
        <v>11.686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43243.125</v>
      </c>
      <c r="D6824" s="3">
        <v>11.734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43243.145833333336</v>
      </c>
      <c r="D6825" s="3">
        <v>11.686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43243.166666666664</v>
      </c>
      <c r="D6826" s="3">
        <v>11.662000000000001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43243.1875</v>
      </c>
      <c r="D6827" s="3">
        <v>11.734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43243.208333333336</v>
      </c>
      <c r="D6828" s="3">
        <v>11.782999999999999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43243.229166666664</v>
      </c>
      <c r="D6829" s="3">
        <v>11.832000000000001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43243.25</v>
      </c>
      <c r="D6830" s="3">
        <v>11.904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43243.270833333336</v>
      </c>
      <c r="D6831" s="3">
        <v>11.977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43243.291666666664</v>
      </c>
      <c r="D6832" s="3">
        <v>12.243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43243.3125</v>
      </c>
      <c r="D6833" s="3">
        <v>12.509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43243.333333333336</v>
      </c>
      <c r="D6834" s="3">
        <v>12.654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43243.354166666664</v>
      </c>
      <c r="D6835" s="3">
        <v>12.750999999999999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43243.375</v>
      </c>
      <c r="D6836" s="3">
        <v>12.896000000000001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43243.395833333336</v>
      </c>
      <c r="D6837" s="3">
        <v>13.087999999999999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43243.416666666664</v>
      </c>
      <c r="D6838" s="3">
        <v>13.425000000000001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43243.4375</v>
      </c>
      <c r="D6839" s="3">
        <v>13.738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43243.458333333336</v>
      </c>
      <c r="D6840" s="3">
        <v>13.954000000000001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43243.479166666664</v>
      </c>
      <c r="D6841" s="3">
        <v>14.05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43243.5</v>
      </c>
      <c r="D6842" s="3">
        <v>14.385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43243.520833333336</v>
      </c>
      <c r="D6843" s="3">
        <v>14.696999999999999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43243.541666666664</v>
      </c>
      <c r="D6844" s="3">
        <v>14.505000000000001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43243.5625</v>
      </c>
      <c r="D6845" s="3">
        <v>14.314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43243.583333333336</v>
      </c>
      <c r="D6846" s="3">
        <v>14.337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43243.604166666664</v>
      </c>
      <c r="D6847" s="3">
        <v>14.385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43243.625</v>
      </c>
      <c r="D6848" s="3">
        <v>14.553000000000001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43243.645833333336</v>
      </c>
      <c r="D6849" s="3">
        <v>14.577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43243.666666666664</v>
      </c>
      <c r="D6850" s="3">
        <v>14.505000000000001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43243.6875</v>
      </c>
      <c r="D6851" s="3">
        <v>14.266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43243.708333333336</v>
      </c>
      <c r="D6852" s="3">
        <v>13.978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43243.729166666664</v>
      </c>
      <c r="D6853" s="3">
        <v>13.81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43243.75</v>
      </c>
      <c r="D6854" s="3">
        <v>13.641999999999999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43243.770833333336</v>
      </c>
      <c r="D6855" s="3">
        <v>13.449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43243.791666666664</v>
      </c>
      <c r="D6856" s="3">
        <v>13.257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43243.8125</v>
      </c>
      <c r="D6857" s="3">
        <v>13.087999999999999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43243.833333333336</v>
      </c>
      <c r="D6858" s="3">
        <v>12.896000000000001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43243.854166666664</v>
      </c>
      <c r="D6859" s="3">
        <v>12.775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43243.875</v>
      </c>
      <c r="D6860" s="3">
        <v>12.678000000000001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43243.895833333336</v>
      </c>
      <c r="D6861" s="3">
        <v>12.606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43243.916666666664</v>
      </c>
      <c r="D6862" s="3">
        <v>12.461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43243.9375</v>
      </c>
      <c r="D6863" s="3">
        <v>12.388999999999999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43243.958333333336</v>
      </c>
      <c r="D6864" s="3">
        <v>12.268000000000001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43243.979166666664</v>
      </c>
      <c r="D6865" s="3">
        <v>12.195</v>
      </c>
      <c r="E6865" s="48">
        <f>+IF(D6865="","",AVERAGE(D6818:D6865))</f>
        <v>12.948083333333335</v>
      </c>
      <c r="F6865" s="48">
        <f>+IF(D6865="","",MIN(D6818:D6865))</f>
        <v>11.443</v>
      </c>
      <c r="G6865" s="48">
        <f>+IF(D6865="","",MAX(D6818:D6865))</f>
        <v>14.696999999999999</v>
      </c>
      <c r="H6865" s="48">
        <f>STDEV(D6818:D6865)</f>
        <v>1.0542841643934431</v>
      </c>
      <c r="I6865" s="48">
        <f>+IF(F6865="","",(G6865-F6865))</f>
        <v>3.2539999999999996</v>
      </c>
    </row>
    <row r="6866" spans="1:9" x14ac:dyDescent="0.25">
      <c r="A6866" s="7">
        <v>43244</v>
      </c>
      <c r="B6866" s="2">
        <v>0</v>
      </c>
      <c r="C6866" s="8">
        <v>43244</v>
      </c>
      <c r="D6866" s="3">
        <v>12.170999999999999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43244.020833333336</v>
      </c>
      <c r="D6867" s="3">
        <v>12.147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43244.041666666664</v>
      </c>
      <c r="D6868" s="3">
        <v>12.122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43244.0625</v>
      </c>
      <c r="D6869" s="3">
        <v>12.05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43244.083333333336</v>
      </c>
      <c r="D6870" s="3">
        <v>12.000999999999999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43244.104166666664</v>
      </c>
      <c r="D6871" s="3">
        <v>11.904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43244.125</v>
      </c>
      <c r="D6872" s="3">
        <v>11.904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43244.145833333336</v>
      </c>
      <c r="D6873" s="3">
        <v>11.904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43244.166666666664</v>
      </c>
      <c r="D6874" s="3">
        <v>11.856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43244.1875</v>
      </c>
      <c r="D6875" s="3">
        <v>11.782999999999999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43244.208333333336</v>
      </c>
      <c r="D6876" s="3">
        <v>11.759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43244.229166666664</v>
      </c>
      <c r="D6877" s="3">
        <v>11.734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43244.25</v>
      </c>
      <c r="D6878" s="3">
        <v>11.807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43244.270833333336</v>
      </c>
      <c r="D6879" s="3">
        <v>11.929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43244.291666666664</v>
      </c>
      <c r="D6880" s="3">
        <v>12.147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43244.3125</v>
      </c>
      <c r="D6881" s="3">
        <v>12.316000000000001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43244.333333333336</v>
      </c>
      <c r="D6882" s="3">
        <v>12.534000000000001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43244.354166666664</v>
      </c>
      <c r="D6883" s="3">
        <v>12.727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43244.375</v>
      </c>
      <c r="D6884" s="3">
        <v>12.968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43244.395833333336</v>
      </c>
      <c r="D6885" s="3">
        <v>13.016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43244.416666666664</v>
      </c>
      <c r="D6886" s="3">
        <v>13.112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43244.4375</v>
      </c>
      <c r="D6887" s="3">
        <v>13.209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43244.458333333336</v>
      </c>
      <c r="D6888" s="3">
        <v>13.281000000000001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43244.479166666664</v>
      </c>
      <c r="D6889" s="3">
        <v>13.257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43244.5</v>
      </c>
      <c r="D6890" s="3">
        <v>13.161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43244.520833333336</v>
      </c>
      <c r="D6891" s="3">
        <v>13.209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43244.541666666664</v>
      </c>
      <c r="D6892" s="3">
        <v>13.305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43244.5625</v>
      </c>
      <c r="D6893" s="3">
        <v>13.377000000000001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43244.583333333336</v>
      </c>
      <c r="D6894" s="3">
        <v>13.257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43244.604166666664</v>
      </c>
      <c r="D6895" s="3">
        <v>13.353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43244.625</v>
      </c>
      <c r="D6896" s="3">
        <v>13.497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43244.645833333336</v>
      </c>
      <c r="D6897" s="3">
        <v>13.738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43244.666666666664</v>
      </c>
      <c r="D6898" s="3">
        <v>13.81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43244.6875</v>
      </c>
      <c r="D6899" s="3">
        <v>13.834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43244.708333333336</v>
      </c>
      <c r="D6900" s="3">
        <v>13.593999999999999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43244.729166666664</v>
      </c>
      <c r="D6901" s="3">
        <v>13.329000000000001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43244.75</v>
      </c>
      <c r="D6902" s="3">
        <v>13.04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43244.770833333336</v>
      </c>
      <c r="D6903" s="3">
        <v>12.823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43244.791666666664</v>
      </c>
      <c r="D6904" s="3">
        <v>12.582000000000001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43244.8125</v>
      </c>
      <c r="D6905" s="3">
        <v>12.243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43244.833333333336</v>
      </c>
      <c r="D6906" s="3">
        <v>12.000999999999999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43244.854166666664</v>
      </c>
      <c r="D6907" s="3">
        <v>11.662000000000001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43244.875</v>
      </c>
      <c r="D6908" s="3">
        <v>11.419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43244.895833333336</v>
      </c>
      <c r="D6909" s="3">
        <v>11.419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43244.916666666664</v>
      </c>
      <c r="D6910" s="3">
        <v>11.273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43244.9375</v>
      </c>
      <c r="D6911" s="3">
        <v>11.077999999999999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43244.958333333336</v>
      </c>
      <c r="D6912" s="3">
        <v>10.712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43244.979166666664</v>
      </c>
      <c r="D6913" s="3">
        <v>10.369</v>
      </c>
      <c r="E6913" s="48">
        <f>+IF(D6913="","",AVERAGE(D6866:D6913))</f>
        <v>12.452562500000001</v>
      </c>
      <c r="F6913" s="48">
        <f>+IF(D6913="","",MIN(D6866:D6913))</f>
        <v>10.369</v>
      </c>
      <c r="G6913" s="48">
        <f>+IF(D6913="","",MAX(D6866:D6913))</f>
        <v>13.834</v>
      </c>
      <c r="H6913" s="48">
        <f>STDEV(D6866:D6913)</f>
        <v>0.85052013888498601</v>
      </c>
      <c r="I6913" s="48">
        <f>+IF(F6913="","",(G6913-F6913))</f>
        <v>3.4649999999999999</v>
      </c>
    </row>
    <row r="6914" spans="1:9" x14ac:dyDescent="0.25">
      <c r="A6914" s="7">
        <v>43245</v>
      </c>
      <c r="B6914" s="2">
        <v>0</v>
      </c>
      <c r="C6914" s="8">
        <v>43245</v>
      </c>
      <c r="D6914" s="3">
        <v>10.074999999999999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43245.020833333336</v>
      </c>
      <c r="D6915" s="3">
        <v>10.074999999999999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43245.041666666664</v>
      </c>
      <c r="D6916" s="3">
        <v>10.074999999999999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43245.0625</v>
      </c>
      <c r="D6917" s="3">
        <v>10.148999999999999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43245.083333333336</v>
      </c>
      <c r="D6918" s="3">
        <v>10.222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43245.104166666664</v>
      </c>
      <c r="D6919" s="3">
        <v>10.247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43245.125</v>
      </c>
      <c r="D6920" s="3">
        <v>10.247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43245.145833333336</v>
      </c>
      <c r="D6921" s="3">
        <v>10.394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43245.166666666664</v>
      </c>
      <c r="D6922" s="3">
        <v>10.417999999999999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43245.1875</v>
      </c>
      <c r="D6923" s="3">
        <v>10.295999999999999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43245.208333333336</v>
      </c>
      <c r="D6924" s="3">
        <v>10.000999999999999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43245.229166666664</v>
      </c>
      <c r="D6925" s="3">
        <v>9.9770000000000003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43245.25</v>
      </c>
      <c r="D6926" s="3">
        <v>10.000999999999999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43245.270833333336</v>
      </c>
      <c r="D6927" s="3">
        <v>10.074999999999999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43245.291666666664</v>
      </c>
      <c r="D6928" s="3">
        <v>10.369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43245.3125</v>
      </c>
      <c r="D6929" s="3">
        <v>10.541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43245.333333333336</v>
      </c>
      <c r="D6930" s="3">
        <v>10.882999999999999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43245.354166666664</v>
      </c>
      <c r="D6931" s="3">
        <v>11.224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43245.375</v>
      </c>
      <c r="D6932" s="3">
        <v>11.443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43245.395833333336</v>
      </c>
      <c r="D6933" s="3">
        <v>11.904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43245.416666666664</v>
      </c>
      <c r="D6934" s="3">
        <v>12.170999999999999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43245.4375</v>
      </c>
      <c r="D6935" s="3">
        <v>12.292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43245.458333333336</v>
      </c>
      <c r="D6936" s="3">
        <v>12.534000000000001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43245.479166666664</v>
      </c>
      <c r="D6937" s="3">
        <v>12.798999999999999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43245.5</v>
      </c>
      <c r="D6938" s="3">
        <v>13.185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43245.520833333336</v>
      </c>
      <c r="D6939" s="3">
        <v>13.57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43245.541666666664</v>
      </c>
      <c r="D6940" s="3">
        <v>13.69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43245.5625</v>
      </c>
      <c r="D6941" s="3">
        <v>13.93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43245.583333333336</v>
      </c>
      <c r="D6942" s="3">
        <v>13.858000000000001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43245.604166666664</v>
      </c>
      <c r="D6943" s="3">
        <v>13.738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43245.625</v>
      </c>
      <c r="D6944" s="3">
        <v>13.593999999999999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43245.645833333336</v>
      </c>
      <c r="D6945" s="3">
        <v>13.401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43245.666666666664</v>
      </c>
      <c r="D6946" s="3">
        <v>13.353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43245.6875</v>
      </c>
      <c r="D6947" s="3">
        <v>13.353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43245.708333333336</v>
      </c>
      <c r="D6948" s="3">
        <v>13.087999999999999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43245.729166666664</v>
      </c>
      <c r="D6949" s="3">
        <v>12.727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43245.75</v>
      </c>
      <c r="D6950" s="3">
        <v>12.678000000000001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43245.770833333336</v>
      </c>
      <c r="D6951" s="3">
        <v>12.558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43245.791666666664</v>
      </c>
      <c r="D6952" s="3">
        <v>12.34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43245.8125</v>
      </c>
      <c r="D6953" s="3">
        <v>12.000999999999999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43245.833333333336</v>
      </c>
      <c r="D6954" s="3">
        <v>11.686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43245.854166666664</v>
      </c>
      <c r="D6955" s="3">
        <v>11.297000000000001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43245.875</v>
      </c>
      <c r="D6956" s="3">
        <v>10.834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43245.895833333336</v>
      </c>
      <c r="D6957" s="3">
        <v>10.638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43245.916666666664</v>
      </c>
      <c r="D6958" s="3">
        <v>10.59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43245.9375</v>
      </c>
      <c r="D6959" s="3">
        <v>10.686999999999999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43245.958333333336</v>
      </c>
      <c r="D6960" s="3">
        <v>10.81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43245.979166666664</v>
      </c>
      <c r="D6961" s="3">
        <v>10.907</v>
      </c>
      <c r="E6961" s="48">
        <f>+IF(D6961="","",AVERAGE(D6914:D6961))</f>
        <v>11.602604166666666</v>
      </c>
      <c r="F6961" s="48">
        <f>+IF(D6961="","",MIN(D6914:D6961))</f>
        <v>9.9770000000000003</v>
      </c>
      <c r="G6961" s="48">
        <f>+IF(D6961="","",MAX(D6914:D6961))</f>
        <v>13.93</v>
      </c>
      <c r="H6961" s="48">
        <f>STDEV(D6914:D6961)</f>
        <v>1.3515865498311357</v>
      </c>
      <c r="I6961" s="48">
        <f>+IF(F6961="","",(G6961-F6961))</f>
        <v>3.9529999999999994</v>
      </c>
    </row>
    <row r="6962" spans="1:9" x14ac:dyDescent="0.25">
      <c r="A6962" s="7">
        <v>43246</v>
      </c>
      <c r="B6962" s="2">
        <v>0</v>
      </c>
      <c r="C6962" s="8">
        <v>43246</v>
      </c>
      <c r="D6962" s="3">
        <v>10.98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43246.020833333336</v>
      </c>
      <c r="D6963" s="3">
        <v>11.077999999999999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43246.041666666664</v>
      </c>
      <c r="D6964" s="3">
        <v>11.127000000000001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43246.0625</v>
      </c>
      <c r="D6965" s="3">
        <v>11.175000000000001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43246.083333333336</v>
      </c>
      <c r="D6966" s="3">
        <v>11.077999999999999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43246.104166666664</v>
      </c>
      <c r="D6967" s="3">
        <v>10.614000000000001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43246.125</v>
      </c>
      <c r="D6968" s="3">
        <v>10.32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43246.145833333336</v>
      </c>
      <c r="D6969" s="3">
        <v>10.198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43246.166666666664</v>
      </c>
      <c r="D6970" s="3">
        <v>10.295999999999999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43246.1875</v>
      </c>
      <c r="D6971" s="3">
        <v>10.394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43246.208333333336</v>
      </c>
      <c r="D6972" s="3">
        <v>10.516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43246.229166666664</v>
      </c>
      <c r="D6973" s="3">
        <v>10.663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43246.25</v>
      </c>
      <c r="D6974" s="3">
        <v>10.81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43246.270833333336</v>
      </c>
      <c r="D6975" s="3">
        <v>11.029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43246.291666666664</v>
      </c>
      <c r="D6976" s="3">
        <v>11.151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43246.3125</v>
      </c>
      <c r="D6977" s="3">
        <v>11.37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43246.333333333336</v>
      </c>
      <c r="D6978" s="3">
        <v>11.492000000000001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43246.354166666664</v>
      </c>
      <c r="D6979" s="3">
        <v>11.71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43246.375</v>
      </c>
      <c r="D6980" s="3">
        <v>11.856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43246.395833333336</v>
      </c>
      <c r="D6981" s="3">
        <v>12.34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43246.416666666664</v>
      </c>
      <c r="D6982" s="3">
        <v>12.461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43246.4375</v>
      </c>
      <c r="D6983" s="3">
        <v>12.436999999999999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43246.458333333336</v>
      </c>
      <c r="D6984" s="3">
        <v>13.016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43246.479166666664</v>
      </c>
      <c r="D6985" s="3">
        <v>12.92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43246.5</v>
      </c>
      <c r="D6986" s="3">
        <v>12.871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43246.520833333336</v>
      </c>
      <c r="D6987" s="3">
        <v>12.968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43246.541666666664</v>
      </c>
      <c r="D6988" s="3">
        <v>13.425000000000001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43246.5625</v>
      </c>
      <c r="D6989" s="3">
        <v>13.786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43246.583333333336</v>
      </c>
      <c r="D6990" s="3">
        <v>14.266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43246.604166666664</v>
      </c>
      <c r="D6991" s="3">
        <v>14.529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43246.625</v>
      </c>
      <c r="D6992" s="3">
        <v>14.361000000000001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43246.645833333336</v>
      </c>
      <c r="D6993" s="3">
        <v>14.266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43246.666666666664</v>
      </c>
      <c r="D6994" s="3">
        <v>14.218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43246.6875</v>
      </c>
      <c r="D6995" s="3">
        <v>14.194000000000001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43246.708333333336</v>
      </c>
      <c r="D6996" s="3">
        <v>14.122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43246.729166666664</v>
      </c>
      <c r="D6997" s="3">
        <v>14.074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43246.75</v>
      </c>
      <c r="D6998" s="3">
        <v>14.122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43246.770833333336</v>
      </c>
      <c r="D6999" s="3">
        <v>13.786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43246.791666666664</v>
      </c>
      <c r="D7000" s="3">
        <v>13.377000000000001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43246.8125</v>
      </c>
      <c r="D7001" s="3">
        <v>12.944000000000001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43246.833333333336</v>
      </c>
      <c r="D7002" s="3">
        <v>12.243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43246.854166666664</v>
      </c>
      <c r="D7003" s="3">
        <v>11.273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43246.875</v>
      </c>
      <c r="D7004" s="3">
        <v>10.467000000000001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43246.895833333336</v>
      </c>
      <c r="D7005" s="3">
        <v>9.9030000000000005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43246.916666666664</v>
      </c>
      <c r="D7006" s="3">
        <v>9.3859999999999992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43246.9375</v>
      </c>
      <c r="D7007" s="3">
        <v>9.0399999999999991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43246.958333333336</v>
      </c>
      <c r="D7008" s="3">
        <v>8.8409999999999993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43246.979166666664</v>
      </c>
      <c r="D7009" s="3">
        <v>8.6430000000000007</v>
      </c>
      <c r="E7009" s="48">
        <f>+IF(D7009="","",AVERAGE(D6962:D7009))</f>
        <v>11.919500000000005</v>
      </c>
      <c r="F7009" s="48">
        <f>+IF(D7009="","",MIN(D6962:D7009))</f>
        <v>8.6430000000000007</v>
      </c>
      <c r="G7009" s="48">
        <f>+IF(D7009="","",MAX(D6962:D7009))</f>
        <v>14.529</v>
      </c>
      <c r="H7009" s="48">
        <f>STDEV(D6962:D7009)</f>
        <v>1.6626335300718225</v>
      </c>
      <c r="I7009" s="48">
        <f>+IF(F7009="","",(G7009-F7009))</f>
        <v>5.8859999999999992</v>
      </c>
    </row>
    <row r="7010" spans="1:9" x14ac:dyDescent="0.25">
      <c r="A7010" s="7">
        <v>43247</v>
      </c>
      <c r="B7010" s="2">
        <v>0</v>
      </c>
      <c r="C7010" s="8">
        <v>43247</v>
      </c>
      <c r="D7010" s="3">
        <v>8.4939999999999998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43247.020833333336</v>
      </c>
      <c r="D7011" s="3">
        <v>8.3940000000000001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43247.041666666664</v>
      </c>
      <c r="D7012" s="3">
        <v>8.2949999999999999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43247.0625</v>
      </c>
      <c r="D7013" s="3">
        <v>8.27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43247.083333333336</v>
      </c>
      <c r="D7014" s="3">
        <v>8.1199999999999992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43247.104166666664</v>
      </c>
      <c r="D7015" s="3">
        <v>7.87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43247.125</v>
      </c>
      <c r="D7016" s="3">
        <v>7.6189999999999998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43247.145833333336</v>
      </c>
      <c r="D7017" s="3">
        <v>7.4690000000000003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43247.166666666664</v>
      </c>
      <c r="D7018" s="3">
        <v>7.343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43247.1875</v>
      </c>
      <c r="D7019" s="3">
        <v>7.2169999999999996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43247.208333333336</v>
      </c>
      <c r="D7020" s="3">
        <v>7.1669999999999998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43247.229166666664</v>
      </c>
      <c r="D7021" s="3">
        <v>7.3179999999999996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43247.25</v>
      </c>
      <c r="D7022" s="3">
        <v>7.82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43247.270833333336</v>
      </c>
      <c r="D7023" s="3">
        <v>8.4689999999999994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43247.291666666664</v>
      </c>
      <c r="D7024" s="3">
        <v>8.9649999999999999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43247.3125</v>
      </c>
      <c r="D7025" s="3">
        <v>9.4849999999999994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43247.333333333336</v>
      </c>
      <c r="D7026" s="3">
        <v>10.074999999999999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43247.354166666664</v>
      </c>
      <c r="D7027" s="3">
        <v>10.467000000000001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43247.375</v>
      </c>
      <c r="D7028" s="3">
        <v>11.005000000000001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43247.395833333336</v>
      </c>
      <c r="D7029" s="3">
        <v>11.419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43247.416666666664</v>
      </c>
      <c r="D7030" s="3">
        <v>12.243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43247.4375</v>
      </c>
      <c r="D7031" s="3">
        <v>13.666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43247.458333333336</v>
      </c>
      <c r="D7032" s="3">
        <v>14.146000000000001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43247.479166666664</v>
      </c>
      <c r="D7033" s="3">
        <v>14.218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43247.5</v>
      </c>
      <c r="D7034" s="3">
        <v>14.337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43247.520833333336</v>
      </c>
      <c r="D7035" s="3">
        <v>14.481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43247.541666666664</v>
      </c>
      <c r="D7036" s="3">
        <v>14.625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43247.5625</v>
      </c>
      <c r="D7037" s="3">
        <v>14.696999999999999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43247.583333333336</v>
      </c>
      <c r="D7038" s="3">
        <v>14.768000000000001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43247.604166666664</v>
      </c>
      <c r="D7039" s="3">
        <v>14.816000000000001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43247.625</v>
      </c>
      <c r="D7040" s="3">
        <v>14.744999999999999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43247.645833333336</v>
      </c>
      <c r="D7041" s="3">
        <v>14.673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43247.666666666664</v>
      </c>
      <c r="D7042" s="3">
        <v>14.553000000000001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43247.6875</v>
      </c>
      <c r="D7043" s="3">
        <v>14.361000000000001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43247.708333333336</v>
      </c>
      <c r="D7044" s="3">
        <v>14.242000000000001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43247.729166666664</v>
      </c>
      <c r="D7045" s="3">
        <v>14.074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43247.75</v>
      </c>
      <c r="D7046" s="3">
        <v>13.834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43247.770833333336</v>
      </c>
      <c r="D7047" s="3">
        <v>13.641999999999999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43247.791666666664</v>
      </c>
      <c r="D7048" s="3">
        <v>13.449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43247.8125</v>
      </c>
      <c r="D7049" s="3">
        <v>13.185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43247.833333333336</v>
      </c>
      <c r="D7050" s="3">
        <v>12.944000000000001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43247.854166666664</v>
      </c>
      <c r="D7051" s="3">
        <v>12.727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43247.875</v>
      </c>
      <c r="D7052" s="3">
        <v>12.534000000000001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43247.895833333336</v>
      </c>
      <c r="D7053" s="3">
        <v>12.413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43247.916666666664</v>
      </c>
      <c r="D7054" s="3">
        <v>12.316000000000001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43247.9375</v>
      </c>
      <c r="D7055" s="3">
        <v>12.316000000000001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43247.958333333336</v>
      </c>
      <c r="D7056" s="3">
        <v>12.147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43247.979166666664</v>
      </c>
      <c r="D7057" s="3">
        <v>11.71</v>
      </c>
      <c r="E7057" s="48">
        <f>+IF(D7057="","",AVERAGE(D7010:D7057))</f>
        <v>11.523812500000004</v>
      </c>
      <c r="F7057" s="48">
        <f>+IF(D7057="","",MIN(D7010:D7057))</f>
        <v>7.1669999999999998</v>
      </c>
      <c r="G7057" s="48">
        <f>+IF(D7057="","",MAX(D7010:D7057))</f>
        <v>14.816000000000001</v>
      </c>
      <c r="H7057" s="48">
        <f>STDEV(D7010:D7057)</f>
        <v>2.7605358457344802</v>
      </c>
      <c r="I7057" s="48">
        <f>+IF(F7057="","",(G7057-F7057))</f>
        <v>7.6490000000000009</v>
      </c>
    </row>
    <row r="7058" spans="1:9" x14ac:dyDescent="0.25">
      <c r="A7058" s="7">
        <v>43248</v>
      </c>
      <c r="B7058" s="2">
        <v>0</v>
      </c>
      <c r="C7058" s="8">
        <v>43248</v>
      </c>
      <c r="D7058" s="3">
        <v>11.247999999999999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43248.020833333336</v>
      </c>
      <c r="D7059" s="3">
        <v>10.785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43248.041666666664</v>
      </c>
      <c r="D7060" s="3">
        <v>10.394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43248.0625</v>
      </c>
      <c r="D7061" s="3">
        <v>10.173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43248.083333333336</v>
      </c>
      <c r="D7062" s="3">
        <v>10.271000000000001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43248.104166666664</v>
      </c>
      <c r="D7063" s="3">
        <v>10.417999999999999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43248.125</v>
      </c>
      <c r="D7064" s="3">
        <v>10.492000000000001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43248.145833333336</v>
      </c>
      <c r="D7065" s="3">
        <v>10.541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43248.166666666664</v>
      </c>
      <c r="D7066" s="3">
        <v>10.638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43248.1875</v>
      </c>
      <c r="D7067" s="3">
        <v>10.760999999999999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43248.208333333336</v>
      </c>
      <c r="D7068" s="3">
        <v>10.932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43248.229166666664</v>
      </c>
      <c r="D7069" s="3">
        <v>11.077999999999999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43248.25</v>
      </c>
      <c r="D7070" s="3">
        <v>11.224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43248.270833333336</v>
      </c>
      <c r="D7071" s="3">
        <v>11.37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43248.291666666664</v>
      </c>
      <c r="D7072" s="3">
        <v>11.565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43248.3125</v>
      </c>
      <c r="D7073" s="3">
        <v>11.782999999999999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43248.333333333336</v>
      </c>
      <c r="D7074" s="3">
        <v>12.098000000000001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43248.354166666664</v>
      </c>
      <c r="D7075" s="3">
        <v>12.316000000000001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43248.375</v>
      </c>
      <c r="D7076" s="3">
        <v>12.63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43248.395833333336</v>
      </c>
      <c r="D7077" s="3">
        <v>13.016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43248.416666666664</v>
      </c>
      <c r="D7078" s="3">
        <v>13.377000000000001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43248.4375</v>
      </c>
      <c r="D7079" s="3">
        <v>13.666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43248.458333333336</v>
      </c>
      <c r="D7080" s="3">
        <v>13.954000000000001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43248.479166666664</v>
      </c>
      <c r="D7081" s="3">
        <v>14.242000000000001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43248.5</v>
      </c>
      <c r="D7082" s="3">
        <v>14.601000000000001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43248.520833333336</v>
      </c>
      <c r="D7083" s="3">
        <v>14.816000000000001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43248.541666666664</v>
      </c>
      <c r="D7084" s="3">
        <v>15.199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43248.5625</v>
      </c>
      <c r="D7085" s="3">
        <v>15.318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43248.583333333336</v>
      </c>
      <c r="D7086" s="3">
        <v>14.912000000000001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43248.604166666664</v>
      </c>
      <c r="D7087" s="3">
        <v>14.266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43248.625</v>
      </c>
      <c r="D7088" s="3">
        <v>14.457000000000001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43248.645833333336</v>
      </c>
      <c r="D7089" s="3">
        <v>14.792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43248.666666666664</v>
      </c>
      <c r="D7090" s="3">
        <v>14.96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43248.6875</v>
      </c>
      <c r="D7091" s="3">
        <v>14.409000000000001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43248.708333333336</v>
      </c>
      <c r="D7092" s="3">
        <v>14.098000000000001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43248.729166666664</v>
      </c>
      <c r="D7093" s="3">
        <v>13.81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43248.75</v>
      </c>
      <c r="D7094" s="3">
        <v>13.522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43248.770833333336</v>
      </c>
      <c r="D7095" s="3">
        <v>13.016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43248.791666666664</v>
      </c>
      <c r="D7096" s="3">
        <v>12.436999999999999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43248.8125</v>
      </c>
      <c r="D7097" s="3">
        <v>12.074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43248.833333333336</v>
      </c>
      <c r="D7098" s="3">
        <v>11.759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43248.854166666664</v>
      </c>
      <c r="D7099" s="3">
        <v>11.175000000000001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43248.875</v>
      </c>
      <c r="D7100" s="3">
        <v>10.760999999999999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43248.895833333336</v>
      </c>
      <c r="D7101" s="3">
        <v>10.369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43248.916666666664</v>
      </c>
      <c r="D7102" s="3">
        <v>10.1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43248.9375</v>
      </c>
      <c r="D7103" s="3">
        <v>10.074999999999999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43248.958333333336</v>
      </c>
      <c r="D7104" s="3">
        <v>10.051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43248.979166666664</v>
      </c>
      <c r="D7105" s="3">
        <v>10.074999999999999</v>
      </c>
      <c r="E7105" s="48">
        <f>+IF(D7105="","",AVERAGE(D7058:D7105))</f>
        <v>12.292166666666668</v>
      </c>
      <c r="F7105" s="48">
        <f>+IF(D7105="","",MIN(D7058:D7105))</f>
        <v>10.051</v>
      </c>
      <c r="G7105" s="48">
        <f>+IF(D7105="","",MAX(D7058:D7105))</f>
        <v>15.318</v>
      </c>
      <c r="H7105" s="48">
        <f>STDEV(D7058:D7105)</f>
        <v>1.752528305332856</v>
      </c>
      <c r="I7105" s="48">
        <f>+IF(F7105="","",(G7105-F7105))</f>
        <v>5.2669999999999995</v>
      </c>
    </row>
    <row r="7106" spans="1:9" x14ac:dyDescent="0.25">
      <c r="A7106" s="7">
        <v>43249</v>
      </c>
      <c r="B7106" s="2">
        <v>0</v>
      </c>
      <c r="C7106" s="8">
        <v>43249</v>
      </c>
      <c r="D7106" s="3">
        <v>9.9770000000000003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43249.020833333336</v>
      </c>
      <c r="D7107" s="3">
        <v>9.8539999999999992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43249.041666666664</v>
      </c>
      <c r="D7108" s="3">
        <v>9.7059999999999995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43249.0625</v>
      </c>
      <c r="D7109" s="3">
        <v>9.5090000000000003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43249.083333333336</v>
      </c>
      <c r="D7110" s="3">
        <v>9.4600000000000009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43249.104166666664</v>
      </c>
      <c r="D7111" s="3">
        <v>9.41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43249.125</v>
      </c>
      <c r="D7112" s="3">
        <v>9.3859999999999992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43249.145833333336</v>
      </c>
      <c r="D7113" s="3">
        <v>9.3610000000000007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43249.166666666664</v>
      </c>
      <c r="D7114" s="3">
        <v>9.41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43249.1875</v>
      </c>
      <c r="D7115" s="3">
        <v>9.5830000000000002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43249.208333333336</v>
      </c>
      <c r="D7116" s="3">
        <v>9.8290000000000006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43249.229166666664</v>
      </c>
      <c r="D7117" s="3">
        <v>10.051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43249.25</v>
      </c>
      <c r="D7118" s="3">
        <v>10.222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43249.270833333336</v>
      </c>
      <c r="D7119" s="3">
        <v>10.492000000000001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43249.291666666664</v>
      </c>
      <c r="D7120" s="3">
        <v>10.834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43249.3125</v>
      </c>
      <c r="D7121" s="3">
        <v>11.053000000000001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43249.333333333336</v>
      </c>
      <c r="D7122" s="3">
        <v>11.077999999999999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43249.354166666664</v>
      </c>
      <c r="D7123" s="3">
        <v>11.2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43249.375</v>
      </c>
      <c r="D7124" s="3">
        <v>11.443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43249.395833333336</v>
      </c>
      <c r="D7125" s="3">
        <v>11.977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43249.416666666664</v>
      </c>
      <c r="D7126" s="3">
        <v>12.218999999999999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43249.4375</v>
      </c>
      <c r="D7127" s="3">
        <v>12.34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43249.458333333336</v>
      </c>
      <c r="D7128" s="3">
        <v>12.436999999999999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43249.479166666664</v>
      </c>
      <c r="D7129" s="3">
        <v>12.558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43249.5</v>
      </c>
      <c r="D7130" s="3">
        <v>12.896000000000001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43249.520833333336</v>
      </c>
      <c r="D7131" s="3">
        <v>13.353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43249.541666666664</v>
      </c>
      <c r="D7132" s="3">
        <v>13.714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43249.5625</v>
      </c>
      <c r="D7133" s="3">
        <v>13.497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43249.583333333336</v>
      </c>
      <c r="D7134" s="3">
        <v>13.497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43249.604166666664</v>
      </c>
      <c r="D7135" s="3">
        <v>13.305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43249.625</v>
      </c>
      <c r="D7136" s="3">
        <v>13.233000000000001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43249.645833333336</v>
      </c>
      <c r="D7137" s="3">
        <v>13.161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43249.666666666664</v>
      </c>
      <c r="D7138" s="3">
        <v>12.944000000000001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43249.6875</v>
      </c>
      <c r="D7139" s="3">
        <v>12.63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43249.708333333336</v>
      </c>
      <c r="D7140" s="3">
        <v>12.436999999999999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43249.729166666664</v>
      </c>
      <c r="D7141" s="3">
        <v>12.413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43249.75</v>
      </c>
      <c r="D7142" s="3">
        <v>12.316000000000001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43249.770833333336</v>
      </c>
      <c r="D7143" s="3">
        <v>12.195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43249.791666666664</v>
      </c>
      <c r="D7144" s="3">
        <v>11.904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43249.8125</v>
      </c>
      <c r="D7145" s="3">
        <v>11.637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43249.833333333336</v>
      </c>
      <c r="D7146" s="3">
        <v>11.224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43249.854166666664</v>
      </c>
      <c r="D7147" s="3">
        <v>11.029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43249.875</v>
      </c>
      <c r="D7148" s="3">
        <v>10.834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43249.895833333336</v>
      </c>
      <c r="D7149" s="3">
        <v>10.565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43249.916666666664</v>
      </c>
      <c r="D7150" s="3">
        <v>10.000999999999999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43249.9375</v>
      </c>
      <c r="D7151" s="3">
        <v>9.4849999999999994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43249.958333333336</v>
      </c>
      <c r="D7152" s="3">
        <v>9.1140000000000008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43249.979166666664</v>
      </c>
      <c r="D7153" s="3">
        <v>8.99</v>
      </c>
      <c r="E7153" s="48">
        <f>+IF(D7153="","",AVERAGE(D7106:D7153))</f>
        <v>11.245062500000001</v>
      </c>
      <c r="F7153" s="48">
        <f>+IF(D7153="","",MIN(D7106:D7153))</f>
        <v>8.99</v>
      </c>
      <c r="G7153" s="48">
        <f>+IF(D7153="","",MAX(D7106:D7153))</f>
        <v>13.714</v>
      </c>
      <c r="H7153" s="48">
        <f>STDEV(D7106:D7153)</f>
        <v>1.4602028627098158</v>
      </c>
      <c r="I7153" s="48">
        <f>+IF(F7153="","",(G7153-F7153))</f>
        <v>4.7240000000000002</v>
      </c>
    </row>
    <row r="7154" spans="1:9" x14ac:dyDescent="0.25">
      <c r="A7154" s="7">
        <v>43250</v>
      </c>
      <c r="B7154" s="2">
        <v>0</v>
      </c>
      <c r="C7154" s="8">
        <v>43250</v>
      </c>
      <c r="D7154" s="3">
        <v>8.99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43250.020833333336</v>
      </c>
      <c r="D7155" s="3">
        <v>8.891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43250.041666666664</v>
      </c>
      <c r="D7156" s="3">
        <v>8.9649999999999999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43250.0625</v>
      </c>
      <c r="D7157" s="3">
        <v>9.0890000000000004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43250.083333333336</v>
      </c>
      <c r="D7158" s="3">
        <v>9.1880000000000006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43250.104166666664</v>
      </c>
      <c r="D7159" s="3">
        <v>9.2870000000000008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43250.125</v>
      </c>
      <c r="D7160" s="3">
        <v>9.3360000000000003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43250.145833333336</v>
      </c>
      <c r="D7161" s="3">
        <v>9.3610000000000007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43250.166666666664</v>
      </c>
      <c r="D7162" s="3">
        <v>9.4350000000000005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43250.1875</v>
      </c>
      <c r="D7163" s="3">
        <v>9.4600000000000009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43250.208333333336</v>
      </c>
      <c r="D7164" s="3">
        <v>9.5579999999999998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43250.229166666664</v>
      </c>
      <c r="D7165" s="3">
        <v>9.6319999999999997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43250.25</v>
      </c>
      <c r="D7166" s="3">
        <v>9.7059999999999995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43250.270833333336</v>
      </c>
      <c r="D7167" s="3">
        <v>9.8539999999999992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43250.291666666664</v>
      </c>
      <c r="D7168" s="3">
        <v>10.148999999999999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43250.3125</v>
      </c>
      <c r="D7169" s="3">
        <v>10.443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43250.333333333336</v>
      </c>
      <c r="D7170" s="3">
        <v>10.81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43250.354166666664</v>
      </c>
      <c r="D7171" s="3">
        <v>11.175000000000001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43250.375</v>
      </c>
      <c r="D7172" s="3">
        <v>11.467000000000001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43250.395833333336</v>
      </c>
      <c r="D7173" s="3">
        <v>11.443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43250.416666666664</v>
      </c>
      <c r="D7174" s="3">
        <v>11.613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43250.4375</v>
      </c>
      <c r="D7175" s="3">
        <v>11.952999999999999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43250.458333333336</v>
      </c>
      <c r="D7176" s="3">
        <v>12.147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43250.479166666664</v>
      </c>
      <c r="D7177" s="3">
        <v>12.243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43250.5</v>
      </c>
      <c r="D7178" s="3">
        <v>12.364000000000001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43250.520833333336</v>
      </c>
      <c r="D7179" s="3">
        <v>12.413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43250.541666666664</v>
      </c>
      <c r="D7180" s="3">
        <v>12.63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43250.5625</v>
      </c>
      <c r="D7181" s="3">
        <v>13.04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43250.583333333336</v>
      </c>
      <c r="D7182" s="3">
        <v>13.281000000000001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43250.604166666664</v>
      </c>
      <c r="D7183" s="3">
        <v>13.522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43250.625</v>
      </c>
      <c r="D7184" s="3">
        <v>13.353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43250.645833333336</v>
      </c>
      <c r="D7185" s="3">
        <v>13.112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43250.666666666664</v>
      </c>
      <c r="D7186" s="3">
        <v>12.702999999999999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43250.6875</v>
      </c>
      <c r="D7187" s="3">
        <v>12.509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43250.708333333336</v>
      </c>
      <c r="D7188" s="3">
        <v>12.292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43250.729166666664</v>
      </c>
      <c r="D7189" s="3">
        <v>11.952999999999999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43250.75</v>
      </c>
      <c r="D7190" s="3">
        <v>11.686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43250.770833333336</v>
      </c>
      <c r="D7191" s="3">
        <v>11.492000000000001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43250.791666666664</v>
      </c>
      <c r="D7192" s="3">
        <v>11.273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43250.8125</v>
      </c>
      <c r="D7193" s="3">
        <v>11.029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43250.833333333336</v>
      </c>
      <c r="D7194" s="3">
        <v>10.565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43250.854166666664</v>
      </c>
      <c r="D7195" s="3">
        <v>9.8789999999999996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43250.875</v>
      </c>
      <c r="D7196" s="3">
        <v>9.5340000000000007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43250.895833333336</v>
      </c>
      <c r="D7197" s="3">
        <v>9.3360000000000003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43250.916666666664</v>
      </c>
      <c r="D7198" s="3">
        <v>8.9410000000000007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43250.9375</v>
      </c>
      <c r="D7199" s="3">
        <v>8.593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43250.958333333336</v>
      </c>
      <c r="D7200" s="3">
        <v>8.2449999999999992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43250.979166666664</v>
      </c>
      <c r="D7201" s="3">
        <v>8.0950000000000006</v>
      </c>
      <c r="E7201" s="48">
        <f>+IF(D7201="","",AVERAGE(D7154:D7201))</f>
        <v>10.750729166666668</v>
      </c>
      <c r="F7201" s="48">
        <f>+IF(D7201="","",MIN(D7154:D7201))</f>
        <v>8.0950000000000006</v>
      </c>
      <c r="G7201" s="48">
        <f>+IF(D7201="","",MAX(D7154:D7201))</f>
        <v>13.522</v>
      </c>
      <c r="H7201" s="48">
        <f>STDEV(D7154:D7201)</f>
        <v>1.5682765949538635</v>
      </c>
      <c r="I7201" s="48">
        <f>+IF(F7201="","",(G7201-F7201))</f>
        <v>5.4269999999999996</v>
      </c>
    </row>
    <row r="7202" spans="1:9" x14ac:dyDescent="0.25">
      <c r="A7202" s="7">
        <v>43251</v>
      </c>
      <c r="B7202" s="2">
        <v>0</v>
      </c>
      <c r="C7202" s="8">
        <v>43251</v>
      </c>
      <c r="D7202" s="3">
        <v>8.2200000000000006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43251.020833333336</v>
      </c>
      <c r="D7203" s="3">
        <v>8.2949999999999999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43251.041666666664</v>
      </c>
      <c r="D7204" s="3">
        <v>8.2200000000000006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43251.0625</v>
      </c>
      <c r="D7205" s="3">
        <v>8.1199999999999992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43251.083333333336</v>
      </c>
      <c r="D7206" s="3">
        <v>7.92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43251.104166666664</v>
      </c>
      <c r="D7207" s="3">
        <v>7.7949999999999999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43251.125</v>
      </c>
      <c r="D7208" s="3">
        <v>7.77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43251.145833333336</v>
      </c>
      <c r="D7209" s="3">
        <v>7.8449999999999998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43251.166666666664</v>
      </c>
      <c r="D7210" s="3">
        <v>7.97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43251.1875</v>
      </c>
      <c r="D7211" s="3">
        <v>8.07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43251.208333333336</v>
      </c>
      <c r="D7212" s="3">
        <v>8.1950000000000003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43251.229166666664</v>
      </c>
      <c r="D7213" s="3">
        <v>8.3689999999999998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43251.25</v>
      </c>
      <c r="D7214" s="3">
        <v>8.6679999999999993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43251.270833333336</v>
      </c>
      <c r="D7215" s="3">
        <v>8.99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43251.291666666664</v>
      </c>
      <c r="D7216" s="3">
        <v>9.41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43251.3125</v>
      </c>
      <c r="D7217" s="3">
        <v>9.7309999999999999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43251.333333333336</v>
      </c>
      <c r="D7218" s="3">
        <v>10.000999999999999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43251.354166666664</v>
      </c>
      <c r="D7219" s="3">
        <v>10.124000000000001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43251.375</v>
      </c>
      <c r="D7220" s="3">
        <v>10.614000000000001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43251.395833333336</v>
      </c>
      <c r="D7221" s="3">
        <v>11.127000000000001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43251.416666666664</v>
      </c>
      <c r="D7222" s="3">
        <v>11.734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43251.4375</v>
      </c>
      <c r="D7223" s="3">
        <v>12.727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43251.458333333336</v>
      </c>
      <c r="D7224" s="3">
        <v>13.016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43251.479166666664</v>
      </c>
      <c r="D7225" s="3">
        <v>13.112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43251.5</v>
      </c>
      <c r="D7226" s="3">
        <v>13.281000000000001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43251.520833333336</v>
      </c>
      <c r="D7227" s="3">
        <v>13.329000000000001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43251.541666666664</v>
      </c>
      <c r="D7228" s="3">
        <v>13.593999999999999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43251.5625</v>
      </c>
      <c r="D7229" s="3">
        <v>13.497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43251.583333333336</v>
      </c>
      <c r="D7230" s="3">
        <v>13.449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43251.604166666664</v>
      </c>
      <c r="D7231" s="3">
        <v>13.353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43251.625</v>
      </c>
      <c r="D7232" s="3">
        <v>13.305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43251.645833333336</v>
      </c>
      <c r="D7233" s="3">
        <v>13.185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43251.666666666664</v>
      </c>
      <c r="D7234" s="3">
        <v>12.750999999999999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43251.6875</v>
      </c>
      <c r="D7235" s="3">
        <v>12.727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43251.708333333336</v>
      </c>
      <c r="D7236" s="3">
        <v>12.727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43251.729166666664</v>
      </c>
      <c r="D7237" s="3">
        <v>12.606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43251.75</v>
      </c>
      <c r="D7238" s="3">
        <v>12.34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43251.770833333336</v>
      </c>
      <c r="D7239" s="3">
        <v>12.170999999999999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43251.791666666664</v>
      </c>
      <c r="D7240" s="3">
        <v>12.074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43251.8125</v>
      </c>
      <c r="D7241" s="3">
        <v>11.807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43251.833333333336</v>
      </c>
      <c r="D7242" s="3">
        <v>11.492000000000001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43251.854166666664</v>
      </c>
      <c r="D7243" s="3">
        <v>10.760999999999999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43251.875</v>
      </c>
      <c r="D7244" s="3">
        <v>9.8049999999999997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43251.895833333336</v>
      </c>
      <c r="D7245" s="3">
        <v>9.0399999999999991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43251.916666666664</v>
      </c>
      <c r="D7246" s="3">
        <v>8.4689999999999994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43251.9375</v>
      </c>
      <c r="D7247" s="3">
        <v>7.92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43251.958333333336</v>
      </c>
      <c r="D7248" s="3">
        <v>7.444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43251.979166666664</v>
      </c>
      <c r="D7249" s="3">
        <v>6.99</v>
      </c>
      <c r="E7249" s="48">
        <f>+IF(D7249="","",AVERAGE(D7202:D7249))</f>
        <v>10.503333333333336</v>
      </c>
      <c r="F7249" s="48">
        <f>+IF(D7249="","",MIN(D7202:D7249))</f>
        <v>6.99</v>
      </c>
      <c r="G7249" s="48">
        <f>+IF(D7249="","",MAX(D7202:D7249))</f>
        <v>13.593999999999999</v>
      </c>
      <c r="H7249" s="48">
        <f>STDEV(D7202:D7249)</f>
        <v>2.2193691583404607</v>
      </c>
      <c r="I7249" s="48">
        <f>+IF(F7249="","",(G7249-F7249))</f>
        <v>6.6039999999999992</v>
      </c>
    </row>
    <row r="7250" spans="1:9" x14ac:dyDescent="0.25">
      <c r="A7250" s="7">
        <v>43252</v>
      </c>
      <c r="B7250" s="2">
        <v>0</v>
      </c>
      <c r="C7250" s="8">
        <v>43252</v>
      </c>
      <c r="D7250" s="3">
        <v>6.7370000000000001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43252.020833333336</v>
      </c>
      <c r="D7251" s="3">
        <v>6.6109999999999998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43252.041666666664</v>
      </c>
      <c r="D7252" s="3">
        <v>6.7880000000000003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43252.0625</v>
      </c>
      <c r="D7253" s="3">
        <v>6.99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43252.083333333336</v>
      </c>
      <c r="D7254" s="3">
        <v>6.9649999999999999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43252.104166666664</v>
      </c>
      <c r="D7255" s="3">
        <v>6.7629999999999999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43252.125</v>
      </c>
      <c r="D7256" s="3">
        <v>6.8639999999999999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43252.145833333336</v>
      </c>
      <c r="D7257" s="3">
        <v>7.1420000000000003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43252.166666666664</v>
      </c>
      <c r="D7258" s="3">
        <v>7.3179999999999996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43252.1875</v>
      </c>
      <c r="D7259" s="3">
        <v>7.5940000000000003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43252.208333333336</v>
      </c>
      <c r="D7260" s="3">
        <v>7.8949999999999996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43252.229166666664</v>
      </c>
      <c r="D7261" s="3">
        <v>8.2449999999999992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43252.25</v>
      </c>
      <c r="D7262" s="3">
        <v>8.6180000000000003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43252.270833333336</v>
      </c>
      <c r="D7263" s="3">
        <v>9.0150000000000006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43252.291666666664</v>
      </c>
      <c r="D7264" s="3">
        <v>9.41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43252.3125</v>
      </c>
      <c r="D7265" s="3">
        <v>9.9030000000000005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43252.333333333336</v>
      </c>
      <c r="D7266" s="3">
        <v>10.59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43252.354166666664</v>
      </c>
      <c r="D7267" s="3">
        <v>11.734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43252.375</v>
      </c>
      <c r="D7268" s="3">
        <v>12.484999999999999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43252.395833333336</v>
      </c>
      <c r="D7269" s="3">
        <v>12.871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43252.416666666664</v>
      </c>
      <c r="D7270" s="3">
        <v>13.281000000000001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43252.4375</v>
      </c>
      <c r="D7271" s="3">
        <v>13.858000000000001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43252.458333333336</v>
      </c>
      <c r="D7272" s="3">
        <v>14.577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43252.479166666664</v>
      </c>
      <c r="D7273" s="3">
        <v>14.984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43252.5</v>
      </c>
      <c r="D7274" s="3">
        <v>15.484999999999999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43252.520833333336</v>
      </c>
      <c r="D7275" s="3">
        <v>15.39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43252.541666666664</v>
      </c>
      <c r="D7276" s="3">
        <v>15.557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43252.5625</v>
      </c>
      <c r="D7277" s="3">
        <v>15.986000000000001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43252.583333333336</v>
      </c>
      <c r="D7278" s="3">
        <v>15.772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43252.604166666664</v>
      </c>
      <c r="D7279" s="3">
        <v>15.651999999999999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43252.625</v>
      </c>
      <c r="D7280" s="3">
        <v>15.843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43252.645833333336</v>
      </c>
      <c r="D7281" s="3">
        <v>15.747999999999999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43252.666666666664</v>
      </c>
      <c r="D7282" s="3">
        <v>15.484999999999999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43252.6875</v>
      </c>
      <c r="D7283" s="3">
        <v>15.223000000000001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43252.708333333336</v>
      </c>
      <c r="D7284" s="3">
        <v>14.816000000000001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43252.729166666664</v>
      </c>
      <c r="D7285" s="3">
        <v>14.505000000000001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43252.75</v>
      </c>
      <c r="D7286" s="3">
        <v>14.433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43252.770833333336</v>
      </c>
      <c r="D7287" s="3">
        <v>14.05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43252.791666666664</v>
      </c>
      <c r="D7288" s="3">
        <v>13.666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43252.8125</v>
      </c>
      <c r="D7289" s="3">
        <v>13.329000000000001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43252.833333333336</v>
      </c>
      <c r="D7290" s="3">
        <v>12.775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43252.854166666664</v>
      </c>
      <c r="D7291" s="3">
        <v>12.364000000000001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43252.875</v>
      </c>
      <c r="D7292" s="3">
        <v>11.856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43252.895833333336</v>
      </c>
      <c r="D7293" s="3">
        <v>11.443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43252.916666666664</v>
      </c>
      <c r="D7294" s="3">
        <v>11.297000000000001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43252.9375</v>
      </c>
      <c r="D7295" s="3">
        <v>11.224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43252.958333333336</v>
      </c>
      <c r="D7296" s="3">
        <v>11.102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43252.979166666664</v>
      </c>
      <c r="D7297" s="3">
        <v>10.932</v>
      </c>
      <c r="E7297" s="48">
        <f>+IF(D7297="","",AVERAGE(D7250:D7297))</f>
        <v>11.691062500000001</v>
      </c>
      <c r="F7297" s="48">
        <f>+IF(D7297="","",MIN(D7250:D7297))</f>
        <v>6.6109999999999998</v>
      </c>
      <c r="G7297" s="48">
        <f>+IF(D7297="","",MAX(D7250:D7297))</f>
        <v>15.986000000000001</v>
      </c>
      <c r="H7297" s="48">
        <f>STDEV(D7250:D7297)</f>
        <v>3.2573262916813714</v>
      </c>
      <c r="I7297" s="48">
        <f>+IF(F7297="","",(G7297-F7297))</f>
        <v>9.375</v>
      </c>
    </row>
    <row r="7298" spans="1:9" x14ac:dyDescent="0.25">
      <c r="A7298" s="7">
        <v>43253</v>
      </c>
      <c r="B7298" s="2">
        <v>0</v>
      </c>
      <c r="C7298" s="8">
        <v>43253</v>
      </c>
      <c r="D7298" s="3">
        <v>10.736000000000001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43253.020833333336</v>
      </c>
      <c r="D7299" s="3">
        <v>10.638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43253.041666666664</v>
      </c>
      <c r="D7300" s="3">
        <v>10.369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43253.0625</v>
      </c>
      <c r="D7301" s="3">
        <v>10.32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43253.083333333336</v>
      </c>
      <c r="D7302" s="3">
        <v>10.394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43253.104166666664</v>
      </c>
      <c r="D7303" s="3">
        <v>10.492000000000001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43253.125</v>
      </c>
      <c r="D7304" s="3">
        <v>10.59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43253.145833333336</v>
      </c>
      <c r="D7305" s="3">
        <v>10.614000000000001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43253.166666666664</v>
      </c>
      <c r="D7306" s="3">
        <v>10.492000000000001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43253.1875</v>
      </c>
      <c r="D7307" s="3">
        <v>10.467000000000001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43253.208333333336</v>
      </c>
      <c r="D7308" s="3">
        <v>10.443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43253.229166666664</v>
      </c>
      <c r="D7309" s="3">
        <v>10.492000000000001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43253.25</v>
      </c>
      <c r="D7310" s="3">
        <v>10.638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43253.270833333336</v>
      </c>
      <c r="D7311" s="3">
        <v>10.882999999999999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43253.291666666664</v>
      </c>
      <c r="D7312" s="3">
        <v>11.077999999999999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43253.3125</v>
      </c>
      <c r="D7313" s="3">
        <v>11.2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43253.333333333336</v>
      </c>
      <c r="D7314" s="3">
        <v>11.443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43253.354166666664</v>
      </c>
      <c r="D7315" s="3">
        <v>11.734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43253.375</v>
      </c>
      <c r="D7316" s="3">
        <v>12.413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43253.395833333336</v>
      </c>
      <c r="D7317" s="3">
        <v>13.087999999999999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43253.416666666664</v>
      </c>
      <c r="D7318" s="3">
        <v>13.858000000000001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43253.4375</v>
      </c>
      <c r="D7319" s="3">
        <v>15.342000000000001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43253.458333333336</v>
      </c>
      <c r="D7320" s="3">
        <v>15.914999999999999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43253.479166666664</v>
      </c>
      <c r="D7321" s="3">
        <v>16.177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43253.5</v>
      </c>
      <c r="D7322" s="3">
        <v>16.248999999999999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43253.520833333336</v>
      </c>
      <c r="D7323" s="3">
        <v>16.271999999999998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43253.541666666664</v>
      </c>
      <c r="D7324" s="3">
        <v>16.486999999999998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43253.5625</v>
      </c>
      <c r="D7325" s="3">
        <v>16.152999999999999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43253.583333333336</v>
      </c>
      <c r="D7326" s="3">
        <v>16.201000000000001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43253.604166666664</v>
      </c>
      <c r="D7327" s="3">
        <v>16.129000000000001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43253.625</v>
      </c>
      <c r="D7328" s="3">
        <v>16.058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43253.645833333336</v>
      </c>
      <c r="D7329" s="3">
        <v>15.986000000000001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43253.666666666664</v>
      </c>
      <c r="D7330" s="3">
        <v>15.651999999999999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43253.6875</v>
      </c>
      <c r="D7331" s="3">
        <v>15.438000000000001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43253.708333333336</v>
      </c>
      <c r="D7332" s="3">
        <v>15.414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43253.729166666664</v>
      </c>
      <c r="D7333" s="3">
        <v>15.342000000000001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43253.75</v>
      </c>
      <c r="D7334" s="3">
        <v>15.079000000000001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43253.770833333336</v>
      </c>
      <c r="D7335" s="3">
        <v>14.84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43253.791666666664</v>
      </c>
      <c r="D7336" s="3">
        <v>14.457000000000001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43253.8125</v>
      </c>
      <c r="D7337" s="3">
        <v>14.05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43253.833333333336</v>
      </c>
      <c r="D7338" s="3">
        <v>13.57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43253.854166666664</v>
      </c>
      <c r="D7339" s="3">
        <v>13.161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43253.875</v>
      </c>
      <c r="D7340" s="3">
        <v>12.944000000000001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43253.895833333336</v>
      </c>
      <c r="D7341" s="3">
        <v>12.847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43253.916666666664</v>
      </c>
      <c r="D7342" s="3">
        <v>12.727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43253.9375</v>
      </c>
      <c r="D7343" s="3">
        <v>12.63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43253.958333333336</v>
      </c>
      <c r="D7344" s="3">
        <v>12.509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43253.979166666664</v>
      </c>
      <c r="D7345" s="3">
        <v>12.461</v>
      </c>
      <c r="E7345" s="48">
        <f>+IF(D7345="","",AVERAGE(D7298:D7345))</f>
        <v>13.176499999999999</v>
      </c>
      <c r="F7345" s="48">
        <f>+IF(D7345="","",MIN(D7298:D7345))</f>
        <v>10.32</v>
      </c>
      <c r="G7345" s="48">
        <f>+IF(D7345="","",MAX(D7298:D7345))</f>
        <v>16.486999999999998</v>
      </c>
      <c r="H7345" s="48">
        <f>STDEV(D7298:D7345)</f>
        <v>2.2485301676636742</v>
      </c>
      <c r="I7345" s="48">
        <f>+IF(F7345="","",(G7345-F7345))</f>
        <v>6.166999999999998</v>
      </c>
    </row>
    <row r="7346" spans="1:9" x14ac:dyDescent="0.25">
      <c r="A7346" s="7">
        <v>43254</v>
      </c>
      <c r="B7346" s="2">
        <v>0</v>
      </c>
      <c r="C7346" s="8">
        <v>43254</v>
      </c>
      <c r="D7346" s="3">
        <v>12.364000000000001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43254.020833333336</v>
      </c>
      <c r="D7347" s="3">
        <v>12.074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43254.041666666664</v>
      </c>
      <c r="D7348" s="3">
        <v>11.88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43254.0625</v>
      </c>
      <c r="D7349" s="3">
        <v>11.807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43254.083333333336</v>
      </c>
      <c r="D7350" s="3">
        <v>11.589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43254.104166666664</v>
      </c>
      <c r="D7351" s="3">
        <v>11.516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43254.125</v>
      </c>
      <c r="D7352" s="3">
        <v>11.492000000000001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43254.145833333336</v>
      </c>
      <c r="D7353" s="3">
        <v>11.247999999999999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43254.166666666664</v>
      </c>
      <c r="D7354" s="3">
        <v>11.102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43254.1875</v>
      </c>
      <c r="D7355" s="3">
        <v>11.077999999999999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43254.208333333336</v>
      </c>
      <c r="D7356" s="3">
        <v>11.127000000000001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43254.229166666664</v>
      </c>
      <c r="D7357" s="3">
        <v>11.273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43254.25</v>
      </c>
      <c r="D7358" s="3">
        <v>11.443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43254.270833333336</v>
      </c>
      <c r="D7359" s="3">
        <v>11.734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43254.291666666664</v>
      </c>
      <c r="D7360" s="3">
        <v>12.05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43254.3125</v>
      </c>
      <c r="D7361" s="3">
        <v>12.34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43254.333333333336</v>
      </c>
      <c r="D7362" s="3">
        <v>12.654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43254.354166666664</v>
      </c>
      <c r="D7363" s="3">
        <v>12.968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43254.375</v>
      </c>
      <c r="D7364" s="3">
        <v>13.064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43254.395833333336</v>
      </c>
      <c r="D7365" s="3">
        <v>13.137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43254.416666666664</v>
      </c>
      <c r="D7366" s="3">
        <v>13.329000000000001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43254.4375</v>
      </c>
      <c r="D7367" s="3">
        <v>13.522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43254.458333333336</v>
      </c>
      <c r="D7368" s="3">
        <v>13.329000000000001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43254.479166666664</v>
      </c>
      <c r="D7369" s="3">
        <v>13.161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43254.5</v>
      </c>
      <c r="D7370" s="3">
        <v>13.185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43254.520833333336</v>
      </c>
      <c r="D7371" s="3">
        <v>13.233000000000001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43254.541666666664</v>
      </c>
      <c r="D7372" s="3">
        <v>12.750999999999999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43254.5625</v>
      </c>
      <c r="D7373" s="3">
        <v>12.122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43254.583333333336</v>
      </c>
      <c r="D7374" s="3">
        <v>11.782999999999999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43254.604166666664</v>
      </c>
      <c r="D7375" s="3">
        <v>11.613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43254.625</v>
      </c>
      <c r="D7376" s="3">
        <v>11.613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43254.645833333336</v>
      </c>
      <c r="D7377" s="3">
        <v>11.734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43254.666666666664</v>
      </c>
      <c r="D7378" s="3">
        <v>12.195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43254.6875</v>
      </c>
      <c r="D7379" s="3">
        <v>12.316000000000001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43254.708333333336</v>
      </c>
      <c r="D7380" s="3">
        <v>12.292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43254.729166666664</v>
      </c>
      <c r="D7381" s="3">
        <v>12.34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43254.75</v>
      </c>
      <c r="D7382" s="3">
        <v>12.292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43254.770833333336</v>
      </c>
      <c r="D7383" s="3">
        <v>12.292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43254.791666666664</v>
      </c>
      <c r="D7384" s="3">
        <v>12.147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43254.8125</v>
      </c>
      <c r="D7385" s="3">
        <v>11.952999999999999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43254.833333333336</v>
      </c>
      <c r="D7386" s="3">
        <v>11.759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43254.854166666664</v>
      </c>
      <c r="D7387" s="3">
        <v>11.273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43254.875</v>
      </c>
      <c r="D7388" s="3">
        <v>10.565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43254.895833333336</v>
      </c>
      <c r="D7389" s="3">
        <v>9.9280000000000008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43254.916666666664</v>
      </c>
      <c r="D7390" s="3">
        <v>9.5090000000000003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43254.9375</v>
      </c>
      <c r="D7391" s="3">
        <v>9.2870000000000008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43254.958333333336</v>
      </c>
      <c r="D7392" s="3">
        <v>9.1880000000000006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43254.979166666664</v>
      </c>
      <c r="D7393" s="3">
        <v>9.3119999999999994</v>
      </c>
      <c r="E7393" s="48">
        <f>+IF(D7393="","",AVERAGE(D7346:D7393))</f>
        <v>11.8325625</v>
      </c>
      <c r="F7393" s="48">
        <f>+IF(D7393="","",MIN(D7346:D7393))</f>
        <v>9.1880000000000006</v>
      </c>
      <c r="G7393" s="48">
        <f>+IF(D7393="","",MAX(D7346:D7393))</f>
        <v>13.522</v>
      </c>
      <c r="H7393" s="48">
        <f>STDEV(D7346:D7393)</f>
        <v>1.0777680227693969</v>
      </c>
      <c r="I7393" s="48">
        <f>+IF(F7393="","",(G7393-F7393))</f>
        <v>4.3339999999999996</v>
      </c>
    </row>
    <row r="7394" spans="1:9" x14ac:dyDescent="0.25">
      <c r="A7394" s="7">
        <v>43255</v>
      </c>
      <c r="B7394" s="2">
        <v>0</v>
      </c>
      <c r="C7394" s="8">
        <v>43255</v>
      </c>
      <c r="D7394" s="3">
        <v>9.5340000000000007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43255.020833333336</v>
      </c>
      <c r="D7395" s="3">
        <v>9.7560000000000002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43255.041666666664</v>
      </c>
      <c r="D7396" s="3">
        <v>9.7309999999999999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43255.0625</v>
      </c>
      <c r="D7397" s="3">
        <v>9.5579999999999998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43255.083333333336</v>
      </c>
      <c r="D7398" s="3">
        <v>9.5090000000000003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43255.104166666664</v>
      </c>
      <c r="D7399" s="3">
        <v>9.3360000000000003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43255.125</v>
      </c>
      <c r="D7400" s="3">
        <v>9.3119999999999994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43255.145833333336</v>
      </c>
      <c r="D7401" s="3">
        <v>9.2379999999999995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43255.166666666664</v>
      </c>
      <c r="D7402" s="3">
        <v>9.2379999999999995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43255.1875</v>
      </c>
      <c r="D7403" s="3">
        <v>8.99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43255.208333333336</v>
      </c>
      <c r="D7404" s="3">
        <v>8.9160000000000004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43255.229166666664</v>
      </c>
      <c r="D7405" s="3">
        <v>9.1389999999999993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43255.25</v>
      </c>
      <c r="D7406" s="3">
        <v>9.4600000000000009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43255.270833333336</v>
      </c>
      <c r="D7407" s="3">
        <v>9.8290000000000006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43255.291666666664</v>
      </c>
      <c r="D7408" s="3">
        <v>10.247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43255.3125</v>
      </c>
      <c r="D7409" s="3">
        <v>10.492000000000001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43255.333333333336</v>
      </c>
      <c r="D7410" s="3">
        <v>10.882999999999999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43255.354166666664</v>
      </c>
      <c r="D7411" s="3">
        <v>11.273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43255.375</v>
      </c>
      <c r="D7412" s="3">
        <v>11.54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43255.395833333336</v>
      </c>
      <c r="D7413" s="3">
        <v>11.516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43255.416666666664</v>
      </c>
      <c r="D7414" s="3">
        <v>11.662000000000001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43255.4375</v>
      </c>
      <c r="D7415" s="3">
        <v>12.292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43255.458333333336</v>
      </c>
      <c r="D7416" s="3">
        <v>12.654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43255.479166666664</v>
      </c>
      <c r="D7417" s="3">
        <v>12.847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43255.5</v>
      </c>
      <c r="D7418" s="3">
        <v>13.161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43255.520833333336</v>
      </c>
      <c r="D7419" s="3">
        <v>13.593999999999999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43255.541666666664</v>
      </c>
      <c r="D7420" s="3">
        <v>13.762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43255.5625</v>
      </c>
      <c r="D7421" s="3">
        <v>13.858000000000001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43255.583333333336</v>
      </c>
      <c r="D7422" s="3">
        <v>13.786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43255.604166666664</v>
      </c>
      <c r="D7423" s="3">
        <v>13.834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43255.625</v>
      </c>
      <c r="D7424" s="3">
        <v>13.762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43255.645833333336</v>
      </c>
      <c r="D7425" s="3">
        <v>13.545999999999999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43255.666666666664</v>
      </c>
      <c r="D7426" s="3">
        <v>13.449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43255.6875</v>
      </c>
      <c r="D7427" s="3">
        <v>13.377000000000001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43255.708333333336</v>
      </c>
      <c r="D7428" s="3">
        <v>13.329000000000001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43255.729166666664</v>
      </c>
      <c r="D7429" s="3">
        <v>13.112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43255.75</v>
      </c>
      <c r="D7430" s="3">
        <v>12.92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43255.770833333336</v>
      </c>
      <c r="D7431" s="3">
        <v>12.727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43255.791666666664</v>
      </c>
      <c r="D7432" s="3">
        <v>12.34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43255.8125</v>
      </c>
      <c r="D7433" s="3">
        <v>11.832000000000001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43255.833333333336</v>
      </c>
      <c r="D7434" s="3">
        <v>11.005000000000001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43255.854166666664</v>
      </c>
      <c r="D7435" s="3">
        <v>10.000999999999999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43255.875</v>
      </c>
      <c r="D7436" s="3">
        <v>9.2379999999999995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43255.895833333336</v>
      </c>
      <c r="D7437" s="3">
        <v>8.6430000000000007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43255.916666666664</v>
      </c>
      <c r="D7438" s="3">
        <v>8.3439999999999994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43255.9375</v>
      </c>
      <c r="D7439" s="3">
        <v>8.2200000000000006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43255.958333333336</v>
      </c>
      <c r="D7440" s="3">
        <v>8.1950000000000003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43255.979166666664</v>
      </c>
      <c r="D7441" s="3">
        <v>8.1449999999999996</v>
      </c>
      <c r="E7441" s="48">
        <f>+IF(D7441="","",AVERAGE(D7394:D7441))</f>
        <v>11.065249999999999</v>
      </c>
      <c r="F7441" s="48">
        <f>+IF(D7441="","",MIN(D7394:D7441))</f>
        <v>8.1449999999999996</v>
      </c>
      <c r="G7441" s="48">
        <f>+IF(D7441="","",MAX(D7394:D7441))</f>
        <v>13.858000000000001</v>
      </c>
      <c r="H7441" s="48">
        <f>STDEV(D7394:D7441)</f>
        <v>1.9284908166198944</v>
      </c>
      <c r="I7441" s="48">
        <f>+IF(F7441="","",(G7441-F7441))</f>
        <v>5.713000000000001</v>
      </c>
    </row>
    <row r="7442" spans="1:9" x14ac:dyDescent="0.25">
      <c r="A7442" s="7">
        <v>43256</v>
      </c>
      <c r="B7442" s="2">
        <v>0</v>
      </c>
      <c r="C7442" s="8">
        <v>43256</v>
      </c>
      <c r="D7442" s="3">
        <v>7.9450000000000003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43256.020833333336</v>
      </c>
      <c r="D7443" s="3">
        <v>7.67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43256.041666666664</v>
      </c>
      <c r="D7444" s="3">
        <v>7.343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43256.0625</v>
      </c>
      <c r="D7445" s="3">
        <v>6.99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43256.083333333336</v>
      </c>
      <c r="D7446" s="3">
        <v>7.0149999999999997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43256.104166666664</v>
      </c>
      <c r="D7447" s="3">
        <v>6.8639999999999999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43256.125</v>
      </c>
      <c r="D7448" s="3">
        <v>6.6870000000000003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43256.145833333336</v>
      </c>
      <c r="D7449" s="3">
        <v>6.6109999999999998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43256.166666666664</v>
      </c>
      <c r="D7450" s="3">
        <v>6.9139999999999997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43256.1875</v>
      </c>
      <c r="D7451" s="3">
        <v>7.1159999999999997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43256.208333333336</v>
      </c>
      <c r="D7452" s="3">
        <v>7.1420000000000003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43256.229166666664</v>
      </c>
      <c r="D7453" s="3">
        <v>7.3680000000000003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43256.25</v>
      </c>
      <c r="D7454" s="3">
        <v>7.82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43256.270833333336</v>
      </c>
      <c r="D7455" s="3">
        <v>8.3689999999999998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43256.291666666664</v>
      </c>
      <c r="D7456" s="3">
        <v>8.7919999999999998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43256.3125</v>
      </c>
      <c r="D7457" s="3">
        <v>9.6319999999999997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43256.333333333336</v>
      </c>
      <c r="D7458" s="3">
        <v>10.369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43256.354166666664</v>
      </c>
      <c r="D7459" s="3">
        <v>11.247999999999999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43256.375</v>
      </c>
      <c r="D7460" s="3">
        <v>11.782999999999999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43256.395833333336</v>
      </c>
      <c r="D7461" s="3">
        <v>12.388999999999999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43256.416666666664</v>
      </c>
      <c r="D7462" s="3">
        <v>13.449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43256.4375</v>
      </c>
      <c r="D7463" s="3">
        <v>13.954000000000001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43256.458333333336</v>
      </c>
      <c r="D7464" s="3">
        <v>14.074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43256.479166666664</v>
      </c>
      <c r="D7465" s="3">
        <v>14.505000000000001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43256.5</v>
      </c>
      <c r="D7466" s="3">
        <v>14.026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43256.520833333336</v>
      </c>
      <c r="D7467" s="3">
        <v>14.744999999999999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43256.541666666664</v>
      </c>
      <c r="D7468" s="3">
        <v>15.819000000000001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43256.5625</v>
      </c>
      <c r="D7469" s="3">
        <v>15.795999999999999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43256.583333333336</v>
      </c>
      <c r="D7470" s="3">
        <v>16.201000000000001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43256.604166666664</v>
      </c>
      <c r="D7471" s="3">
        <v>15.986000000000001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43256.625</v>
      </c>
      <c r="D7472" s="3">
        <v>15.939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43256.645833333336</v>
      </c>
      <c r="D7473" s="3">
        <v>15.795999999999999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43256.666666666664</v>
      </c>
      <c r="D7474" s="3">
        <v>15.676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43256.6875</v>
      </c>
      <c r="D7475" s="3">
        <v>15.629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43256.708333333336</v>
      </c>
      <c r="D7476" s="3">
        <v>15.484999999999999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43256.729166666664</v>
      </c>
      <c r="D7477" s="3">
        <v>14.84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43256.75</v>
      </c>
      <c r="D7478" s="3">
        <v>14.529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43256.770833333336</v>
      </c>
      <c r="D7479" s="3">
        <v>14.17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43256.791666666664</v>
      </c>
      <c r="D7480" s="3">
        <v>13.93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43256.8125</v>
      </c>
      <c r="D7481" s="3">
        <v>13.545999999999999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43256.833333333336</v>
      </c>
      <c r="D7482" s="3">
        <v>12.968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43256.854166666664</v>
      </c>
      <c r="D7483" s="3">
        <v>12.025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43256.875</v>
      </c>
      <c r="D7484" s="3">
        <v>11.2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43256.895833333336</v>
      </c>
      <c r="D7485" s="3">
        <v>10.907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43256.916666666664</v>
      </c>
      <c r="D7486" s="3">
        <v>11.175000000000001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43256.9375</v>
      </c>
      <c r="D7487" s="3">
        <v>11.394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43256.958333333336</v>
      </c>
      <c r="D7488" s="3">
        <v>11.54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43256.979166666664</v>
      </c>
      <c r="D7489" s="3">
        <v>11.589</v>
      </c>
      <c r="E7489" s="48">
        <f>+IF(D7489="","",AVERAGE(D7442:D7489))</f>
        <v>11.603333333333333</v>
      </c>
      <c r="F7489" s="48">
        <f>+IF(D7489="","",MIN(D7442:D7489))</f>
        <v>6.6109999999999998</v>
      </c>
      <c r="G7489" s="48">
        <f>+IF(D7489="","",MAX(D7442:D7489))</f>
        <v>16.201000000000001</v>
      </c>
      <c r="H7489" s="48">
        <f>STDEV(D7442:D7489)</f>
        <v>3.3152934617600018</v>
      </c>
      <c r="I7489" s="48">
        <f>+IF(F7489="","",(G7489-F7489))</f>
        <v>9.59</v>
      </c>
    </row>
    <row r="7490" spans="1:9" x14ac:dyDescent="0.25">
      <c r="A7490" s="7">
        <v>43257</v>
      </c>
      <c r="B7490" s="2">
        <v>0</v>
      </c>
      <c r="C7490" s="8">
        <v>43257</v>
      </c>
      <c r="D7490" s="3">
        <v>11.321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43257.020833333336</v>
      </c>
      <c r="D7491" s="3">
        <v>10.663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43257.041666666664</v>
      </c>
      <c r="D7492" s="3">
        <v>10.198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43257.0625</v>
      </c>
      <c r="D7493" s="3">
        <v>9.8049999999999997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43257.083333333336</v>
      </c>
      <c r="D7494" s="3">
        <v>9.4849999999999994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43257.104166666664</v>
      </c>
      <c r="D7495" s="3">
        <v>9.2379999999999995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43257.125</v>
      </c>
      <c r="D7496" s="3">
        <v>9.0399999999999991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43257.145833333336</v>
      </c>
      <c r="D7497" s="3">
        <v>8.9410000000000007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43257.166666666664</v>
      </c>
      <c r="D7498" s="3">
        <v>9.0640000000000001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43257.1875</v>
      </c>
      <c r="D7499" s="3">
        <v>9.3610000000000007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43257.208333333336</v>
      </c>
      <c r="D7500" s="3">
        <v>9.6820000000000004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43257.229166666664</v>
      </c>
      <c r="D7501" s="3">
        <v>9.8539999999999992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43257.25</v>
      </c>
      <c r="D7502" s="3">
        <v>10.1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43257.270833333336</v>
      </c>
      <c r="D7503" s="3">
        <v>10.369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43257.291666666664</v>
      </c>
      <c r="D7504" s="3">
        <v>10.638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43257.3125</v>
      </c>
      <c r="D7505" s="3">
        <v>10.98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43257.333333333336</v>
      </c>
      <c r="D7506" s="3">
        <v>11.37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43257.354166666664</v>
      </c>
      <c r="D7507" s="3">
        <v>11.807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43257.375</v>
      </c>
      <c r="D7508" s="3">
        <v>12.292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43257.395833333336</v>
      </c>
      <c r="D7509" s="3">
        <v>12.750999999999999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43257.416666666664</v>
      </c>
      <c r="D7510" s="3">
        <v>13.257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43257.4375</v>
      </c>
      <c r="D7511" s="3">
        <v>13.954000000000001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43257.458333333336</v>
      </c>
      <c r="D7512" s="3">
        <v>14.409000000000001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43257.479166666664</v>
      </c>
      <c r="D7513" s="3">
        <v>14.816000000000001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43257.5</v>
      </c>
      <c r="D7514" s="3">
        <v>15.079000000000001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43257.520833333336</v>
      </c>
      <c r="D7515" s="3">
        <v>15.509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43257.541666666664</v>
      </c>
      <c r="D7516" s="3">
        <v>15.914999999999999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43257.5625</v>
      </c>
      <c r="D7517" s="3">
        <v>15.891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43257.583333333336</v>
      </c>
      <c r="D7518" s="3">
        <v>15.747999999999999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43257.604166666664</v>
      </c>
      <c r="D7519" s="3">
        <v>15.7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43257.625</v>
      </c>
      <c r="D7520" s="3">
        <v>15.366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43257.645833333336</v>
      </c>
      <c r="D7521" s="3">
        <v>15.031000000000001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43257.666666666664</v>
      </c>
      <c r="D7522" s="3">
        <v>14.96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43257.6875</v>
      </c>
      <c r="D7523" s="3">
        <v>15.007999999999999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43257.708333333336</v>
      </c>
      <c r="D7524" s="3">
        <v>14.816000000000001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43257.729166666664</v>
      </c>
      <c r="D7525" s="3">
        <v>14.625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43257.75</v>
      </c>
      <c r="D7526" s="3">
        <v>14.625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43257.770833333336</v>
      </c>
      <c r="D7527" s="3">
        <v>14.553000000000001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43257.791666666664</v>
      </c>
      <c r="D7528" s="3">
        <v>14.242000000000001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43257.8125</v>
      </c>
      <c r="D7529" s="3">
        <v>13.858000000000001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43257.833333333336</v>
      </c>
      <c r="D7530" s="3">
        <v>13.545999999999999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43257.854166666664</v>
      </c>
      <c r="D7531" s="3">
        <v>13.257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43257.875</v>
      </c>
      <c r="D7532" s="3">
        <v>13.016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43257.895833333336</v>
      </c>
      <c r="D7533" s="3">
        <v>12.798999999999999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43257.916666666664</v>
      </c>
      <c r="D7534" s="3">
        <v>12.654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43257.9375</v>
      </c>
      <c r="D7535" s="3">
        <v>12.558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43257.958333333336</v>
      </c>
      <c r="D7536" s="3">
        <v>12.436999999999999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43257.979166666664</v>
      </c>
      <c r="D7537" s="3">
        <v>12.316000000000001</v>
      </c>
      <c r="E7537" s="48">
        <f>+IF(D7537="","",AVERAGE(D7490:D7537))</f>
        <v>12.643833333333331</v>
      </c>
      <c r="F7537" s="48">
        <f>+IF(D7537="","",MIN(D7490:D7537))</f>
        <v>8.9410000000000007</v>
      </c>
      <c r="G7537" s="48">
        <f>+IF(D7537="","",MAX(D7490:D7537))</f>
        <v>15.914999999999999</v>
      </c>
      <c r="H7537" s="48">
        <f>STDEV(D7490:D7537)</f>
        <v>2.2556587218601023</v>
      </c>
      <c r="I7537" s="48">
        <f>+IF(F7537="","",(G7537-F7537))</f>
        <v>6.9739999999999984</v>
      </c>
    </row>
    <row r="7538" spans="1:9" x14ac:dyDescent="0.25">
      <c r="A7538" s="7">
        <v>43258</v>
      </c>
      <c r="B7538" s="2">
        <v>0</v>
      </c>
      <c r="C7538" s="8">
        <v>43258</v>
      </c>
      <c r="D7538" s="3">
        <v>12.243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43258.020833333336</v>
      </c>
      <c r="D7539" s="3">
        <v>12.218999999999999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43258.041666666664</v>
      </c>
      <c r="D7540" s="3">
        <v>12.195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43258.0625</v>
      </c>
      <c r="D7541" s="3">
        <v>12.147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43258.083333333336</v>
      </c>
      <c r="D7542" s="3">
        <v>12.074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43258.104166666664</v>
      </c>
      <c r="D7543" s="3">
        <v>12.025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43258.125</v>
      </c>
      <c r="D7544" s="3">
        <v>11.929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43258.145833333336</v>
      </c>
      <c r="D7545" s="3">
        <v>11.832000000000001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43258.166666666664</v>
      </c>
      <c r="D7546" s="3">
        <v>11.71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43258.1875</v>
      </c>
      <c r="D7547" s="3">
        <v>11.589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43258.208333333336</v>
      </c>
      <c r="D7548" s="3">
        <v>11.492000000000001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43258.229166666664</v>
      </c>
      <c r="D7549" s="3">
        <v>11.467000000000001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43258.25</v>
      </c>
      <c r="D7550" s="3">
        <v>11.54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43258.270833333336</v>
      </c>
      <c r="D7551" s="3">
        <v>11.662000000000001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43258.291666666664</v>
      </c>
      <c r="D7552" s="3">
        <v>11.807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43258.3125</v>
      </c>
      <c r="D7553" s="3">
        <v>12.000999999999999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43258.333333333336</v>
      </c>
      <c r="D7554" s="3">
        <v>12.243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43258.354166666664</v>
      </c>
      <c r="D7555" s="3">
        <v>12.484999999999999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43258.375</v>
      </c>
      <c r="D7556" s="3">
        <v>12.63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43258.395833333336</v>
      </c>
      <c r="D7557" s="3">
        <v>13.281000000000001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43258.416666666664</v>
      </c>
      <c r="D7558" s="3">
        <v>13.522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43258.4375</v>
      </c>
      <c r="D7559" s="3">
        <v>13.497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43258.458333333336</v>
      </c>
      <c r="D7560" s="3">
        <v>13.305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43258.479166666664</v>
      </c>
      <c r="D7561" s="3">
        <v>13.641999999999999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43258.5</v>
      </c>
      <c r="D7562" s="3">
        <v>14.266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43258.520833333336</v>
      </c>
      <c r="D7563" s="3">
        <v>14.481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43258.541666666664</v>
      </c>
      <c r="D7564" s="3">
        <v>15.103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43258.5625</v>
      </c>
      <c r="D7565" s="3">
        <v>15.127000000000001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43258.583333333336</v>
      </c>
      <c r="D7566" s="3">
        <v>16.082000000000001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43258.604166666664</v>
      </c>
      <c r="D7567" s="3">
        <v>16.152999999999999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43258.625</v>
      </c>
      <c r="D7568" s="3">
        <v>15.747999999999999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43258.645833333336</v>
      </c>
      <c r="D7569" s="3">
        <v>15.532999999999999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43258.666666666664</v>
      </c>
      <c r="D7570" s="3">
        <v>15.414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43258.6875</v>
      </c>
      <c r="D7571" s="3">
        <v>15.199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43258.708333333336</v>
      </c>
      <c r="D7572" s="3">
        <v>14.936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43258.729166666664</v>
      </c>
      <c r="D7573" s="3">
        <v>14.625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43258.75</v>
      </c>
      <c r="D7574" s="3">
        <v>14.314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43258.770833333336</v>
      </c>
      <c r="D7575" s="3">
        <v>14.361000000000001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43258.791666666664</v>
      </c>
      <c r="D7576" s="3">
        <v>14.218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43258.8125</v>
      </c>
      <c r="D7577" s="3">
        <v>14.002000000000001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43258.833333333336</v>
      </c>
      <c r="D7578" s="3">
        <v>13.81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43258.854166666664</v>
      </c>
      <c r="D7579" s="3">
        <v>13.522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43258.875</v>
      </c>
      <c r="D7580" s="3">
        <v>13.353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43258.895833333336</v>
      </c>
      <c r="D7581" s="3">
        <v>13.522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43258.916666666664</v>
      </c>
      <c r="D7582" s="3">
        <v>13.593999999999999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43258.9375</v>
      </c>
      <c r="D7583" s="3">
        <v>13.666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43258.958333333336</v>
      </c>
      <c r="D7584" s="3">
        <v>13.714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43258.979166666664</v>
      </c>
      <c r="D7585" s="3">
        <v>13.497</v>
      </c>
      <c r="E7585" s="48">
        <f>+IF(D7585="","",AVERAGE(D7538:D7585))</f>
        <v>13.391187500000001</v>
      </c>
      <c r="F7585" s="48">
        <f>+IF(D7585="","",MIN(D7538:D7585))</f>
        <v>11.467000000000001</v>
      </c>
      <c r="G7585" s="48">
        <f>+IF(D7585="","",MAX(D7538:D7585))</f>
        <v>16.152999999999999</v>
      </c>
      <c r="H7585" s="48">
        <f>STDEV(D7538:D7585)</f>
        <v>1.3712968338944425</v>
      </c>
      <c r="I7585" s="48">
        <f>+IF(F7585="","",(G7585-F7585))</f>
        <v>4.6859999999999982</v>
      </c>
    </row>
    <row r="7586" spans="1:9" x14ac:dyDescent="0.25">
      <c r="A7586" s="7">
        <v>43259</v>
      </c>
      <c r="B7586" s="2">
        <v>0</v>
      </c>
      <c r="C7586" s="8">
        <v>43259</v>
      </c>
      <c r="D7586" s="3">
        <v>13.305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43259.020833333336</v>
      </c>
      <c r="D7587" s="3">
        <v>13.185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43259.041666666664</v>
      </c>
      <c r="D7588" s="3">
        <v>13.064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43259.0625</v>
      </c>
      <c r="D7589" s="3">
        <v>12.944000000000001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43259.083333333336</v>
      </c>
      <c r="D7590" s="3">
        <v>12.823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43259.104166666664</v>
      </c>
      <c r="D7591" s="3">
        <v>12.775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43259.125</v>
      </c>
      <c r="D7592" s="3">
        <v>12.702999999999999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43259.145833333336</v>
      </c>
      <c r="D7593" s="3">
        <v>12.558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43259.166666666664</v>
      </c>
      <c r="D7594" s="3">
        <v>12.413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43259.1875</v>
      </c>
      <c r="D7595" s="3">
        <v>12.388999999999999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43259.208333333336</v>
      </c>
      <c r="D7596" s="3">
        <v>12.364000000000001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43259.229166666664</v>
      </c>
      <c r="D7597" s="3">
        <v>12.436999999999999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43259.25</v>
      </c>
      <c r="D7598" s="3">
        <v>12.534000000000001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43259.270833333336</v>
      </c>
      <c r="D7599" s="3">
        <v>12.582000000000001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43259.291666666664</v>
      </c>
      <c r="D7600" s="3">
        <v>12.654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43259.3125</v>
      </c>
      <c r="D7601" s="3">
        <v>12.654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43259.333333333336</v>
      </c>
      <c r="D7602" s="3">
        <v>12.582000000000001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43259.354166666664</v>
      </c>
      <c r="D7603" s="3">
        <v>12.558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43259.375</v>
      </c>
      <c r="D7604" s="3">
        <v>12.461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43259.395833333336</v>
      </c>
      <c r="D7605" s="3">
        <v>12.436999999999999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43259.416666666664</v>
      </c>
      <c r="D7606" s="3">
        <v>12.606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43259.4375</v>
      </c>
      <c r="D7607" s="3">
        <v>12.702999999999999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43259.458333333336</v>
      </c>
      <c r="D7608" s="3">
        <v>12.798999999999999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43259.479166666664</v>
      </c>
      <c r="D7609" s="3">
        <v>13.161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43259.5</v>
      </c>
      <c r="D7610" s="3">
        <v>13.401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43259.520833333336</v>
      </c>
      <c r="D7611" s="3">
        <v>13.209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43259.541666666664</v>
      </c>
      <c r="D7612" s="3">
        <v>12.823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43259.5625</v>
      </c>
      <c r="D7613" s="3">
        <v>12.63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43259.583333333336</v>
      </c>
      <c r="D7614" s="3">
        <v>12.484999999999999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43259.604166666664</v>
      </c>
      <c r="D7615" s="3">
        <v>12.484999999999999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43259.625</v>
      </c>
      <c r="D7616" s="3">
        <v>12.534000000000001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43259.645833333336</v>
      </c>
      <c r="D7617" s="3">
        <v>12.558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43259.666666666664</v>
      </c>
      <c r="D7618" s="3">
        <v>12.509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43259.6875</v>
      </c>
      <c r="D7619" s="3">
        <v>12.268000000000001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43259.708333333336</v>
      </c>
      <c r="D7620" s="3">
        <v>12.05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43259.729166666664</v>
      </c>
      <c r="D7621" s="3">
        <v>11.929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43259.75</v>
      </c>
      <c r="D7622" s="3">
        <v>11.637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43259.770833333336</v>
      </c>
      <c r="D7623" s="3">
        <v>11.37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43259.791666666664</v>
      </c>
      <c r="D7624" s="3">
        <v>11.321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43259.8125</v>
      </c>
      <c r="D7625" s="3">
        <v>11.102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43259.833333333336</v>
      </c>
      <c r="D7626" s="3">
        <v>10.98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43259.854166666664</v>
      </c>
      <c r="D7627" s="3">
        <v>10.81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43259.875</v>
      </c>
      <c r="D7628" s="3">
        <v>10.760999999999999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43259.895833333336</v>
      </c>
      <c r="D7629" s="3">
        <v>10.663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43259.916666666664</v>
      </c>
      <c r="D7630" s="3">
        <v>10.394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43259.9375</v>
      </c>
      <c r="D7631" s="3">
        <v>10.222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43259.958333333336</v>
      </c>
      <c r="D7632" s="3">
        <v>10.345000000000001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43259.979166666664</v>
      </c>
      <c r="D7633" s="3">
        <v>10.541</v>
      </c>
      <c r="E7633" s="48">
        <f>+IF(D7633="","",AVERAGE(D7586:D7633))</f>
        <v>12.202458333333333</v>
      </c>
      <c r="F7633" s="48">
        <f>+IF(D7633="","",MIN(D7586:D7633))</f>
        <v>10.222</v>
      </c>
      <c r="G7633" s="48">
        <f>+IF(D7633="","",MAX(D7586:D7633))</f>
        <v>13.401</v>
      </c>
      <c r="H7633" s="48">
        <f>STDEV(D7586:D7633)</f>
        <v>0.86737790135491999</v>
      </c>
      <c r="I7633" s="48">
        <f>+IF(F7633="","",(G7633-F7633))</f>
        <v>3.1790000000000003</v>
      </c>
    </row>
    <row r="7634" spans="1:9" x14ac:dyDescent="0.25">
      <c r="A7634" s="7">
        <v>43260</v>
      </c>
      <c r="B7634" s="2">
        <v>0</v>
      </c>
      <c r="C7634" s="8">
        <v>43260</v>
      </c>
      <c r="D7634" s="3">
        <v>10.247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43260.020833333336</v>
      </c>
      <c r="D7635" s="3">
        <v>9.952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43260.041666666664</v>
      </c>
      <c r="D7636" s="3">
        <v>9.7059999999999995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43260.0625</v>
      </c>
      <c r="D7637" s="3">
        <v>9.5830000000000002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43260.083333333336</v>
      </c>
      <c r="D7638" s="3">
        <v>9.4600000000000009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43260.104166666664</v>
      </c>
      <c r="D7639" s="3">
        <v>9.2620000000000005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43260.125</v>
      </c>
      <c r="D7640" s="3">
        <v>9.2620000000000005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43260.145833333336</v>
      </c>
      <c r="D7641" s="3">
        <v>9.4600000000000009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43260.166666666664</v>
      </c>
      <c r="D7642" s="3">
        <v>9.5340000000000007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43260.1875</v>
      </c>
      <c r="D7643" s="3">
        <v>9.4600000000000009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43260.208333333336</v>
      </c>
      <c r="D7644" s="3">
        <v>9.3610000000000007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43260.229166666664</v>
      </c>
      <c r="D7645" s="3">
        <v>9.2129999999999992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43260.25</v>
      </c>
      <c r="D7646" s="3">
        <v>9.3119999999999994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43260.270833333336</v>
      </c>
      <c r="D7647" s="3">
        <v>9.7799999999999994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43260.291666666664</v>
      </c>
      <c r="D7648" s="3">
        <v>9.4350000000000005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43260.3125</v>
      </c>
      <c r="D7649" s="3">
        <v>9.3610000000000007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43260.333333333336</v>
      </c>
      <c r="D7650" s="3">
        <v>9.7309999999999999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43260.354166666664</v>
      </c>
      <c r="D7651" s="3">
        <v>10.173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43260.375</v>
      </c>
      <c r="D7652" s="3">
        <v>10.712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43260.395833333336</v>
      </c>
      <c r="D7653" s="3">
        <v>10.760999999999999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43260.416666666664</v>
      </c>
      <c r="D7654" s="3">
        <v>10.98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43260.4375</v>
      </c>
      <c r="D7655" s="3">
        <v>11.077999999999999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43260.458333333336</v>
      </c>
      <c r="D7656" s="3">
        <v>10.81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43260.479166666664</v>
      </c>
      <c r="D7657" s="3">
        <v>10.712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43260.5</v>
      </c>
      <c r="D7658" s="3">
        <v>11.127000000000001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43260.520833333336</v>
      </c>
      <c r="D7659" s="3">
        <v>11.613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43260.541666666664</v>
      </c>
      <c r="D7660" s="3">
        <v>11.929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43260.5625</v>
      </c>
      <c r="D7661" s="3">
        <v>11.321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43260.583333333336</v>
      </c>
      <c r="D7662" s="3">
        <v>11.613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43260.604166666664</v>
      </c>
      <c r="D7663" s="3">
        <v>12.074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43260.625</v>
      </c>
      <c r="D7664" s="3">
        <v>12.05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43260.645833333336</v>
      </c>
      <c r="D7665" s="3">
        <v>12.195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43260.666666666664</v>
      </c>
      <c r="D7666" s="3">
        <v>12.534000000000001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43260.6875</v>
      </c>
      <c r="D7667" s="3">
        <v>12.484999999999999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43260.708333333336</v>
      </c>
      <c r="D7668" s="3">
        <v>12.243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43260.729166666664</v>
      </c>
      <c r="D7669" s="3">
        <v>12.195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43260.75</v>
      </c>
      <c r="D7670" s="3">
        <v>12.05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43260.770833333336</v>
      </c>
      <c r="D7671" s="3">
        <v>11.952999999999999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43260.791666666664</v>
      </c>
      <c r="D7672" s="3">
        <v>11.929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43260.8125</v>
      </c>
      <c r="D7673" s="3">
        <v>11.516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43260.833333333336</v>
      </c>
      <c r="D7674" s="3">
        <v>11.077999999999999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43260.854166666664</v>
      </c>
      <c r="D7675" s="3">
        <v>10.785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43260.875</v>
      </c>
      <c r="D7676" s="3">
        <v>10.198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43260.895833333336</v>
      </c>
      <c r="D7677" s="3">
        <v>9.3610000000000007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43260.916666666664</v>
      </c>
      <c r="D7678" s="3">
        <v>8.7420000000000009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43260.9375</v>
      </c>
      <c r="D7679" s="3">
        <v>8.9160000000000004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43260.958333333336</v>
      </c>
      <c r="D7680" s="3">
        <v>9.0399999999999991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43260.979166666664</v>
      </c>
      <c r="D7681" s="3">
        <v>8.8659999999999997</v>
      </c>
      <c r="E7681" s="48">
        <f>+IF(D7681="","",AVERAGE(D7634:D7681))</f>
        <v>10.524125</v>
      </c>
      <c r="F7681" s="48">
        <f>+IF(D7681="","",MIN(D7634:D7681))</f>
        <v>8.7420000000000009</v>
      </c>
      <c r="G7681" s="48">
        <f>+IF(D7681="","",MAX(D7634:D7681))</f>
        <v>12.534000000000001</v>
      </c>
      <c r="H7681" s="48">
        <f>STDEV(D7634:D7681)</f>
        <v>1.1760376065958413</v>
      </c>
      <c r="I7681" s="48">
        <f>+IF(F7681="","",(G7681-F7681))</f>
        <v>3.7919999999999998</v>
      </c>
    </row>
    <row r="7682" spans="1:9" x14ac:dyDescent="0.25">
      <c r="A7682" s="7">
        <v>43261</v>
      </c>
      <c r="B7682" s="2">
        <v>0</v>
      </c>
      <c r="C7682" s="8">
        <v>43261</v>
      </c>
      <c r="D7682" s="3">
        <v>8.7919999999999998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43261.020833333336</v>
      </c>
      <c r="D7683" s="3">
        <v>8.7420000000000009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43261.041666666664</v>
      </c>
      <c r="D7684" s="3">
        <v>8.4939999999999998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43261.0625</v>
      </c>
      <c r="D7685" s="3">
        <v>8.3940000000000001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43261.083333333336</v>
      </c>
      <c r="D7686" s="3">
        <v>8.4440000000000008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43261.104166666664</v>
      </c>
      <c r="D7687" s="3">
        <v>8.3190000000000008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43261.125</v>
      </c>
      <c r="D7688" s="3">
        <v>8.27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43261.145833333336</v>
      </c>
      <c r="D7689" s="3">
        <v>8.4689999999999994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43261.166666666664</v>
      </c>
      <c r="D7690" s="3">
        <v>8.3940000000000001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43261.1875</v>
      </c>
      <c r="D7691" s="3">
        <v>7.92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43261.208333333336</v>
      </c>
      <c r="D7692" s="3">
        <v>7.77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43261.229166666664</v>
      </c>
      <c r="D7693" s="3">
        <v>7.67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43261.25</v>
      </c>
      <c r="D7694" s="3">
        <v>8.27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43261.270833333336</v>
      </c>
      <c r="D7695" s="3">
        <v>8.7420000000000009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43261.291666666664</v>
      </c>
      <c r="D7696" s="3">
        <v>9.1630000000000003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43261.3125</v>
      </c>
      <c r="D7697" s="3">
        <v>9.2870000000000008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43261.333333333336</v>
      </c>
      <c r="D7698" s="3">
        <v>9.7309999999999999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43261.354166666664</v>
      </c>
      <c r="D7699" s="3">
        <v>9.9770000000000003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43261.375</v>
      </c>
      <c r="D7700" s="3">
        <v>10.516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43261.395833333336</v>
      </c>
      <c r="D7701" s="3">
        <v>10.198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43261.416666666664</v>
      </c>
      <c r="D7702" s="3">
        <v>10.59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43261.4375</v>
      </c>
      <c r="D7703" s="3">
        <v>10.59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43261.458333333336</v>
      </c>
      <c r="D7704" s="3">
        <v>10.638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43261.479166666664</v>
      </c>
      <c r="D7705" s="3">
        <v>11.247999999999999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43261.5</v>
      </c>
      <c r="D7706" s="3">
        <v>11.686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43261.520833333336</v>
      </c>
      <c r="D7707" s="3">
        <v>11.224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43261.541666666664</v>
      </c>
      <c r="D7708" s="3">
        <v>11.782999999999999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43261.5625</v>
      </c>
      <c r="D7709" s="3">
        <v>12.34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43261.583333333336</v>
      </c>
      <c r="D7710" s="3">
        <v>11.637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43261.604166666664</v>
      </c>
      <c r="D7711" s="3">
        <v>11.904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43261.625</v>
      </c>
      <c r="D7712" s="3">
        <v>12.074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43261.645833333336</v>
      </c>
      <c r="D7713" s="3">
        <v>12.678000000000001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43261.666666666664</v>
      </c>
      <c r="D7714" s="3">
        <v>12.509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43261.6875</v>
      </c>
      <c r="D7715" s="3">
        <v>12.364000000000001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43261.708333333336</v>
      </c>
      <c r="D7716" s="3">
        <v>12.243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43261.729166666664</v>
      </c>
      <c r="D7717" s="3">
        <v>12.000999999999999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43261.75</v>
      </c>
      <c r="D7718" s="3">
        <v>11.662000000000001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43261.770833333336</v>
      </c>
      <c r="D7719" s="3">
        <v>11.516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43261.791666666664</v>
      </c>
      <c r="D7720" s="3">
        <v>11.394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43261.8125</v>
      </c>
      <c r="D7721" s="3">
        <v>11.224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43261.833333333336</v>
      </c>
      <c r="D7722" s="3">
        <v>11.102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43261.854166666664</v>
      </c>
      <c r="D7723" s="3">
        <v>10.882999999999999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43261.875</v>
      </c>
      <c r="D7724" s="3">
        <v>10.686999999999999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43261.895833333336</v>
      </c>
      <c r="D7725" s="3">
        <v>10.516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43261.916666666664</v>
      </c>
      <c r="D7726" s="3">
        <v>10.369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43261.9375</v>
      </c>
      <c r="D7727" s="3">
        <v>10.295999999999999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43261.958333333336</v>
      </c>
      <c r="D7728" s="3">
        <v>10.124000000000001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43261.979166666664</v>
      </c>
      <c r="D7729" s="3">
        <v>9.6319999999999997</v>
      </c>
      <c r="E7729" s="48">
        <f>+IF(D7729="","",AVERAGE(D7682:D7729))</f>
        <v>10.259916666666664</v>
      </c>
      <c r="F7729" s="48">
        <f>+IF(D7729="","",MIN(D7682:D7729))</f>
        <v>7.67</v>
      </c>
      <c r="G7729" s="48">
        <f>+IF(D7729="","",MAX(D7682:D7729))</f>
        <v>12.678000000000001</v>
      </c>
      <c r="H7729" s="48">
        <f>STDEV(D7682:D7729)</f>
        <v>1.492264548352441</v>
      </c>
      <c r="I7729" s="48">
        <f>+IF(F7729="","",(G7729-F7729))</f>
        <v>5.0080000000000009</v>
      </c>
    </row>
    <row r="7730" spans="1:9" x14ac:dyDescent="0.25">
      <c r="A7730" s="7">
        <v>43262</v>
      </c>
      <c r="B7730" s="2">
        <v>0</v>
      </c>
      <c r="C7730" s="8">
        <v>43262</v>
      </c>
      <c r="D7730" s="3">
        <v>9.1630000000000003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43262.020833333336</v>
      </c>
      <c r="D7731" s="3">
        <v>8.9160000000000004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43262.041666666664</v>
      </c>
      <c r="D7732" s="3">
        <v>8.5429999999999993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43262.0625</v>
      </c>
      <c r="D7733" s="3">
        <v>8.02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43262.083333333336</v>
      </c>
      <c r="D7734" s="3">
        <v>7.569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43262.104166666664</v>
      </c>
      <c r="D7735" s="3">
        <v>7.1920000000000002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43262.125</v>
      </c>
      <c r="D7736" s="3">
        <v>6.9139999999999997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43262.145833333336</v>
      </c>
      <c r="D7737" s="3">
        <v>6.6870000000000003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43262.166666666664</v>
      </c>
      <c r="D7738" s="3">
        <v>6.6109999999999998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43262.1875</v>
      </c>
      <c r="D7739" s="3">
        <v>6.5350000000000001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43262.208333333336</v>
      </c>
      <c r="D7740" s="3">
        <v>6.56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43262.229166666664</v>
      </c>
      <c r="D7741" s="3">
        <v>6.6360000000000001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43262.25</v>
      </c>
      <c r="D7742" s="3">
        <v>6.7119999999999997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43262.270833333336</v>
      </c>
      <c r="D7743" s="3">
        <v>6.9649999999999999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43262.291666666664</v>
      </c>
      <c r="D7744" s="3">
        <v>7.5439999999999996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43262.3125</v>
      </c>
      <c r="D7745" s="3">
        <v>8.2200000000000006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43262.333333333336</v>
      </c>
      <c r="D7746" s="3">
        <v>8.9160000000000004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43262.354166666664</v>
      </c>
      <c r="D7747" s="3">
        <v>9.5340000000000007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43262.375</v>
      </c>
      <c r="D7748" s="3">
        <v>9.952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43262.395833333336</v>
      </c>
      <c r="D7749" s="3">
        <v>10.443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43262.416666666664</v>
      </c>
      <c r="D7750" s="3">
        <v>10.956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43262.4375</v>
      </c>
      <c r="D7751" s="3">
        <v>12.074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43262.458333333336</v>
      </c>
      <c r="D7752" s="3">
        <v>12.436999999999999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43262.479166666664</v>
      </c>
      <c r="D7753" s="3">
        <v>12.992000000000001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43262.5</v>
      </c>
      <c r="D7754" s="3">
        <v>13.353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43262.520833333336</v>
      </c>
      <c r="D7755" s="3">
        <v>13.545999999999999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43262.541666666664</v>
      </c>
      <c r="D7756" s="3">
        <v>13.93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43262.5625</v>
      </c>
      <c r="D7757" s="3">
        <v>14.266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43262.583333333336</v>
      </c>
      <c r="D7758" s="3">
        <v>14.361000000000001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43262.604166666664</v>
      </c>
      <c r="D7759" s="3">
        <v>14.361000000000001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43262.625</v>
      </c>
      <c r="D7760" s="3">
        <v>14.385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43262.645833333336</v>
      </c>
      <c r="D7761" s="3">
        <v>14.433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43262.666666666664</v>
      </c>
      <c r="D7762" s="3">
        <v>14.242000000000001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43262.6875</v>
      </c>
      <c r="D7763" s="3">
        <v>13.978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43262.708333333336</v>
      </c>
      <c r="D7764" s="3">
        <v>13.882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43262.729166666664</v>
      </c>
      <c r="D7765" s="3">
        <v>13.57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43262.75</v>
      </c>
      <c r="D7766" s="3">
        <v>13.233000000000001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43262.770833333336</v>
      </c>
      <c r="D7767" s="3">
        <v>12.992000000000001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43262.791666666664</v>
      </c>
      <c r="D7768" s="3">
        <v>12.702999999999999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43262.8125</v>
      </c>
      <c r="D7769" s="3">
        <v>12.413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43262.833333333336</v>
      </c>
      <c r="D7770" s="3">
        <v>11.88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43262.854166666664</v>
      </c>
      <c r="D7771" s="3">
        <v>11.2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43262.875</v>
      </c>
      <c r="D7772" s="3">
        <v>10.443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43262.895833333336</v>
      </c>
      <c r="D7773" s="3">
        <v>9.7059999999999995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43262.916666666664</v>
      </c>
      <c r="D7774" s="3">
        <v>9.2870000000000008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43262.9375</v>
      </c>
      <c r="D7775" s="3">
        <v>8.9649999999999999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43262.958333333336</v>
      </c>
      <c r="D7776" s="3">
        <v>8.6180000000000003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43262.979166666664</v>
      </c>
      <c r="D7777" s="3">
        <v>8.17</v>
      </c>
      <c r="E7777" s="48">
        <f>+IF(D7777="","",AVERAGE(D7730:D7777))</f>
        <v>10.500166666666667</v>
      </c>
      <c r="F7777" s="48">
        <f>+IF(D7777="","",MIN(D7730:D7777))</f>
        <v>6.5350000000000001</v>
      </c>
      <c r="G7777" s="48">
        <f>+IF(D7777="","",MAX(D7730:D7777))</f>
        <v>14.433</v>
      </c>
      <c r="H7777" s="48">
        <f>STDEV(D7730:D7777)</f>
        <v>2.7997167891218564</v>
      </c>
      <c r="I7777" s="48">
        <f>+IF(F7777="","",(G7777-F7777))</f>
        <v>7.8979999999999997</v>
      </c>
    </row>
    <row r="7778" spans="1:9" x14ac:dyDescent="0.25">
      <c r="A7778" s="7">
        <v>43263</v>
      </c>
      <c r="B7778" s="2">
        <v>0</v>
      </c>
      <c r="C7778" s="8">
        <v>43263</v>
      </c>
      <c r="D7778" s="3">
        <v>7.82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43263.020833333336</v>
      </c>
      <c r="D7779" s="3">
        <v>7.5190000000000001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43263.041666666664</v>
      </c>
      <c r="D7780" s="3">
        <v>7.343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43263.0625</v>
      </c>
      <c r="D7781" s="3">
        <v>7.1420000000000003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43263.083333333336</v>
      </c>
      <c r="D7782" s="3">
        <v>6.9649999999999999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43263.104166666664</v>
      </c>
      <c r="D7783" s="3">
        <v>6.7629999999999999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43263.125</v>
      </c>
      <c r="D7784" s="3">
        <v>6.585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43263.145833333336</v>
      </c>
      <c r="D7785" s="3">
        <v>6.56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43263.166666666664</v>
      </c>
      <c r="D7786" s="3">
        <v>6.5350000000000001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43263.1875</v>
      </c>
      <c r="D7787" s="3">
        <v>6.5350000000000001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43263.208333333336</v>
      </c>
      <c r="D7788" s="3">
        <v>6.7880000000000003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43263.229166666664</v>
      </c>
      <c r="D7789" s="3">
        <v>6.9649999999999999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43263.25</v>
      </c>
      <c r="D7790" s="3">
        <v>7.1920000000000002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43263.270833333336</v>
      </c>
      <c r="D7791" s="3">
        <v>7.4939999999999998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43263.291666666664</v>
      </c>
      <c r="D7792" s="3">
        <v>8.07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43263.3125</v>
      </c>
      <c r="D7793" s="3">
        <v>8.6679999999999993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43263.333333333336</v>
      </c>
      <c r="D7794" s="3">
        <v>9.3610000000000007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43263.354166666664</v>
      </c>
      <c r="D7795" s="3">
        <v>10.1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43263.375</v>
      </c>
      <c r="D7796" s="3">
        <v>10.858000000000001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43263.395833333336</v>
      </c>
      <c r="D7797" s="3">
        <v>11.565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43263.416666666664</v>
      </c>
      <c r="D7798" s="3">
        <v>12.34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43263.4375</v>
      </c>
      <c r="D7799" s="3">
        <v>13.185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43263.458333333336</v>
      </c>
      <c r="D7800" s="3">
        <v>13.834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43263.479166666664</v>
      </c>
      <c r="D7801" s="3">
        <v>14.696999999999999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43263.5</v>
      </c>
      <c r="D7802" s="3">
        <v>15.199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43263.520833333336</v>
      </c>
      <c r="D7803" s="3">
        <v>15.342000000000001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43263.541666666664</v>
      </c>
      <c r="D7804" s="3">
        <v>14.96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43263.5625</v>
      </c>
      <c r="D7805" s="3">
        <v>14.768000000000001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43263.583333333336</v>
      </c>
      <c r="D7806" s="3">
        <v>14.625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43263.604166666664</v>
      </c>
      <c r="D7807" s="3">
        <v>14.601000000000001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43263.625</v>
      </c>
      <c r="D7808" s="3">
        <v>14.888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43263.645833333336</v>
      </c>
      <c r="D7809" s="3">
        <v>15.223000000000001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43263.666666666664</v>
      </c>
      <c r="D7810" s="3">
        <v>15.103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43263.6875</v>
      </c>
      <c r="D7811" s="3">
        <v>14.936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43263.708333333336</v>
      </c>
      <c r="D7812" s="3">
        <v>14.792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43263.729166666664</v>
      </c>
      <c r="D7813" s="3">
        <v>14.648999999999999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43263.75</v>
      </c>
      <c r="D7814" s="3">
        <v>14.409000000000001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43263.770833333336</v>
      </c>
      <c r="D7815" s="3">
        <v>14.074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43263.791666666664</v>
      </c>
      <c r="D7816" s="3">
        <v>13.858000000000001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43263.8125</v>
      </c>
      <c r="D7817" s="3">
        <v>13.666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43263.833333333336</v>
      </c>
      <c r="D7818" s="3">
        <v>13.425000000000001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43263.854166666664</v>
      </c>
      <c r="D7819" s="3">
        <v>13.185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43263.875</v>
      </c>
      <c r="D7820" s="3">
        <v>12.823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43263.895833333336</v>
      </c>
      <c r="D7821" s="3">
        <v>12.63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43263.916666666664</v>
      </c>
      <c r="D7822" s="3">
        <v>12.534000000000001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43263.9375</v>
      </c>
      <c r="D7823" s="3">
        <v>12.388999999999999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43263.958333333336</v>
      </c>
      <c r="D7824" s="3">
        <v>12.243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43263.979166666664</v>
      </c>
      <c r="D7825" s="3">
        <v>12.147</v>
      </c>
      <c r="E7825" s="48">
        <f>+IF(D7825="","",AVERAGE(D7778:D7825))</f>
        <v>11.403187500000001</v>
      </c>
      <c r="F7825" s="48">
        <f>+IF(D7825="","",MIN(D7778:D7825))</f>
        <v>6.5350000000000001</v>
      </c>
      <c r="G7825" s="48">
        <f>+IF(D7825="","",MAX(D7778:D7825))</f>
        <v>15.342000000000001</v>
      </c>
      <c r="H7825" s="48">
        <f>STDEV(D7778:D7825)</f>
        <v>3.289271397406698</v>
      </c>
      <c r="I7825" s="48">
        <f>+IF(F7825="","",(G7825-F7825))</f>
        <v>8.8070000000000004</v>
      </c>
    </row>
    <row r="7826" spans="1:9" x14ac:dyDescent="0.25">
      <c r="A7826" s="7">
        <v>43264</v>
      </c>
      <c r="B7826" s="2">
        <v>0</v>
      </c>
      <c r="C7826" s="8">
        <v>43264</v>
      </c>
      <c r="D7826" s="3">
        <v>12.098000000000001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43264.020833333336</v>
      </c>
      <c r="D7827" s="3">
        <v>12.147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43264.041666666664</v>
      </c>
      <c r="D7828" s="3">
        <v>12.195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43264.0625</v>
      </c>
      <c r="D7829" s="3">
        <v>12.098000000000001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43264.083333333336</v>
      </c>
      <c r="D7830" s="3">
        <v>12.074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43264.104166666664</v>
      </c>
      <c r="D7831" s="3">
        <v>12.098000000000001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43264.125</v>
      </c>
      <c r="D7832" s="3">
        <v>12.170999999999999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43264.145833333336</v>
      </c>
      <c r="D7833" s="3">
        <v>12.364000000000001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43264.166666666664</v>
      </c>
      <c r="D7834" s="3">
        <v>12.509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43264.1875</v>
      </c>
      <c r="D7835" s="3">
        <v>12.558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43264.208333333336</v>
      </c>
      <c r="D7836" s="3">
        <v>12.098000000000001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43264.229166666664</v>
      </c>
      <c r="D7837" s="3">
        <v>11.856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43264.25</v>
      </c>
      <c r="D7838" s="3">
        <v>11.516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43264.270833333336</v>
      </c>
      <c r="D7839" s="3">
        <v>11.394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43264.291666666664</v>
      </c>
      <c r="D7840" s="3">
        <v>11.419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43264.3125</v>
      </c>
      <c r="D7841" s="3">
        <v>11.321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43264.333333333336</v>
      </c>
      <c r="D7842" s="3">
        <v>11.297000000000001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43264.354166666664</v>
      </c>
      <c r="D7843" s="3">
        <v>11.589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43264.375</v>
      </c>
      <c r="D7844" s="3">
        <v>11.952999999999999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43264.395833333336</v>
      </c>
      <c r="D7845" s="3">
        <v>12.316000000000001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43264.416666666664</v>
      </c>
      <c r="D7846" s="3">
        <v>12.147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43264.4375</v>
      </c>
      <c r="D7847" s="3">
        <v>12.170999999999999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43264.458333333336</v>
      </c>
      <c r="D7848" s="3">
        <v>12.243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43264.479166666664</v>
      </c>
      <c r="D7849" s="3">
        <v>12.509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43264.5</v>
      </c>
      <c r="D7850" s="3">
        <v>12.968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43264.520833333336</v>
      </c>
      <c r="D7851" s="3">
        <v>13.087999999999999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43264.541666666664</v>
      </c>
      <c r="D7852" s="3">
        <v>13.425000000000001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43264.5625</v>
      </c>
      <c r="D7853" s="3">
        <v>13.545999999999999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43264.583333333336</v>
      </c>
      <c r="D7854" s="3">
        <v>13.305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43264.604166666664</v>
      </c>
      <c r="D7855" s="3">
        <v>13.281000000000001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43264.625</v>
      </c>
      <c r="D7856" s="3">
        <v>13.401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43264.645833333336</v>
      </c>
      <c r="D7857" s="3">
        <v>13.522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43264.666666666664</v>
      </c>
      <c r="D7858" s="3">
        <v>13.666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43264.6875</v>
      </c>
      <c r="D7859" s="3">
        <v>13.497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43264.708333333336</v>
      </c>
      <c r="D7860" s="3">
        <v>13.449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43264.729166666664</v>
      </c>
      <c r="D7861" s="3">
        <v>13.185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43264.75</v>
      </c>
      <c r="D7862" s="3">
        <v>13.161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43264.770833333336</v>
      </c>
      <c r="D7863" s="3">
        <v>13.016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43264.791666666664</v>
      </c>
      <c r="D7864" s="3">
        <v>12.775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43264.8125</v>
      </c>
      <c r="D7865" s="3">
        <v>12.654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43264.833333333336</v>
      </c>
      <c r="D7866" s="3">
        <v>12.461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43264.854166666664</v>
      </c>
      <c r="D7867" s="3">
        <v>12.243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43264.875</v>
      </c>
      <c r="D7868" s="3">
        <v>11.952999999999999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43264.895833333336</v>
      </c>
      <c r="D7869" s="3">
        <v>11.88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43264.916666666664</v>
      </c>
      <c r="D7870" s="3">
        <v>11.759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43264.9375</v>
      </c>
      <c r="D7871" s="3">
        <v>11.662000000000001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43264.958333333336</v>
      </c>
      <c r="D7872" s="3">
        <v>11.589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43264.979166666664</v>
      </c>
      <c r="D7873" s="3">
        <v>11.565</v>
      </c>
      <c r="E7873" s="48">
        <f>+IF(D7873="","",AVERAGE(D7826:D7873))</f>
        <v>12.399833333333339</v>
      </c>
      <c r="F7873" s="48">
        <f>+IF(D7873="","",MIN(D7826:D7873))</f>
        <v>11.297000000000001</v>
      </c>
      <c r="G7873" s="48">
        <f>+IF(D7873="","",MAX(D7826:D7873))</f>
        <v>13.666</v>
      </c>
      <c r="H7873" s="48">
        <f>STDEV(D7826:D7873)</f>
        <v>0.69388592272711891</v>
      </c>
      <c r="I7873" s="48">
        <f>+IF(F7873="","",(G7873-F7873))</f>
        <v>2.3689999999999998</v>
      </c>
    </row>
    <row r="7874" spans="1:9" x14ac:dyDescent="0.25">
      <c r="A7874" s="7">
        <v>43265</v>
      </c>
      <c r="B7874" s="2">
        <v>0</v>
      </c>
      <c r="C7874" s="8">
        <v>43265</v>
      </c>
      <c r="D7874" s="3">
        <v>11.467000000000001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43265.020833333336</v>
      </c>
      <c r="D7875" s="3">
        <v>11.443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43265.041666666664</v>
      </c>
      <c r="D7876" s="3">
        <v>11.419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43265.0625</v>
      </c>
      <c r="D7877" s="3">
        <v>11.321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43265.083333333336</v>
      </c>
      <c r="D7878" s="3">
        <v>10.882999999999999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43265.104166666664</v>
      </c>
      <c r="D7879" s="3">
        <v>10.663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43265.125</v>
      </c>
      <c r="D7880" s="3">
        <v>10.663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43265.145833333336</v>
      </c>
      <c r="D7881" s="3">
        <v>10.736000000000001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43265.166666666664</v>
      </c>
      <c r="D7882" s="3">
        <v>10.858000000000001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43265.1875</v>
      </c>
      <c r="D7883" s="3">
        <v>10.932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43265.208333333336</v>
      </c>
      <c r="D7884" s="3">
        <v>10.956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43265.229166666664</v>
      </c>
      <c r="D7885" s="3">
        <v>11.029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43265.25</v>
      </c>
      <c r="D7886" s="3">
        <v>11.2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43265.270833333336</v>
      </c>
      <c r="D7887" s="3">
        <v>11.394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43265.291666666664</v>
      </c>
      <c r="D7888" s="3">
        <v>11.613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43265.3125</v>
      </c>
      <c r="D7889" s="3">
        <v>11.686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43265.333333333336</v>
      </c>
      <c r="D7890" s="3">
        <v>11.734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43265.354166666664</v>
      </c>
      <c r="D7891" s="3">
        <v>11.88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43265.375</v>
      </c>
      <c r="D7892" s="3">
        <v>12.098000000000001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43265.395833333336</v>
      </c>
      <c r="D7893" s="3">
        <v>12.292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43265.416666666664</v>
      </c>
      <c r="D7894" s="3">
        <v>12.509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43265.4375</v>
      </c>
      <c r="D7895" s="3">
        <v>12.436999999999999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43265.458333333336</v>
      </c>
      <c r="D7896" s="3">
        <v>12.702999999999999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43265.479166666664</v>
      </c>
      <c r="D7897" s="3">
        <v>12.750999999999999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43265.5</v>
      </c>
      <c r="D7898" s="3">
        <v>12.92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43265.520833333336</v>
      </c>
      <c r="D7899" s="3">
        <v>13.112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43265.541666666664</v>
      </c>
      <c r="D7900" s="3">
        <v>13.425000000000001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43265.5625</v>
      </c>
      <c r="D7901" s="3">
        <v>13.786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43265.583333333336</v>
      </c>
      <c r="D7902" s="3">
        <v>14.098000000000001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43265.604166666664</v>
      </c>
      <c r="D7903" s="3">
        <v>14.361000000000001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43265.625</v>
      </c>
      <c r="D7904" s="3">
        <v>14.433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43265.645833333336</v>
      </c>
      <c r="D7905" s="3">
        <v>14.457000000000001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43265.666666666664</v>
      </c>
      <c r="D7906" s="3">
        <v>14.385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43265.6875</v>
      </c>
      <c r="D7907" s="3">
        <v>14.122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43265.708333333336</v>
      </c>
      <c r="D7908" s="3">
        <v>13.906000000000001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43265.729166666664</v>
      </c>
      <c r="D7909" s="3">
        <v>13.762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43265.75</v>
      </c>
      <c r="D7910" s="3">
        <v>13.545999999999999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43265.770833333336</v>
      </c>
      <c r="D7911" s="3">
        <v>13.281000000000001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43265.791666666664</v>
      </c>
      <c r="D7912" s="3">
        <v>13.137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43265.8125</v>
      </c>
      <c r="D7913" s="3">
        <v>12.775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43265.833333333336</v>
      </c>
      <c r="D7914" s="3">
        <v>12.243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43265.854166666664</v>
      </c>
      <c r="D7915" s="3">
        <v>11.565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43265.875</v>
      </c>
      <c r="D7916" s="3">
        <v>10.98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43265.895833333336</v>
      </c>
      <c r="D7917" s="3">
        <v>10.345000000000001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43265.916666666664</v>
      </c>
      <c r="D7918" s="3">
        <v>9.8290000000000006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43265.9375</v>
      </c>
      <c r="D7919" s="3">
        <v>9.6080000000000005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43265.958333333336</v>
      </c>
      <c r="D7920" s="3">
        <v>9.3859999999999992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43265.979166666664</v>
      </c>
      <c r="D7921" s="3">
        <v>9.3610000000000007</v>
      </c>
      <c r="E7921" s="48">
        <f>+IF(D7921="","",AVERAGE(D7874:D7921))</f>
        <v>12.072708333333331</v>
      </c>
      <c r="F7921" s="48">
        <f>+IF(D7921="","",MIN(D7874:D7921))</f>
        <v>9.3610000000000007</v>
      </c>
      <c r="G7921" s="48">
        <f>+IF(D7921="","",MAX(D7874:D7921))</f>
        <v>14.457000000000001</v>
      </c>
      <c r="H7921" s="48">
        <f>STDEV(D7874:D7921)</f>
        <v>1.4241815112373974</v>
      </c>
      <c r="I7921" s="48">
        <f>+IF(F7921="","",(G7921-F7921))</f>
        <v>5.0960000000000001</v>
      </c>
    </row>
    <row r="7922" spans="1:9" x14ac:dyDescent="0.25">
      <c r="A7922" s="7">
        <v>43266</v>
      </c>
      <c r="B7922" s="2">
        <v>0</v>
      </c>
      <c r="C7922" s="8">
        <v>43266</v>
      </c>
      <c r="D7922" s="3">
        <v>9.5090000000000003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43266.020833333336</v>
      </c>
      <c r="D7923" s="3">
        <v>9.5579999999999998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43266.041666666664</v>
      </c>
      <c r="D7924" s="3">
        <v>9.41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43266.0625</v>
      </c>
      <c r="D7925" s="3">
        <v>9.5579999999999998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43266.083333333336</v>
      </c>
      <c r="D7926" s="3">
        <v>9.6820000000000004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43266.104166666664</v>
      </c>
      <c r="D7927" s="3">
        <v>9.8789999999999996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43266.125</v>
      </c>
      <c r="D7928" s="3">
        <v>10.051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43266.145833333336</v>
      </c>
      <c r="D7929" s="3">
        <v>10.271000000000001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43266.166666666664</v>
      </c>
      <c r="D7930" s="3">
        <v>10.443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43266.1875</v>
      </c>
      <c r="D7931" s="3">
        <v>10.59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43266.208333333336</v>
      </c>
      <c r="D7932" s="3">
        <v>10.663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43266.229166666664</v>
      </c>
      <c r="D7933" s="3">
        <v>10.492000000000001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43266.25</v>
      </c>
      <c r="D7934" s="3">
        <v>10.443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43266.270833333336</v>
      </c>
      <c r="D7935" s="3">
        <v>10.541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43266.291666666664</v>
      </c>
      <c r="D7936" s="3">
        <v>10.907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43266.3125</v>
      </c>
      <c r="D7937" s="3">
        <v>11.346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43266.333333333336</v>
      </c>
      <c r="D7938" s="3">
        <v>11.613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43266.354166666664</v>
      </c>
      <c r="D7939" s="3">
        <v>11.832000000000001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43266.375</v>
      </c>
      <c r="D7940" s="3">
        <v>12.05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43266.395833333336</v>
      </c>
      <c r="D7941" s="3">
        <v>12.509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43266.416666666664</v>
      </c>
      <c r="D7942" s="3">
        <v>12.606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43266.4375</v>
      </c>
      <c r="D7943" s="3">
        <v>12.727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43266.458333333336</v>
      </c>
      <c r="D7944" s="3">
        <v>12.944000000000001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43266.479166666664</v>
      </c>
      <c r="D7945" s="3">
        <v>13.112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43266.5</v>
      </c>
      <c r="D7946" s="3">
        <v>13.353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43266.520833333336</v>
      </c>
      <c r="D7947" s="3">
        <v>13.618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43266.541666666664</v>
      </c>
      <c r="D7948" s="3">
        <v>14.361000000000001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43266.5625</v>
      </c>
      <c r="D7949" s="3">
        <v>14.792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43266.583333333336</v>
      </c>
      <c r="D7950" s="3">
        <v>15.127000000000001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43266.604166666664</v>
      </c>
      <c r="D7951" s="3">
        <v>15.318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43266.625</v>
      </c>
      <c r="D7952" s="3">
        <v>15.294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43266.645833333336</v>
      </c>
      <c r="D7953" s="3">
        <v>15.151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43266.666666666664</v>
      </c>
      <c r="D7954" s="3">
        <v>15.103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43266.6875</v>
      </c>
      <c r="D7955" s="3">
        <v>14.912000000000001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43266.708333333336</v>
      </c>
      <c r="D7956" s="3">
        <v>14.744999999999999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43266.729166666664</v>
      </c>
      <c r="D7957" s="3">
        <v>14.553000000000001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43266.75</v>
      </c>
      <c r="D7958" s="3">
        <v>14.361000000000001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43266.770833333336</v>
      </c>
      <c r="D7959" s="3">
        <v>14.122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43266.791666666664</v>
      </c>
      <c r="D7960" s="3">
        <v>13.834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43266.8125</v>
      </c>
      <c r="D7961" s="3">
        <v>13.545999999999999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43266.833333333336</v>
      </c>
      <c r="D7962" s="3">
        <v>13.305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43266.854166666664</v>
      </c>
      <c r="D7963" s="3">
        <v>13.137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43266.875</v>
      </c>
      <c r="D7964" s="3">
        <v>12.968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43266.895833333336</v>
      </c>
      <c r="D7965" s="3">
        <v>12.823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43266.916666666664</v>
      </c>
      <c r="D7966" s="3">
        <v>12.702999999999999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43266.9375</v>
      </c>
      <c r="D7967" s="3">
        <v>12.558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43266.958333333336</v>
      </c>
      <c r="D7968" s="3">
        <v>12.484999999999999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43266.979166666664</v>
      </c>
      <c r="D7969" s="3">
        <v>12.34</v>
      </c>
      <c r="E7969" s="48">
        <f>+IF(D7969="","",AVERAGE(D7922:D7969))</f>
        <v>12.442604166666664</v>
      </c>
      <c r="F7969" s="48">
        <f>+IF(D7969="","",MIN(D7922:D7969))</f>
        <v>9.41</v>
      </c>
      <c r="G7969" s="48">
        <f>+IF(D7969="","",MAX(D7922:D7969))</f>
        <v>15.318</v>
      </c>
      <c r="H7969" s="48">
        <f>STDEV(D7922:D7969)</f>
        <v>1.864289856693309</v>
      </c>
      <c r="I7969" s="48">
        <f>+IF(F7969="","",(G7969-F7969))</f>
        <v>5.9079999999999995</v>
      </c>
    </row>
    <row r="7970" spans="1:9" x14ac:dyDescent="0.25">
      <c r="A7970" s="7">
        <v>43267</v>
      </c>
      <c r="B7970" s="2">
        <v>0</v>
      </c>
      <c r="C7970" s="8">
        <v>43267</v>
      </c>
      <c r="D7970" s="3">
        <v>12.268000000000001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43267.020833333336</v>
      </c>
      <c r="D7971" s="3">
        <v>12.195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43267.041666666664</v>
      </c>
      <c r="D7972" s="3">
        <v>12.098000000000001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43267.0625</v>
      </c>
      <c r="D7973" s="3">
        <v>11.952999999999999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43267.083333333336</v>
      </c>
      <c r="D7974" s="3">
        <v>11.856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43267.104166666664</v>
      </c>
      <c r="D7975" s="3">
        <v>11.759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43267.125</v>
      </c>
      <c r="D7976" s="3">
        <v>11.71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43267.145833333336</v>
      </c>
      <c r="D7977" s="3">
        <v>11.613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43267.166666666664</v>
      </c>
      <c r="D7978" s="3">
        <v>11.565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43267.1875</v>
      </c>
      <c r="D7979" s="3">
        <v>11.516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43267.208333333336</v>
      </c>
      <c r="D7980" s="3">
        <v>11.467000000000001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43267.229166666664</v>
      </c>
      <c r="D7981" s="3">
        <v>11.419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43267.25</v>
      </c>
      <c r="D7982" s="3">
        <v>11.37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43267.270833333336</v>
      </c>
      <c r="D7983" s="3">
        <v>11.127000000000001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43267.291666666664</v>
      </c>
      <c r="D7984" s="3">
        <v>11.053000000000001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43267.3125</v>
      </c>
      <c r="D7985" s="3">
        <v>11.297000000000001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43267.333333333336</v>
      </c>
      <c r="D7986" s="3">
        <v>11.565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43267.354166666664</v>
      </c>
      <c r="D7987" s="3">
        <v>12.122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43267.375</v>
      </c>
      <c r="D7988" s="3">
        <v>12.654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43267.395833333336</v>
      </c>
      <c r="D7989" s="3">
        <v>13.064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43267.416666666664</v>
      </c>
      <c r="D7990" s="3">
        <v>13.69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43267.4375</v>
      </c>
      <c r="D7991" s="3">
        <v>14.768000000000001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43267.458333333336</v>
      </c>
      <c r="D7992" s="3">
        <v>15.438000000000001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43267.479166666664</v>
      </c>
      <c r="D7993" s="3">
        <v>16.271999999999998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43267.5</v>
      </c>
      <c r="D7994" s="3">
        <v>16.867999999999999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43267.520833333336</v>
      </c>
      <c r="D7995" s="3">
        <v>17.414999999999999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43267.541666666664</v>
      </c>
      <c r="D7996" s="3">
        <v>17.937999999999999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43267.5625</v>
      </c>
      <c r="D7997" s="3">
        <v>18.152000000000001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43267.583333333336</v>
      </c>
      <c r="D7998" s="3">
        <v>17.843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43267.604166666664</v>
      </c>
      <c r="D7999" s="3">
        <v>17.225000000000001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43267.625</v>
      </c>
      <c r="D8000" s="3">
        <v>16.867999999999999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43267.645833333336</v>
      </c>
      <c r="D8001" s="3">
        <v>16.891999999999999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43267.666666666664</v>
      </c>
      <c r="D8002" s="3">
        <v>16.748999999999999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43267.6875</v>
      </c>
      <c r="D8003" s="3">
        <v>16.582000000000001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43267.708333333336</v>
      </c>
      <c r="D8004" s="3">
        <v>16.510999999999999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43267.729166666664</v>
      </c>
      <c r="D8005" s="3">
        <v>16.177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43267.75</v>
      </c>
      <c r="D8006" s="3">
        <v>15.819000000000001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43267.770833333336</v>
      </c>
      <c r="D8007" s="3">
        <v>15.581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43267.791666666664</v>
      </c>
      <c r="D8008" s="3">
        <v>15.223000000000001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43267.8125</v>
      </c>
      <c r="D8009" s="3">
        <v>14.864000000000001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43267.833333333336</v>
      </c>
      <c r="D8010" s="3">
        <v>14.505000000000001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43267.854166666664</v>
      </c>
      <c r="D8011" s="3">
        <v>14.098000000000001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43267.875</v>
      </c>
      <c r="D8012" s="3">
        <v>13.593999999999999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43267.895833333336</v>
      </c>
      <c r="D8013" s="3">
        <v>13.087999999999999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43267.916666666664</v>
      </c>
      <c r="D8014" s="3">
        <v>12.678000000000001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43267.9375</v>
      </c>
      <c r="D8015" s="3">
        <v>12.461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43267.958333333336</v>
      </c>
      <c r="D8016" s="3">
        <v>12.292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43267.979166666664</v>
      </c>
      <c r="D8017" s="3">
        <v>12.122</v>
      </c>
      <c r="E8017" s="48">
        <f>+IF(D8017="","",AVERAGE(D7970:D8017))</f>
        <v>13.903833333333333</v>
      </c>
      <c r="F8017" s="48">
        <f>+IF(D8017="","",MIN(D7970:D8017))</f>
        <v>11.053000000000001</v>
      </c>
      <c r="G8017" s="48">
        <f>+IF(D8017="","",MAX(D7970:D8017))</f>
        <v>18.152000000000001</v>
      </c>
      <c r="H8017" s="48">
        <f>STDEV(D7970:D8017)</f>
        <v>2.306856277821566</v>
      </c>
      <c r="I8017" s="48">
        <f>+IF(F8017="","",(G8017-F8017))</f>
        <v>7.0990000000000002</v>
      </c>
    </row>
    <row r="8018" spans="1:9" x14ac:dyDescent="0.25">
      <c r="A8018" s="7">
        <v>43268</v>
      </c>
      <c r="B8018" s="2">
        <v>0</v>
      </c>
      <c r="C8018" s="8">
        <v>43268</v>
      </c>
      <c r="D8018" s="3">
        <v>11.856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43268.020833333336</v>
      </c>
      <c r="D8019" s="3">
        <v>11.613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43268.041666666664</v>
      </c>
      <c r="D8020" s="3">
        <v>11.54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43268.0625</v>
      </c>
      <c r="D8021" s="3">
        <v>11.394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43268.083333333336</v>
      </c>
      <c r="D8022" s="3">
        <v>11.247999999999999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43268.104166666664</v>
      </c>
      <c r="D8023" s="3">
        <v>11.127000000000001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43268.125</v>
      </c>
      <c r="D8024" s="3">
        <v>11.005000000000001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43268.145833333336</v>
      </c>
      <c r="D8025" s="3">
        <v>10.932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43268.166666666664</v>
      </c>
      <c r="D8026" s="3">
        <v>10.956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43268.1875</v>
      </c>
      <c r="D8027" s="3">
        <v>10.932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43268.208333333336</v>
      </c>
      <c r="D8028" s="3">
        <v>10.907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43268.229166666664</v>
      </c>
      <c r="D8029" s="3">
        <v>10.932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43268.25</v>
      </c>
      <c r="D8030" s="3">
        <v>11.029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43268.270833333336</v>
      </c>
      <c r="D8031" s="3">
        <v>11.224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43268.291666666664</v>
      </c>
      <c r="D8032" s="3">
        <v>11.467000000000001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43268.3125</v>
      </c>
      <c r="D8033" s="3">
        <v>11.904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43268.333333333336</v>
      </c>
      <c r="D8034" s="3">
        <v>12.388999999999999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43268.354166666664</v>
      </c>
      <c r="D8035" s="3">
        <v>12.944000000000001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43268.375</v>
      </c>
      <c r="D8036" s="3">
        <v>13.714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43268.395833333336</v>
      </c>
      <c r="D8037" s="3">
        <v>14.529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43268.416666666664</v>
      </c>
      <c r="D8038" s="3">
        <v>15.366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43268.4375</v>
      </c>
      <c r="D8039" s="3">
        <v>17.13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43268.458333333336</v>
      </c>
      <c r="D8040" s="3">
        <v>17.962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43268.479166666664</v>
      </c>
      <c r="D8041" s="3">
        <v>18.603999999999999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43268.5</v>
      </c>
      <c r="D8042" s="3">
        <v>19.175000000000001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43268.520833333336</v>
      </c>
      <c r="D8043" s="3">
        <v>19.626999999999999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43268.541666666664</v>
      </c>
      <c r="D8044" s="3">
        <v>20.030999999999999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43268.5625</v>
      </c>
      <c r="D8045" s="3">
        <v>19.722000000000001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43268.583333333336</v>
      </c>
      <c r="D8046" s="3">
        <v>19.603000000000002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43268.604166666664</v>
      </c>
      <c r="D8047" s="3">
        <v>19.413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43268.625</v>
      </c>
      <c r="D8048" s="3">
        <v>19.103000000000002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43268.645833333336</v>
      </c>
      <c r="D8049" s="3">
        <v>18.937000000000001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43268.666666666664</v>
      </c>
      <c r="D8050" s="3">
        <v>18.652000000000001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43268.6875</v>
      </c>
      <c r="D8051" s="3">
        <v>18.224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43268.708333333336</v>
      </c>
      <c r="D8052" s="3">
        <v>17.867000000000001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43268.729166666664</v>
      </c>
      <c r="D8053" s="3">
        <v>17.463000000000001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43268.75</v>
      </c>
      <c r="D8054" s="3">
        <v>17.033999999999999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43268.770833333336</v>
      </c>
      <c r="D8055" s="3">
        <v>16.748999999999999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43268.791666666664</v>
      </c>
      <c r="D8056" s="3">
        <v>16.510999999999999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43268.8125</v>
      </c>
      <c r="D8057" s="3">
        <v>16.201000000000001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43268.833333333336</v>
      </c>
      <c r="D8058" s="3">
        <v>15.843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43268.854166666664</v>
      </c>
      <c r="D8059" s="3">
        <v>15.509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43268.875</v>
      </c>
      <c r="D8060" s="3">
        <v>15.103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43268.895833333336</v>
      </c>
      <c r="D8061" s="3">
        <v>14.601000000000001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43268.916666666664</v>
      </c>
      <c r="D8062" s="3">
        <v>14.098000000000001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43268.9375</v>
      </c>
      <c r="D8063" s="3">
        <v>13.641999999999999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43268.958333333336</v>
      </c>
      <c r="D8064" s="3">
        <v>13.233000000000001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43268.979166666664</v>
      </c>
      <c r="D8065" s="3">
        <v>12.992000000000001</v>
      </c>
      <c r="E8065" s="48">
        <f>+IF(D8065="","",AVERAGE(D8018:D8065))</f>
        <v>14.834104166666663</v>
      </c>
      <c r="F8065" s="48">
        <f>+IF(D8065="","",MIN(D8018:D8065))</f>
        <v>10.907</v>
      </c>
      <c r="G8065" s="48">
        <f>+IF(D8065="","",MAX(D8018:D8065))</f>
        <v>20.030999999999999</v>
      </c>
      <c r="H8065" s="48">
        <f>STDEV(D8018:D8065)</f>
        <v>3.2076484144339492</v>
      </c>
      <c r="I8065" s="48">
        <f>+IF(F8065="","",(G8065-F8065))</f>
        <v>9.1239999999999988</v>
      </c>
    </row>
    <row r="8066" spans="1:9" x14ac:dyDescent="0.25">
      <c r="A8066" s="7">
        <v>43269</v>
      </c>
      <c r="B8066" s="2">
        <v>0</v>
      </c>
      <c r="C8066" s="8">
        <v>43269</v>
      </c>
      <c r="D8066" s="3">
        <v>12.871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43269.020833333336</v>
      </c>
      <c r="D8067" s="3">
        <v>12.775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43269.041666666664</v>
      </c>
      <c r="D8068" s="3">
        <v>12.702999999999999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43269.0625</v>
      </c>
      <c r="D8069" s="3">
        <v>12.606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43269.083333333336</v>
      </c>
      <c r="D8070" s="3">
        <v>12.702999999999999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43269.104166666664</v>
      </c>
      <c r="D8071" s="3">
        <v>12.92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43269.125</v>
      </c>
      <c r="D8072" s="3">
        <v>13.064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43269.145833333336</v>
      </c>
      <c r="D8073" s="3">
        <v>13.209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43269.166666666664</v>
      </c>
      <c r="D8074" s="3">
        <v>13.161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43269.1875</v>
      </c>
      <c r="D8075" s="3">
        <v>12.678000000000001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43269.208333333336</v>
      </c>
      <c r="D8076" s="3">
        <v>12.098000000000001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43269.229166666664</v>
      </c>
      <c r="D8077" s="3">
        <v>11.856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43269.25</v>
      </c>
      <c r="D8078" s="3">
        <v>12.000999999999999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43269.270833333336</v>
      </c>
      <c r="D8079" s="3">
        <v>12.606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43269.291666666664</v>
      </c>
      <c r="D8080" s="3">
        <v>13.641999999999999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43269.3125</v>
      </c>
      <c r="D8081" s="3">
        <v>14.361000000000001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43269.333333333336</v>
      </c>
      <c r="D8082" s="3">
        <v>14.816000000000001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43269.354166666664</v>
      </c>
      <c r="D8083" s="3">
        <v>15.127000000000001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43269.375</v>
      </c>
      <c r="D8084" s="3">
        <v>15.891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43269.395833333336</v>
      </c>
      <c r="D8085" s="3">
        <v>16.344000000000001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43269.416666666664</v>
      </c>
      <c r="D8086" s="3">
        <v>16.773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43269.4375</v>
      </c>
      <c r="D8087" s="3">
        <v>17.058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43269.458333333336</v>
      </c>
      <c r="D8088" s="3">
        <v>17.344000000000001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43269.479166666664</v>
      </c>
      <c r="D8089" s="3">
        <v>17.867000000000001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43269.5</v>
      </c>
      <c r="D8090" s="3">
        <v>18.056999999999999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43269.520833333336</v>
      </c>
      <c r="D8091" s="3">
        <v>18.271000000000001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43269.541666666664</v>
      </c>
      <c r="D8092" s="3">
        <v>18.603999999999999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43269.5625</v>
      </c>
      <c r="D8093" s="3">
        <v>18.652000000000001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43269.583333333336</v>
      </c>
      <c r="D8094" s="3">
        <v>18.722999999999999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43269.604166666664</v>
      </c>
      <c r="D8095" s="3">
        <v>18.794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43269.625</v>
      </c>
      <c r="D8096" s="3">
        <v>18.675000000000001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43269.645833333336</v>
      </c>
      <c r="D8097" s="3">
        <v>18.460999999999999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43269.666666666664</v>
      </c>
      <c r="D8098" s="3">
        <v>18.175999999999998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43269.6875</v>
      </c>
      <c r="D8099" s="3">
        <v>17.439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43269.708333333336</v>
      </c>
      <c r="D8100" s="3">
        <v>16.891999999999999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43269.729166666664</v>
      </c>
      <c r="D8101" s="3">
        <v>16.533999999999999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43269.75</v>
      </c>
      <c r="D8102" s="3">
        <v>16.152999999999999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43269.770833333336</v>
      </c>
      <c r="D8103" s="3">
        <v>15.651999999999999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43269.791666666664</v>
      </c>
      <c r="D8104" s="3">
        <v>15.39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43269.8125</v>
      </c>
      <c r="D8105" s="3">
        <v>15.151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43269.833333333336</v>
      </c>
      <c r="D8106" s="3">
        <v>14.984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43269.854166666664</v>
      </c>
      <c r="D8107" s="3">
        <v>14.792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43269.875</v>
      </c>
      <c r="D8108" s="3">
        <v>14.601000000000001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43269.895833333336</v>
      </c>
      <c r="D8109" s="3">
        <v>14.457000000000001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43269.916666666664</v>
      </c>
      <c r="D8110" s="3">
        <v>14.337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43269.9375</v>
      </c>
      <c r="D8111" s="3">
        <v>14.218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43269.958333333336</v>
      </c>
      <c r="D8112" s="3">
        <v>14.17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43269.979166666664</v>
      </c>
      <c r="D8113" s="3">
        <v>14.074</v>
      </c>
      <c r="E8113" s="48">
        <f>+IF(D8113="","",AVERAGE(D8066:D8113))</f>
        <v>15.244395833333334</v>
      </c>
      <c r="F8113" s="48">
        <f>+IF(D8113="","",MIN(D8066:D8113))</f>
        <v>11.856</v>
      </c>
      <c r="G8113" s="48">
        <f>+IF(D8113="","",MAX(D8066:D8113))</f>
        <v>18.794</v>
      </c>
      <c r="H8113" s="48">
        <f>STDEV(D8066:D8113)</f>
        <v>2.2077511783518924</v>
      </c>
      <c r="I8113" s="48">
        <f>+IF(F8113="","",(G8113-F8113))</f>
        <v>6.9380000000000006</v>
      </c>
    </row>
    <row r="8114" spans="1:9" x14ac:dyDescent="0.25">
      <c r="A8114" s="7">
        <v>43270</v>
      </c>
      <c r="B8114" s="2">
        <v>0</v>
      </c>
      <c r="C8114" s="8">
        <v>43270</v>
      </c>
      <c r="D8114" s="3">
        <v>14.002000000000001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43270.020833333336</v>
      </c>
      <c r="D8115" s="3">
        <v>13.978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43270.041666666664</v>
      </c>
      <c r="D8116" s="3">
        <v>13.882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43270.0625</v>
      </c>
      <c r="D8117" s="3">
        <v>13.786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43270.083333333336</v>
      </c>
      <c r="D8118" s="3">
        <v>13.69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43270.104166666664</v>
      </c>
      <c r="D8119" s="3">
        <v>13.618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43270.125</v>
      </c>
      <c r="D8120" s="3">
        <v>13.545999999999999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43270.145833333336</v>
      </c>
      <c r="D8121" s="3">
        <v>13.497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43270.166666666664</v>
      </c>
      <c r="D8122" s="3">
        <v>13.449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43270.1875</v>
      </c>
      <c r="D8123" s="3">
        <v>13.401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43270.208333333336</v>
      </c>
      <c r="D8124" s="3">
        <v>13.281000000000001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43270.229166666664</v>
      </c>
      <c r="D8125" s="3">
        <v>13.329000000000001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43270.25</v>
      </c>
      <c r="D8126" s="3">
        <v>13.353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43270.270833333336</v>
      </c>
      <c r="D8127" s="3">
        <v>13.401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43270.291666666664</v>
      </c>
      <c r="D8128" s="3">
        <v>13.522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43270.3125</v>
      </c>
      <c r="D8129" s="3">
        <v>13.641999999999999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43270.333333333336</v>
      </c>
      <c r="D8130" s="3">
        <v>14.002000000000001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43270.354166666664</v>
      </c>
      <c r="D8131" s="3">
        <v>14.098000000000001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43270.375</v>
      </c>
      <c r="D8132" s="3">
        <v>14.553000000000001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43270.395833333336</v>
      </c>
      <c r="D8133" s="3">
        <v>14.721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43270.416666666664</v>
      </c>
      <c r="D8134" s="3">
        <v>15.007999999999999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43270.4375</v>
      </c>
      <c r="D8135" s="3">
        <v>15.651999999999999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43270.458333333336</v>
      </c>
      <c r="D8136" s="3">
        <v>15.939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43270.479166666664</v>
      </c>
      <c r="D8137" s="3">
        <v>16.344000000000001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43270.5</v>
      </c>
      <c r="D8138" s="3">
        <v>16.939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43270.520833333336</v>
      </c>
      <c r="D8139" s="3">
        <v>17.486000000000001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43270.541666666664</v>
      </c>
      <c r="D8140" s="3">
        <v>17.701000000000001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43270.5625</v>
      </c>
      <c r="D8141" s="3">
        <v>17.795999999999999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43270.583333333336</v>
      </c>
      <c r="D8142" s="3">
        <v>17.771999999999998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43270.604166666664</v>
      </c>
      <c r="D8143" s="3">
        <v>17.771999999999998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43270.625</v>
      </c>
      <c r="D8144" s="3">
        <v>17.582000000000001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43270.645833333336</v>
      </c>
      <c r="D8145" s="3">
        <v>17.463000000000001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43270.666666666664</v>
      </c>
      <c r="D8146" s="3">
        <v>17.32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43270.6875</v>
      </c>
      <c r="D8147" s="3">
        <v>17.32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43270.708333333336</v>
      </c>
      <c r="D8148" s="3">
        <v>17.271999999999998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43270.729166666664</v>
      </c>
      <c r="D8149" s="3">
        <v>17.010999999999999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43270.75</v>
      </c>
      <c r="D8150" s="3">
        <v>16.82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43270.770833333336</v>
      </c>
      <c r="D8151" s="3">
        <v>16.510999999999999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43270.791666666664</v>
      </c>
      <c r="D8152" s="3">
        <v>16.177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43270.8125</v>
      </c>
      <c r="D8153" s="3">
        <v>15.795999999999999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43270.833333333336</v>
      </c>
      <c r="D8154" s="3">
        <v>15.461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43270.854166666664</v>
      </c>
      <c r="D8155" s="3">
        <v>14.912000000000001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43270.875</v>
      </c>
      <c r="D8156" s="3">
        <v>14.314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43270.895833333336</v>
      </c>
      <c r="D8157" s="3">
        <v>13.882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43270.916666666664</v>
      </c>
      <c r="D8158" s="3">
        <v>13.449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43270.9375</v>
      </c>
      <c r="D8159" s="3">
        <v>13.257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43270.958333333336</v>
      </c>
      <c r="D8160" s="3">
        <v>13.329000000000001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43270.979166666664</v>
      </c>
      <c r="D8161" s="3">
        <v>13.449</v>
      </c>
      <c r="E8161" s="48">
        <f>+IF(D8161="","",AVERAGE(D8114:D8161))</f>
        <v>15.0934375</v>
      </c>
      <c r="F8161" s="48">
        <f>+IF(D8161="","",MIN(D8114:D8161))</f>
        <v>13.257</v>
      </c>
      <c r="G8161" s="48">
        <f>+IF(D8161="","",MAX(D8114:D8161))</f>
        <v>17.795999999999999</v>
      </c>
      <c r="H8161" s="48">
        <f>STDEV(D8114:D8161)</f>
        <v>1.668698548892056</v>
      </c>
      <c r="I8161" s="48">
        <f>+IF(F8161="","",(G8161-F8161))</f>
        <v>4.5389999999999997</v>
      </c>
    </row>
    <row r="8162" spans="1:9" x14ac:dyDescent="0.25">
      <c r="A8162" s="7">
        <v>43271</v>
      </c>
      <c r="B8162" s="2">
        <v>0</v>
      </c>
      <c r="C8162" s="8">
        <v>43271</v>
      </c>
      <c r="D8162" s="3">
        <v>13.593999999999999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43271.020833333336</v>
      </c>
      <c r="D8163" s="3">
        <v>13.762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43271.041666666664</v>
      </c>
      <c r="D8164" s="3">
        <v>14.002000000000001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43271.0625</v>
      </c>
      <c r="D8165" s="3">
        <v>14.074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43271.083333333336</v>
      </c>
      <c r="D8166" s="3">
        <v>14.002000000000001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43271.104166666664</v>
      </c>
      <c r="D8167" s="3">
        <v>13.93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43271.125</v>
      </c>
      <c r="D8168" s="3">
        <v>13.858000000000001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43271.145833333336</v>
      </c>
      <c r="D8169" s="3">
        <v>13.81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43271.166666666664</v>
      </c>
      <c r="D8170" s="3">
        <v>13.786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43271.1875</v>
      </c>
      <c r="D8171" s="3">
        <v>13.738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43271.208333333336</v>
      </c>
      <c r="D8172" s="3">
        <v>13.738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43271.229166666664</v>
      </c>
      <c r="D8173" s="3">
        <v>13.641999999999999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43271.25</v>
      </c>
      <c r="D8174" s="3">
        <v>13.641999999999999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43271.270833333336</v>
      </c>
      <c r="D8175" s="3">
        <v>13.69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43271.291666666664</v>
      </c>
      <c r="D8176" s="3">
        <v>13.786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43271.3125</v>
      </c>
      <c r="D8177" s="3">
        <v>13.882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43271.333333333336</v>
      </c>
      <c r="D8178" s="3">
        <v>14.074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43271.354166666664</v>
      </c>
      <c r="D8179" s="3">
        <v>14.266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43271.375</v>
      </c>
      <c r="D8180" s="3">
        <v>14.481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43271.395833333336</v>
      </c>
      <c r="D8181" s="3">
        <v>14.721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43271.416666666664</v>
      </c>
      <c r="D8182" s="3">
        <v>14.864000000000001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43271.4375</v>
      </c>
      <c r="D8183" s="3">
        <v>15.27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43271.458333333336</v>
      </c>
      <c r="D8184" s="3">
        <v>15.605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43271.479166666664</v>
      </c>
      <c r="D8185" s="3">
        <v>15.867000000000001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43271.5</v>
      </c>
      <c r="D8186" s="3">
        <v>16.033999999999999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43271.520833333336</v>
      </c>
      <c r="D8187" s="3">
        <v>15.914999999999999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43271.541666666664</v>
      </c>
      <c r="D8188" s="3">
        <v>15.914999999999999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43271.5625</v>
      </c>
      <c r="D8189" s="3">
        <v>16.152999999999999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43271.583333333336</v>
      </c>
      <c r="D8190" s="3">
        <v>15.962999999999999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43271.604166666664</v>
      </c>
      <c r="D8191" s="3">
        <v>15.986000000000001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43271.625</v>
      </c>
      <c r="D8192" s="3">
        <v>15.891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43271.645833333336</v>
      </c>
      <c r="D8193" s="3">
        <v>15.7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43271.666666666664</v>
      </c>
      <c r="D8194" s="3">
        <v>15.438000000000001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43271.6875</v>
      </c>
      <c r="D8195" s="3">
        <v>15.27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43271.708333333336</v>
      </c>
      <c r="D8196" s="3">
        <v>15.103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43271.729166666664</v>
      </c>
      <c r="D8197" s="3">
        <v>14.96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43271.75</v>
      </c>
      <c r="D8198" s="3">
        <v>14.816000000000001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43271.770833333336</v>
      </c>
      <c r="D8199" s="3">
        <v>14.744999999999999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43271.791666666664</v>
      </c>
      <c r="D8200" s="3">
        <v>14.625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43271.8125</v>
      </c>
      <c r="D8201" s="3">
        <v>14.505000000000001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43271.833333333336</v>
      </c>
      <c r="D8202" s="3">
        <v>14.409000000000001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43271.854166666664</v>
      </c>
      <c r="D8203" s="3">
        <v>14.314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43271.875</v>
      </c>
      <c r="D8204" s="3">
        <v>14.242000000000001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43271.895833333336</v>
      </c>
      <c r="D8205" s="3">
        <v>14.146000000000001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43271.916666666664</v>
      </c>
      <c r="D8206" s="3">
        <v>14.05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43271.9375</v>
      </c>
      <c r="D8207" s="3">
        <v>13.954000000000001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43271.958333333336</v>
      </c>
      <c r="D8208" s="3">
        <v>13.834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43271.979166666664</v>
      </c>
      <c r="D8209" s="3">
        <v>13.786</v>
      </c>
      <c r="E8209" s="48">
        <f>+IF(D8209="","",AVERAGE(D8162:D8209))</f>
        <v>14.579958333333328</v>
      </c>
      <c r="F8209" s="48">
        <f>+IF(D8209="","",MIN(D8162:D8209))</f>
        <v>13.593999999999999</v>
      </c>
      <c r="G8209" s="48">
        <f>+IF(D8209="","",MAX(D8162:D8209))</f>
        <v>16.152999999999999</v>
      </c>
      <c r="H8209" s="48">
        <f>STDEV(D8162:D8209)</f>
        <v>0.83113219263316085</v>
      </c>
      <c r="I8209" s="48">
        <f>+IF(F8209="","",(G8209-F8209))</f>
        <v>2.5589999999999993</v>
      </c>
    </row>
    <row r="8210" spans="1:9" x14ac:dyDescent="0.25">
      <c r="A8210" s="7">
        <v>43272</v>
      </c>
      <c r="B8210" s="2">
        <v>0</v>
      </c>
      <c r="C8210" s="8">
        <v>43272</v>
      </c>
      <c r="D8210" s="3">
        <v>13.641999999999999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43272.020833333336</v>
      </c>
      <c r="D8211" s="3">
        <v>13.522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43272.041666666664</v>
      </c>
      <c r="D8212" s="3">
        <v>13.473000000000001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43272.0625</v>
      </c>
      <c r="D8213" s="3">
        <v>13.401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43272.083333333336</v>
      </c>
      <c r="D8214" s="3">
        <v>13.377000000000001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43272.104166666664</v>
      </c>
      <c r="D8215" s="3">
        <v>13.353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43272.125</v>
      </c>
      <c r="D8216" s="3">
        <v>13.305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43272.145833333336</v>
      </c>
      <c r="D8217" s="3">
        <v>13.233000000000001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43272.166666666664</v>
      </c>
      <c r="D8218" s="3">
        <v>13.161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43272.1875</v>
      </c>
      <c r="D8219" s="3">
        <v>13.087999999999999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43272.208333333336</v>
      </c>
      <c r="D8220" s="3">
        <v>13.064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43272.229166666664</v>
      </c>
      <c r="D8221" s="3">
        <v>13.04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43272.25</v>
      </c>
      <c r="D8222" s="3">
        <v>13.112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43272.270833333336</v>
      </c>
      <c r="D8223" s="3">
        <v>13.185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43272.291666666664</v>
      </c>
      <c r="D8224" s="3">
        <v>13.233000000000001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43272.3125</v>
      </c>
      <c r="D8225" s="3">
        <v>13.233000000000001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43272.333333333336</v>
      </c>
      <c r="D8226" s="3">
        <v>13.329000000000001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43272.354166666664</v>
      </c>
      <c r="D8227" s="3">
        <v>13.401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43272.375</v>
      </c>
      <c r="D8228" s="3">
        <v>13.449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43272.395833333336</v>
      </c>
      <c r="D8229" s="3">
        <v>13.545999999999999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43272.416666666664</v>
      </c>
      <c r="D8230" s="3">
        <v>13.69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43272.4375</v>
      </c>
      <c r="D8231" s="3">
        <v>13.858000000000001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43272.458333333336</v>
      </c>
      <c r="D8232" s="3">
        <v>13.858000000000001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43272.479166666664</v>
      </c>
      <c r="D8233" s="3">
        <v>13.882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43272.5</v>
      </c>
      <c r="D8234" s="3">
        <v>13.906000000000001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43272.520833333336</v>
      </c>
      <c r="D8235" s="3">
        <v>13.978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43272.541666666664</v>
      </c>
      <c r="D8236" s="3">
        <v>14.122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43272.5625</v>
      </c>
      <c r="D8237" s="3">
        <v>14.266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43272.583333333336</v>
      </c>
      <c r="D8238" s="3">
        <v>14.409000000000001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43272.604166666664</v>
      </c>
      <c r="D8239" s="3">
        <v>14.481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43272.625</v>
      </c>
      <c r="D8240" s="3">
        <v>14.577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43272.645833333336</v>
      </c>
      <c r="D8241" s="3">
        <v>14.696999999999999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43272.666666666664</v>
      </c>
      <c r="D8242" s="3">
        <v>14.744999999999999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43272.6875</v>
      </c>
      <c r="D8243" s="3">
        <v>14.696999999999999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43272.708333333336</v>
      </c>
      <c r="D8244" s="3">
        <v>14.601000000000001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43272.729166666664</v>
      </c>
      <c r="D8245" s="3">
        <v>14.481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43272.75</v>
      </c>
      <c r="D8246" s="3">
        <v>14.385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43272.770833333336</v>
      </c>
      <c r="D8247" s="3">
        <v>14.242000000000001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43272.791666666664</v>
      </c>
      <c r="D8248" s="3">
        <v>14.098000000000001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43272.8125</v>
      </c>
      <c r="D8249" s="3">
        <v>13.882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43272.833333333336</v>
      </c>
      <c r="D8250" s="3">
        <v>13.738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43272.854166666664</v>
      </c>
      <c r="D8251" s="3">
        <v>13.593999999999999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43272.875</v>
      </c>
      <c r="D8252" s="3">
        <v>13.497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43272.895833333336</v>
      </c>
      <c r="D8253" s="3">
        <v>13.353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43272.916666666664</v>
      </c>
      <c r="D8254" s="3">
        <v>13.305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43272.9375</v>
      </c>
      <c r="D8255" s="3">
        <v>13.281000000000001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43272.958333333336</v>
      </c>
      <c r="D8256" s="3">
        <v>13.233000000000001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43272.979166666664</v>
      </c>
      <c r="D8257" s="3">
        <v>13.209</v>
      </c>
      <c r="E8257" s="48">
        <f>+IF(D8257="","",AVERAGE(D8210:D8257))</f>
        <v>13.712749999999994</v>
      </c>
      <c r="F8257" s="48">
        <f>+IF(D8257="","",MIN(D8210:D8257))</f>
        <v>13.04</v>
      </c>
      <c r="G8257" s="48">
        <f>+IF(D8257="","",MAX(D8210:D8257))</f>
        <v>14.744999999999999</v>
      </c>
      <c r="H8257" s="48">
        <f>STDEV(D8210:D8257)</f>
        <v>0.51854036138277482</v>
      </c>
      <c r="I8257" s="48">
        <f>+IF(F8257="","",(G8257-F8257))</f>
        <v>1.7050000000000001</v>
      </c>
    </row>
    <row r="8258" spans="1:9" x14ac:dyDescent="0.25">
      <c r="A8258" s="7">
        <v>43273</v>
      </c>
      <c r="B8258" s="2">
        <v>0</v>
      </c>
      <c r="C8258" s="8">
        <v>43273</v>
      </c>
      <c r="D8258" s="3">
        <v>13.161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43273.020833333336</v>
      </c>
      <c r="D8259" s="3">
        <v>13.137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43273.041666666664</v>
      </c>
      <c r="D8260" s="3">
        <v>13.112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43273.0625</v>
      </c>
      <c r="D8261" s="3">
        <v>13.064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43273.083333333336</v>
      </c>
      <c r="D8262" s="3">
        <v>13.016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43273.104166666664</v>
      </c>
      <c r="D8263" s="3">
        <v>13.016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43273.125</v>
      </c>
      <c r="D8264" s="3">
        <v>12.992000000000001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43273.145833333336</v>
      </c>
      <c r="D8265" s="3">
        <v>12.968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43273.166666666664</v>
      </c>
      <c r="D8266" s="3">
        <v>12.92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43273.1875</v>
      </c>
      <c r="D8267" s="3">
        <v>12.823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43273.208333333336</v>
      </c>
      <c r="D8268" s="3">
        <v>12.798999999999999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43273.229166666664</v>
      </c>
      <c r="D8269" s="3">
        <v>12.798999999999999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43273.25</v>
      </c>
      <c r="D8270" s="3">
        <v>12.871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43273.270833333336</v>
      </c>
      <c r="D8271" s="3">
        <v>12.944000000000001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43273.291666666664</v>
      </c>
      <c r="D8272" s="3">
        <v>13.04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43273.3125</v>
      </c>
      <c r="D8273" s="3">
        <v>13.064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43273.333333333336</v>
      </c>
      <c r="D8274" s="3">
        <v>13.161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43273.354166666664</v>
      </c>
      <c r="D8275" s="3">
        <v>13.401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43273.375</v>
      </c>
      <c r="D8276" s="3">
        <v>13.522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43273.395833333336</v>
      </c>
      <c r="D8277" s="3">
        <v>13.641999999999999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43273.416666666664</v>
      </c>
      <c r="D8278" s="3">
        <v>13.906000000000001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43273.4375</v>
      </c>
      <c r="D8279" s="3">
        <v>14.218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43273.458333333336</v>
      </c>
      <c r="D8280" s="3">
        <v>14.529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43273.479166666664</v>
      </c>
      <c r="D8281" s="3">
        <v>14.912000000000001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43273.5</v>
      </c>
      <c r="D8282" s="3">
        <v>15.27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43273.520833333336</v>
      </c>
      <c r="D8283" s="3">
        <v>15.724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43273.541666666664</v>
      </c>
      <c r="D8284" s="3">
        <v>15.986000000000001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43273.5625</v>
      </c>
      <c r="D8285" s="3">
        <v>16.129000000000001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43273.583333333336</v>
      </c>
      <c r="D8286" s="3">
        <v>15.795999999999999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43273.604166666664</v>
      </c>
      <c r="D8287" s="3">
        <v>15.461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43273.625</v>
      </c>
      <c r="D8288" s="3">
        <v>15.651999999999999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43273.645833333336</v>
      </c>
      <c r="D8289" s="3">
        <v>15.651999999999999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43273.666666666664</v>
      </c>
      <c r="D8290" s="3">
        <v>15.914999999999999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43273.6875</v>
      </c>
      <c r="D8291" s="3">
        <v>15.581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43273.708333333336</v>
      </c>
      <c r="D8292" s="3">
        <v>15.294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43273.729166666664</v>
      </c>
      <c r="D8293" s="3">
        <v>15.079000000000001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43273.75</v>
      </c>
      <c r="D8294" s="3">
        <v>14.936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43273.770833333336</v>
      </c>
      <c r="D8295" s="3">
        <v>14.744999999999999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43273.791666666664</v>
      </c>
      <c r="D8296" s="3">
        <v>14.601000000000001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43273.8125</v>
      </c>
      <c r="D8297" s="3">
        <v>14.409000000000001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43273.833333333336</v>
      </c>
      <c r="D8298" s="3">
        <v>14.146000000000001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43273.854166666664</v>
      </c>
      <c r="D8299" s="3">
        <v>14.026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43273.875</v>
      </c>
      <c r="D8300" s="3">
        <v>13.978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43273.895833333336</v>
      </c>
      <c r="D8301" s="3">
        <v>13.954000000000001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43273.916666666664</v>
      </c>
      <c r="D8302" s="3">
        <v>13.93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43273.9375</v>
      </c>
      <c r="D8303" s="3">
        <v>13.858000000000001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43273.958333333336</v>
      </c>
      <c r="D8304" s="3">
        <v>13.81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43273.979166666664</v>
      </c>
      <c r="D8305" s="3">
        <v>13.786</v>
      </c>
      <c r="E8305" s="48">
        <f>+IF(D8305="","",AVERAGE(D8258:D8305))</f>
        <v>14.098645833333327</v>
      </c>
      <c r="F8305" s="48">
        <f>+IF(D8305="","",MIN(D8258:D8305))</f>
        <v>12.798999999999999</v>
      </c>
      <c r="G8305" s="48">
        <f>+IF(D8305="","",MAX(D8258:D8305))</f>
        <v>16.129000000000001</v>
      </c>
      <c r="H8305" s="48">
        <f>STDEV(D8258:D8305)</f>
        <v>1.0704148825727964</v>
      </c>
      <c r="I8305" s="48">
        <f>+IF(F8305="","",(G8305-F8305))</f>
        <v>3.3300000000000018</v>
      </c>
    </row>
    <row r="8306" spans="1:9" x14ac:dyDescent="0.25">
      <c r="A8306" s="7">
        <v>43274</v>
      </c>
      <c r="B8306" s="2">
        <v>0</v>
      </c>
      <c r="C8306" s="8">
        <v>43274</v>
      </c>
      <c r="D8306" s="3">
        <v>13.762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43274.020833333336</v>
      </c>
      <c r="D8307" s="3">
        <v>13.738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43274.041666666664</v>
      </c>
      <c r="D8308" s="3">
        <v>13.762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43274.0625</v>
      </c>
      <c r="D8309" s="3">
        <v>13.762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43274.083333333336</v>
      </c>
      <c r="D8310" s="3">
        <v>13.69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43274.104166666664</v>
      </c>
      <c r="D8311" s="3">
        <v>13.641999999999999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43274.125</v>
      </c>
      <c r="D8312" s="3">
        <v>13.57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43274.145833333336</v>
      </c>
      <c r="D8313" s="3">
        <v>13.401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43274.166666666664</v>
      </c>
      <c r="D8314" s="3">
        <v>13.353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43274.1875</v>
      </c>
      <c r="D8315" s="3">
        <v>13.257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43274.208333333336</v>
      </c>
      <c r="D8316" s="3">
        <v>13.209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43274.229166666664</v>
      </c>
      <c r="D8317" s="3">
        <v>13.185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43274.25</v>
      </c>
      <c r="D8318" s="3">
        <v>13.185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43274.270833333336</v>
      </c>
      <c r="D8319" s="3">
        <v>13.209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43274.291666666664</v>
      </c>
      <c r="D8320" s="3">
        <v>13.161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43274.3125</v>
      </c>
      <c r="D8321" s="3">
        <v>13.087999999999999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43274.333333333336</v>
      </c>
      <c r="D8322" s="3">
        <v>13.112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43274.354166666664</v>
      </c>
      <c r="D8323" s="3">
        <v>13.112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43274.375</v>
      </c>
      <c r="D8324" s="3">
        <v>13.185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43274.395833333336</v>
      </c>
      <c r="D8325" s="3">
        <v>13.305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43274.416666666664</v>
      </c>
      <c r="D8326" s="3">
        <v>13.401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43274.4375</v>
      </c>
      <c r="D8327" s="3">
        <v>13.618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43274.458333333336</v>
      </c>
      <c r="D8328" s="3">
        <v>13.786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43274.479166666664</v>
      </c>
      <c r="D8329" s="3">
        <v>13.978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43274.5</v>
      </c>
      <c r="D8330" s="3">
        <v>14.05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43274.520833333336</v>
      </c>
      <c r="D8331" s="3">
        <v>14.194000000000001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43274.541666666664</v>
      </c>
      <c r="D8332" s="3">
        <v>14.361000000000001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43274.5625</v>
      </c>
      <c r="D8333" s="3">
        <v>14.577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43274.583333333336</v>
      </c>
      <c r="D8334" s="3">
        <v>14.864000000000001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43274.604166666664</v>
      </c>
      <c r="D8335" s="3">
        <v>15.055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43274.625</v>
      </c>
      <c r="D8336" s="3">
        <v>15.366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43274.645833333336</v>
      </c>
      <c r="D8337" s="3">
        <v>15.484999999999999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43274.666666666664</v>
      </c>
      <c r="D8338" s="3">
        <v>15.7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43274.6875</v>
      </c>
      <c r="D8339" s="3">
        <v>15.724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43274.708333333336</v>
      </c>
      <c r="D8340" s="3">
        <v>15.651999999999999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43274.729166666664</v>
      </c>
      <c r="D8341" s="3">
        <v>15.605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43274.75</v>
      </c>
      <c r="D8342" s="3">
        <v>15.342000000000001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43274.770833333336</v>
      </c>
      <c r="D8343" s="3">
        <v>15.103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43274.791666666664</v>
      </c>
      <c r="D8344" s="3">
        <v>14.912000000000001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43274.8125</v>
      </c>
      <c r="D8345" s="3">
        <v>14.696999999999999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43274.833333333336</v>
      </c>
      <c r="D8346" s="3">
        <v>14.553000000000001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43274.854166666664</v>
      </c>
      <c r="D8347" s="3">
        <v>14.266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43274.875</v>
      </c>
      <c r="D8348" s="3">
        <v>13.666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43274.895833333336</v>
      </c>
      <c r="D8349" s="3">
        <v>13.377000000000001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43274.916666666664</v>
      </c>
      <c r="D8350" s="3">
        <v>13.112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43274.9375</v>
      </c>
      <c r="D8351" s="3">
        <v>13.087999999999999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43274.958333333336</v>
      </c>
      <c r="D8352" s="3">
        <v>13.137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43274.979166666664</v>
      </c>
      <c r="D8353" s="3">
        <v>13.087999999999999</v>
      </c>
      <c r="E8353" s="48">
        <f>+IF(D8353="","",AVERAGE(D8306:D8353))</f>
        <v>13.988437499999998</v>
      </c>
      <c r="F8353" s="48">
        <f>+IF(D8353="","",MIN(D8306:D8353))</f>
        <v>13.087999999999999</v>
      </c>
      <c r="G8353" s="48">
        <f>+IF(D8353="","",MAX(D8306:D8353))</f>
        <v>15.724</v>
      </c>
      <c r="H8353" s="48">
        <f>STDEV(D8306:D8353)</f>
        <v>0.86751260721110734</v>
      </c>
      <c r="I8353" s="48">
        <f>+IF(F8353="","",(G8353-F8353))</f>
        <v>2.636000000000001</v>
      </c>
    </row>
    <row r="8354" spans="1:9" x14ac:dyDescent="0.25">
      <c r="A8354" s="7">
        <v>43275</v>
      </c>
      <c r="B8354" s="2">
        <v>0</v>
      </c>
      <c r="C8354" s="8">
        <v>43275</v>
      </c>
      <c r="D8354" s="3">
        <v>12.968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43275.020833333336</v>
      </c>
      <c r="D8355" s="3">
        <v>12.896000000000001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43275.041666666664</v>
      </c>
      <c r="D8356" s="3">
        <v>12.775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43275.0625</v>
      </c>
      <c r="D8357" s="3">
        <v>12.702999999999999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43275.083333333336</v>
      </c>
      <c r="D8358" s="3">
        <v>12.654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43275.104166666664</v>
      </c>
      <c r="D8359" s="3">
        <v>12.582000000000001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43275.125</v>
      </c>
      <c r="D8360" s="3">
        <v>12.484999999999999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43275.145833333336</v>
      </c>
      <c r="D8361" s="3">
        <v>12.292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43275.166666666664</v>
      </c>
      <c r="D8362" s="3">
        <v>12.243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43275.1875</v>
      </c>
      <c r="D8363" s="3">
        <v>12.268000000000001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43275.208333333336</v>
      </c>
      <c r="D8364" s="3">
        <v>12.364000000000001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43275.229166666664</v>
      </c>
      <c r="D8365" s="3">
        <v>12.098000000000001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43275.25</v>
      </c>
      <c r="D8366" s="3">
        <v>12.000999999999999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43275.270833333336</v>
      </c>
      <c r="D8367" s="3">
        <v>12.000999999999999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43275.291666666664</v>
      </c>
      <c r="D8368" s="3">
        <v>12.170999999999999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43275.3125</v>
      </c>
      <c r="D8369" s="3">
        <v>12.364000000000001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43275.333333333336</v>
      </c>
      <c r="D8370" s="3">
        <v>12.775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43275.354166666664</v>
      </c>
      <c r="D8371" s="3">
        <v>13.209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43275.375</v>
      </c>
      <c r="D8372" s="3">
        <v>13.618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43275.395833333336</v>
      </c>
      <c r="D8373" s="3">
        <v>14.098000000000001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43275.416666666664</v>
      </c>
      <c r="D8374" s="3">
        <v>14.648999999999999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43275.4375</v>
      </c>
      <c r="D8375" s="3">
        <v>15.939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43275.458333333336</v>
      </c>
      <c r="D8376" s="3">
        <v>16.439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43275.479166666664</v>
      </c>
      <c r="D8377" s="3">
        <v>16.391999999999999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43275.5</v>
      </c>
      <c r="D8378" s="3">
        <v>16.582000000000001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43275.520833333336</v>
      </c>
      <c r="D8379" s="3">
        <v>16.844000000000001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43275.541666666664</v>
      </c>
      <c r="D8380" s="3">
        <v>17.271999999999998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43275.5625</v>
      </c>
      <c r="D8381" s="3">
        <v>17.818999999999999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43275.583333333336</v>
      </c>
      <c r="D8382" s="3">
        <v>18.056999999999999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43275.604166666664</v>
      </c>
      <c r="D8383" s="3">
        <v>17.795999999999999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43275.625</v>
      </c>
      <c r="D8384" s="3">
        <v>17.533999999999999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43275.645833333336</v>
      </c>
      <c r="D8385" s="3">
        <v>17.271999999999998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43275.666666666664</v>
      </c>
      <c r="D8386" s="3">
        <v>17.106000000000002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43275.6875</v>
      </c>
      <c r="D8387" s="3">
        <v>16.963000000000001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43275.708333333336</v>
      </c>
      <c r="D8388" s="3">
        <v>16.748999999999999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43275.729166666664</v>
      </c>
      <c r="D8389" s="3">
        <v>16.201000000000001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43275.75</v>
      </c>
      <c r="D8390" s="3">
        <v>15.724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43275.770833333336</v>
      </c>
      <c r="D8391" s="3">
        <v>15.103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43275.791666666664</v>
      </c>
      <c r="D8392" s="3">
        <v>14.696999999999999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43275.8125</v>
      </c>
      <c r="D8393" s="3">
        <v>14.481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43275.833333333336</v>
      </c>
      <c r="D8394" s="3">
        <v>14.314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43275.854166666664</v>
      </c>
      <c r="D8395" s="3">
        <v>14.194000000000001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43275.875</v>
      </c>
      <c r="D8396" s="3">
        <v>14.146000000000001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43275.895833333336</v>
      </c>
      <c r="D8397" s="3">
        <v>13.978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43275.916666666664</v>
      </c>
      <c r="D8398" s="3">
        <v>13.786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43275.9375</v>
      </c>
      <c r="D8399" s="3">
        <v>13.593999999999999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43275.958333333336</v>
      </c>
      <c r="D8400" s="3">
        <v>13.473000000000001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43275.979166666664</v>
      </c>
      <c r="D8401" s="3">
        <v>13.425000000000001</v>
      </c>
      <c r="E8401" s="48">
        <f>+IF(D8401="","",AVERAGE(D8354:D8401))</f>
        <v>14.439458333333329</v>
      </c>
      <c r="F8401" s="48">
        <f>+IF(D8401="","",MIN(D8354:D8401))</f>
        <v>12.000999999999999</v>
      </c>
      <c r="G8401" s="48">
        <f>+IF(D8401="","",MAX(D8354:D8401))</f>
        <v>18.056999999999999</v>
      </c>
      <c r="H8401" s="48">
        <f>STDEV(D8354:D8401)</f>
        <v>1.9601362952864803</v>
      </c>
      <c r="I8401" s="48">
        <f>+IF(F8401="","",(G8401-F8401))</f>
        <v>6.0559999999999992</v>
      </c>
    </row>
    <row r="8402" spans="1:9" x14ac:dyDescent="0.25">
      <c r="A8402" s="7">
        <v>43276</v>
      </c>
      <c r="B8402" s="2">
        <v>0</v>
      </c>
      <c r="C8402" s="8">
        <v>43276</v>
      </c>
      <c r="D8402" s="3">
        <v>13.449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43276.020833333336</v>
      </c>
      <c r="D8403" s="3">
        <v>13.449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43276.041666666664</v>
      </c>
      <c r="D8404" s="3">
        <v>13.449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43276.0625</v>
      </c>
      <c r="D8405" s="3">
        <v>13.353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43276.083333333336</v>
      </c>
      <c r="D8406" s="3">
        <v>13.353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43276.104166666664</v>
      </c>
      <c r="D8407" s="3">
        <v>13.329000000000001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43276.125</v>
      </c>
      <c r="D8408" s="3">
        <v>13.209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43276.145833333336</v>
      </c>
      <c r="D8409" s="3">
        <v>13.185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43276.166666666664</v>
      </c>
      <c r="D8410" s="3">
        <v>13.185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43276.1875</v>
      </c>
      <c r="D8411" s="3">
        <v>13.161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43276.208333333336</v>
      </c>
      <c r="D8412" s="3">
        <v>12.823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43276.229166666664</v>
      </c>
      <c r="D8413" s="3">
        <v>12.509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43276.25</v>
      </c>
      <c r="D8414" s="3">
        <v>12.413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43276.270833333336</v>
      </c>
      <c r="D8415" s="3">
        <v>12.122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43276.291666666664</v>
      </c>
      <c r="D8416" s="3">
        <v>12.098000000000001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43276.3125</v>
      </c>
      <c r="D8417" s="3">
        <v>12.364000000000001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43276.333333333336</v>
      </c>
      <c r="D8418" s="3">
        <v>12.461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43276.354166666664</v>
      </c>
      <c r="D8419" s="3">
        <v>12.484999999999999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43276.375</v>
      </c>
      <c r="D8420" s="3">
        <v>12.436999999999999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43276.395833333336</v>
      </c>
      <c r="D8421" s="3">
        <v>12.292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43276.416666666664</v>
      </c>
      <c r="D8422" s="3">
        <v>12.34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43276.4375</v>
      </c>
      <c r="D8423" s="3">
        <v>12.413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43276.458333333336</v>
      </c>
      <c r="D8424" s="3">
        <v>12.413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43276.479166666664</v>
      </c>
      <c r="D8425" s="3">
        <v>12.678000000000001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43276.5</v>
      </c>
      <c r="D8426" s="3">
        <v>13.161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43276.520833333336</v>
      </c>
      <c r="D8427" s="3">
        <v>13.618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43276.541666666664</v>
      </c>
      <c r="D8428" s="3">
        <v>14.146000000000001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43276.5625</v>
      </c>
      <c r="D8429" s="3">
        <v>14.314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43276.583333333336</v>
      </c>
      <c r="D8430" s="3">
        <v>14.529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43276.604166666664</v>
      </c>
      <c r="D8431" s="3">
        <v>14.505000000000001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43276.625</v>
      </c>
      <c r="D8432" s="3">
        <v>14.122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43276.645833333336</v>
      </c>
      <c r="D8433" s="3">
        <v>14.337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43276.666666666664</v>
      </c>
      <c r="D8434" s="3">
        <v>14.505000000000001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43276.6875</v>
      </c>
      <c r="D8435" s="3">
        <v>14.648999999999999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43276.708333333336</v>
      </c>
      <c r="D8436" s="3">
        <v>14.648999999999999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43276.729166666664</v>
      </c>
      <c r="D8437" s="3">
        <v>14.648999999999999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43276.75</v>
      </c>
      <c r="D8438" s="3">
        <v>14.577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43276.770833333336</v>
      </c>
      <c r="D8439" s="3">
        <v>14.409000000000001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43276.791666666664</v>
      </c>
      <c r="D8440" s="3">
        <v>14.122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43276.8125</v>
      </c>
      <c r="D8441" s="3">
        <v>14.026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43276.833333333336</v>
      </c>
      <c r="D8442" s="3">
        <v>13.834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43276.854166666664</v>
      </c>
      <c r="D8443" s="3">
        <v>13.185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43276.875</v>
      </c>
      <c r="D8444" s="3">
        <v>12.413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43276.895833333336</v>
      </c>
      <c r="D8445" s="3">
        <v>12.147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43276.916666666664</v>
      </c>
      <c r="D8446" s="3">
        <v>12.243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43276.9375</v>
      </c>
      <c r="D8447" s="3">
        <v>12.195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43276.958333333336</v>
      </c>
      <c r="D8448" s="3">
        <v>12.147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43276.979166666664</v>
      </c>
      <c r="D8449" s="3">
        <v>12.05</v>
      </c>
      <c r="E8449" s="48">
        <f>+IF(D8449="","",AVERAGE(D8402:D8449))</f>
        <v>13.239625000000002</v>
      </c>
      <c r="F8449" s="48">
        <f>+IF(D8449="","",MIN(D8402:D8449))</f>
        <v>12.05</v>
      </c>
      <c r="G8449" s="48">
        <f>+IF(D8449="","",MAX(D8402:D8449))</f>
        <v>14.648999999999999</v>
      </c>
      <c r="H8449" s="48">
        <f>STDEV(D8402:D8449)</f>
        <v>0.88135687521534756</v>
      </c>
      <c r="I8449" s="48">
        <f>+IF(F8449="","",(G8449-F8449))</f>
        <v>2.5989999999999984</v>
      </c>
    </row>
    <row r="8450" spans="1:9" x14ac:dyDescent="0.25">
      <c r="A8450" s="7">
        <v>43277</v>
      </c>
      <c r="B8450" s="2">
        <v>0</v>
      </c>
      <c r="C8450" s="8">
        <v>43277</v>
      </c>
      <c r="D8450" s="3">
        <v>11.613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43277.020833333336</v>
      </c>
      <c r="D8451" s="3">
        <v>11.321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43277.041666666664</v>
      </c>
      <c r="D8452" s="3">
        <v>11.273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43277.0625</v>
      </c>
      <c r="D8453" s="3">
        <v>11.175000000000001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43277.083333333336</v>
      </c>
      <c r="D8454" s="3">
        <v>10.956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43277.104166666664</v>
      </c>
      <c r="D8455" s="3">
        <v>10.712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43277.125</v>
      </c>
      <c r="D8456" s="3">
        <v>10.760999999999999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43277.145833333336</v>
      </c>
      <c r="D8457" s="3">
        <v>10.907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43277.166666666664</v>
      </c>
      <c r="D8458" s="3">
        <v>11.102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43277.1875</v>
      </c>
      <c r="D8459" s="3">
        <v>11.127000000000001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43277.208333333336</v>
      </c>
      <c r="D8460" s="3">
        <v>11.029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43277.229166666664</v>
      </c>
      <c r="D8461" s="3">
        <v>10.98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43277.25</v>
      </c>
      <c r="D8462" s="3">
        <v>11.102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43277.270833333336</v>
      </c>
      <c r="D8463" s="3">
        <v>11.394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43277.291666666664</v>
      </c>
      <c r="D8464" s="3">
        <v>11.832000000000001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43277.3125</v>
      </c>
      <c r="D8465" s="3">
        <v>12.292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43277.333333333336</v>
      </c>
      <c r="D8466" s="3">
        <v>12.798999999999999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43277.354166666664</v>
      </c>
      <c r="D8467" s="3">
        <v>12.992000000000001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43277.375</v>
      </c>
      <c r="D8468" s="3">
        <v>13.257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43277.395833333336</v>
      </c>
      <c r="D8469" s="3">
        <v>13.522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43277.416666666664</v>
      </c>
      <c r="D8470" s="3">
        <v>13.618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43277.4375</v>
      </c>
      <c r="D8471" s="3">
        <v>13.954000000000001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43277.458333333336</v>
      </c>
      <c r="D8472" s="3">
        <v>14.577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43277.479166666664</v>
      </c>
      <c r="D8473" s="3">
        <v>14.505000000000001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43277.5</v>
      </c>
      <c r="D8474" s="3">
        <v>14.457000000000001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43277.520833333336</v>
      </c>
      <c r="D8475" s="3">
        <v>14.936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43277.541666666664</v>
      </c>
      <c r="D8476" s="3">
        <v>15.676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43277.5625</v>
      </c>
      <c r="D8477" s="3">
        <v>15.39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43277.583333333336</v>
      </c>
      <c r="D8478" s="3">
        <v>15.318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43277.604166666664</v>
      </c>
      <c r="D8479" s="3">
        <v>15.724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43277.625</v>
      </c>
      <c r="D8480" s="3">
        <v>15.891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43277.645833333336</v>
      </c>
      <c r="D8481" s="3">
        <v>15.676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43277.666666666664</v>
      </c>
      <c r="D8482" s="3">
        <v>15.342000000000001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43277.6875</v>
      </c>
      <c r="D8483" s="3">
        <v>15.127000000000001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43277.708333333336</v>
      </c>
      <c r="D8484" s="3">
        <v>14.96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43277.729166666664</v>
      </c>
      <c r="D8485" s="3">
        <v>14.864000000000001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43277.75</v>
      </c>
      <c r="D8486" s="3">
        <v>14.648999999999999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43277.770833333336</v>
      </c>
      <c r="D8487" s="3">
        <v>14.433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43277.791666666664</v>
      </c>
      <c r="D8488" s="3">
        <v>14.17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43277.8125</v>
      </c>
      <c r="D8489" s="3">
        <v>13.762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43277.833333333336</v>
      </c>
      <c r="D8490" s="3">
        <v>13.473000000000001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43277.854166666664</v>
      </c>
      <c r="D8491" s="3">
        <v>13.137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43277.875</v>
      </c>
      <c r="D8492" s="3">
        <v>12.63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43277.895833333336</v>
      </c>
      <c r="D8493" s="3">
        <v>12.388999999999999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43277.916666666664</v>
      </c>
      <c r="D8494" s="3">
        <v>12.243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43277.9375</v>
      </c>
      <c r="D8495" s="3">
        <v>12.147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43277.958333333336</v>
      </c>
      <c r="D8496" s="3">
        <v>11.929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43277.979166666664</v>
      </c>
      <c r="D8497" s="3">
        <v>11.516</v>
      </c>
      <c r="E8497" s="48">
        <f>+IF(D8497="","",AVERAGE(D8450:D8497))</f>
        <v>13.096645833333326</v>
      </c>
      <c r="F8497" s="48">
        <f>+IF(D8497="","",MIN(D8450:D8497))</f>
        <v>10.712</v>
      </c>
      <c r="G8497" s="48">
        <f>+IF(D8497="","",MAX(D8450:D8497))</f>
        <v>15.891</v>
      </c>
      <c r="H8497" s="48">
        <f>STDEV(D8450:D8497)</f>
        <v>1.6977234003917538</v>
      </c>
      <c r="I8497" s="48">
        <f>+IF(F8497="","",(G8497-F8497))</f>
        <v>5.1790000000000003</v>
      </c>
    </row>
    <row r="8498" spans="1:9" x14ac:dyDescent="0.25">
      <c r="A8498" s="7">
        <v>43278</v>
      </c>
      <c r="B8498" s="2">
        <v>0</v>
      </c>
      <c r="C8498" s="8">
        <v>43278</v>
      </c>
      <c r="D8498" s="3">
        <v>11.102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43278.020833333336</v>
      </c>
      <c r="D8499" s="3">
        <v>10.712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43278.041666666664</v>
      </c>
      <c r="D8500" s="3">
        <v>10.394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43278.0625</v>
      </c>
      <c r="D8501" s="3">
        <v>10.148999999999999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43278.083333333336</v>
      </c>
      <c r="D8502" s="3">
        <v>10.051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43278.104166666664</v>
      </c>
      <c r="D8503" s="3">
        <v>9.952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43278.125</v>
      </c>
      <c r="D8504" s="3">
        <v>9.8049999999999997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43278.145833333336</v>
      </c>
      <c r="D8505" s="3">
        <v>9.7309999999999999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43278.166666666664</v>
      </c>
      <c r="D8506" s="3">
        <v>9.5830000000000002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43278.1875</v>
      </c>
      <c r="D8507" s="3">
        <v>9.41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43278.208333333336</v>
      </c>
      <c r="D8508" s="3">
        <v>9.5830000000000002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43278.229166666664</v>
      </c>
      <c r="D8509" s="3">
        <v>9.8539999999999992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43278.25</v>
      </c>
      <c r="D8510" s="3">
        <v>10.124000000000001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43278.270833333336</v>
      </c>
      <c r="D8511" s="3">
        <v>10.394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43278.291666666664</v>
      </c>
      <c r="D8512" s="3">
        <v>10.785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43278.3125</v>
      </c>
      <c r="D8513" s="3">
        <v>11.394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43278.333333333336</v>
      </c>
      <c r="D8514" s="3">
        <v>11.952999999999999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43278.354166666664</v>
      </c>
      <c r="D8515" s="3">
        <v>12.484999999999999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43278.375</v>
      </c>
      <c r="D8516" s="3">
        <v>13.257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43278.395833333336</v>
      </c>
      <c r="D8517" s="3">
        <v>13.57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43278.416666666664</v>
      </c>
      <c r="D8518" s="3">
        <v>13.714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43278.4375</v>
      </c>
      <c r="D8519" s="3">
        <v>13.834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43278.458333333336</v>
      </c>
      <c r="D8520" s="3">
        <v>14.05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43278.479166666664</v>
      </c>
      <c r="D8521" s="3">
        <v>14.218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43278.5</v>
      </c>
      <c r="D8522" s="3">
        <v>14.266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43278.520833333336</v>
      </c>
      <c r="D8523" s="3">
        <v>14.026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43278.541666666664</v>
      </c>
      <c r="D8524" s="3">
        <v>13.497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43278.5625</v>
      </c>
      <c r="D8525" s="3">
        <v>13.185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43278.583333333336</v>
      </c>
      <c r="D8526" s="3">
        <v>13.04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43278.604166666664</v>
      </c>
      <c r="D8527" s="3">
        <v>13.064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43278.625</v>
      </c>
      <c r="D8528" s="3">
        <v>12.775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43278.645833333336</v>
      </c>
      <c r="D8529" s="3">
        <v>12.727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43278.666666666664</v>
      </c>
      <c r="D8530" s="3">
        <v>12.582000000000001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43278.6875</v>
      </c>
      <c r="D8531" s="3">
        <v>12.558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43278.708333333336</v>
      </c>
      <c r="D8532" s="3">
        <v>12.63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43278.729166666664</v>
      </c>
      <c r="D8533" s="3">
        <v>12.727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43278.75</v>
      </c>
      <c r="D8534" s="3">
        <v>12.92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43278.770833333336</v>
      </c>
      <c r="D8535" s="3">
        <v>12.92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43278.791666666664</v>
      </c>
      <c r="D8536" s="3">
        <v>12.92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43278.8125</v>
      </c>
      <c r="D8537" s="3">
        <v>12.92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43278.833333333336</v>
      </c>
      <c r="D8538" s="3">
        <v>12.750999999999999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43278.854166666664</v>
      </c>
      <c r="D8539" s="3">
        <v>12.218999999999999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43278.875</v>
      </c>
      <c r="D8540" s="3">
        <v>11.637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43278.895833333336</v>
      </c>
      <c r="D8541" s="3">
        <v>11.077999999999999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43278.916666666664</v>
      </c>
      <c r="D8542" s="3">
        <v>10.59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43278.9375</v>
      </c>
      <c r="D8543" s="3">
        <v>10.345000000000001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43278.958333333336</v>
      </c>
      <c r="D8544" s="3">
        <v>10.247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43278.979166666664</v>
      </c>
      <c r="D8545" s="3">
        <v>10.222</v>
      </c>
      <c r="E8545" s="48">
        <f>+IF(D8545="","",AVERAGE(D8498:D8545))</f>
        <v>11.832291666666668</v>
      </c>
      <c r="F8545" s="48">
        <f>+IF(D8545="","",MIN(D8498:D8545))</f>
        <v>9.41</v>
      </c>
      <c r="G8545" s="48">
        <f>+IF(D8545="","",MAX(D8498:D8545))</f>
        <v>14.266</v>
      </c>
      <c r="H8545" s="48">
        <f>STDEV(D8498:D8545)</f>
        <v>1.5261473947713411</v>
      </c>
      <c r="I8545" s="48">
        <f>+IF(F8545="","",(G8545-F8545))</f>
        <v>4.8559999999999999</v>
      </c>
    </row>
    <row r="8546" spans="1:9" x14ac:dyDescent="0.25">
      <c r="A8546" s="7">
        <v>43279</v>
      </c>
      <c r="B8546" s="2">
        <v>0</v>
      </c>
      <c r="C8546" s="8">
        <v>43279</v>
      </c>
      <c r="D8546" s="3">
        <v>10.222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43279.020833333336</v>
      </c>
      <c r="D8547" s="3">
        <v>10.443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43279.041666666664</v>
      </c>
      <c r="D8548" s="3">
        <v>10.760999999999999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43279.0625</v>
      </c>
      <c r="D8549" s="3">
        <v>11.005000000000001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43279.083333333336</v>
      </c>
      <c r="D8550" s="3">
        <v>11.2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43279.104166666664</v>
      </c>
      <c r="D8551" s="3">
        <v>11.37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43279.125</v>
      </c>
      <c r="D8552" s="3">
        <v>11.467000000000001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43279.145833333336</v>
      </c>
      <c r="D8553" s="3">
        <v>11.565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43279.166666666664</v>
      </c>
      <c r="D8554" s="3">
        <v>11.589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43279.1875</v>
      </c>
      <c r="D8555" s="3">
        <v>11.565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43279.208333333336</v>
      </c>
      <c r="D8556" s="3">
        <v>11.492000000000001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43279.229166666664</v>
      </c>
      <c r="D8557" s="3">
        <v>11.54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43279.25</v>
      </c>
      <c r="D8558" s="3">
        <v>11.637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43279.270833333336</v>
      </c>
      <c r="D8559" s="3">
        <v>11.807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43279.291666666664</v>
      </c>
      <c r="D8560" s="3">
        <v>12.05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43279.3125</v>
      </c>
      <c r="D8561" s="3">
        <v>12.268000000000001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43279.333333333336</v>
      </c>
      <c r="D8562" s="3">
        <v>12.388999999999999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43279.354166666664</v>
      </c>
      <c r="D8563" s="3">
        <v>12.606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43279.375</v>
      </c>
      <c r="D8564" s="3">
        <v>12.727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43279.395833333336</v>
      </c>
      <c r="D8565" s="3">
        <v>12.992000000000001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43279.416666666664</v>
      </c>
      <c r="D8566" s="3">
        <v>13.161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43279.4375</v>
      </c>
      <c r="D8567" s="3">
        <v>13.425000000000001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43279.458333333336</v>
      </c>
      <c r="D8568" s="3">
        <v>13.641999999999999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43279.479166666664</v>
      </c>
      <c r="D8569" s="3">
        <v>13.882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43279.5</v>
      </c>
      <c r="D8570" s="3">
        <v>14.17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43279.520833333336</v>
      </c>
      <c r="D8571" s="3">
        <v>14.409000000000001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43279.541666666664</v>
      </c>
      <c r="D8572" s="3">
        <v>14.84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43279.5625</v>
      </c>
      <c r="D8573" s="3">
        <v>15.39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43279.583333333336</v>
      </c>
      <c r="D8574" s="3">
        <v>15.747999999999999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43279.604166666664</v>
      </c>
      <c r="D8575" s="3">
        <v>15.914999999999999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43279.625</v>
      </c>
      <c r="D8576" s="3">
        <v>15.891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43279.645833333336</v>
      </c>
      <c r="D8577" s="3">
        <v>15.819000000000001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43279.666666666664</v>
      </c>
      <c r="D8578" s="3">
        <v>15.676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43279.6875</v>
      </c>
      <c r="D8579" s="3">
        <v>15.532999999999999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43279.708333333336</v>
      </c>
      <c r="D8580" s="3">
        <v>15.199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43279.729166666664</v>
      </c>
      <c r="D8581" s="3">
        <v>14.816000000000001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43279.75</v>
      </c>
      <c r="D8582" s="3">
        <v>14.529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43279.770833333336</v>
      </c>
      <c r="D8583" s="3">
        <v>14.337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43279.791666666664</v>
      </c>
      <c r="D8584" s="3">
        <v>14.074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43279.8125</v>
      </c>
      <c r="D8585" s="3">
        <v>13.786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43279.833333333336</v>
      </c>
      <c r="D8586" s="3">
        <v>13.593999999999999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43279.854166666664</v>
      </c>
      <c r="D8587" s="3">
        <v>13.281000000000001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43279.875</v>
      </c>
      <c r="D8588" s="3">
        <v>12.798999999999999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43279.895833333336</v>
      </c>
      <c r="D8589" s="3">
        <v>12.364000000000001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43279.916666666664</v>
      </c>
      <c r="D8590" s="3">
        <v>12.122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43279.9375</v>
      </c>
      <c r="D8591" s="3">
        <v>11.952999999999999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43279.958333333336</v>
      </c>
      <c r="D8592" s="3">
        <v>11.613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43279.979166666664</v>
      </c>
      <c r="D8593" s="3">
        <v>11.394</v>
      </c>
      <c r="E8593" s="48">
        <f>+IF(D8593="","",AVERAGE(D8546:D8593))</f>
        <v>13.042854166666663</v>
      </c>
      <c r="F8593" s="48">
        <f>+IF(D8593="","",MIN(D8546:D8593))</f>
        <v>10.222</v>
      </c>
      <c r="G8593" s="48">
        <f>+IF(D8593="","",MAX(D8546:D8593))</f>
        <v>15.914999999999999</v>
      </c>
      <c r="H8593" s="48">
        <f>STDEV(D8546:D8593)</f>
        <v>1.6522127392460917</v>
      </c>
      <c r="I8593" s="48">
        <f>+IF(F8593="","",(G8593-F8593))</f>
        <v>5.6929999999999996</v>
      </c>
    </row>
    <row r="8594" spans="1:9" x14ac:dyDescent="0.25">
      <c r="A8594" s="7">
        <v>43280</v>
      </c>
      <c r="B8594" s="2">
        <v>0</v>
      </c>
      <c r="C8594" s="8">
        <v>43280</v>
      </c>
      <c r="D8594" s="3">
        <v>11.346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43280.020833333336</v>
      </c>
      <c r="D8595" s="3">
        <v>11.346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43280.041666666664</v>
      </c>
      <c r="D8596" s="3">
        <v>11.053000000000001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43280.0625</v>
      </c>
      <c r="D8597" s="3">
        <v>10.712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43280.083333333336</v>
      </c>
      <c r="D8598" s="3">
        <v>10.32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43280.104166666664</v>
      </c>
      <c r="D8599" s="3">
        <v>9.9770000000000003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43280.125</v>
      </c>
      <c r="D8600" s="3">
        <v>9.7799999999999994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43280.145833333336</v>
      </c>
      <c r="D8601" s="3">
        <v>9.6080000000000005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43280.166666666664</v>
      </c>
      <c r="D8602" s="3">
        <v>9.4849999999999994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43280.1875</v>
      </c>
      <c r="D8603" s="3">
        <v>9.5579999999999998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43280.208333333336</v>
      </c>
      <c r="D8604" s="3">
        <v>9.7309999999999999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43280.229166666664</v>
      </c>
      <c r="D8605" s="3">
        <v>10.051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43280.25</v>
      </c>
      <c r="D8606" s="3">
        <v>10.443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43280.270833333336</v>
      </c>
      <c r="D8607" s="3">
        <v>10.882999999999999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43280.291666666664</v>
      </c>
      <c r="D8608" s="3">
        <v>11.321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43280.3125</v>
      </c>
      <c r="D8609" s="3">
        <v>11.807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43280.333333333336</v>
      </c>
      <c r="D8610" s="3">
        <v>12.316000000000001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43280.354166666664</v>
      </c>
      <c r="D8611" s="3">
        <v>12.823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43280.375</v>
      </c>
      <c r="D8612" s="3">
        <v>13.353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43280.395833333336</v>
      </c>
      <c r="D8613" s="3">
        <v>13.858000000000001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43280.416666666664</v>
      </c>
      <c r="D8614" s="3">
        <v>14.481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43280.4375</v>
      </c>
      <c r="D8615" s="3">
        <v>14.816000000000001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43280.458333333336</v>
      </c>
      <c r="D8616" s="3">
        <v>15.223000000000001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43280.479166666664</v>
      </c>
      <c r="D8617" s="3">
        <v>15.795999999999999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43280.5</v>
      </c>
      <c r="D8618" s="3">
        <v>16.558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43280.520833333336</v>
      </c>
      <c r="D8619" s="3">
        <v>16.533999999999999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43280.541666666664</v>
      </c>
      <c r="D8620" s="3">
        <v>16.82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43280.5625</v>
      </c>
      <c r="D8621" s="3">
        <v>16.891999999999999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43280.583333333336</v>
      </c>
      <c r="D8622" s="3">
        <v>17.177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43280.604166666664</v>
      </c>
      <c r="D8623" s="3">
        <v>17.367999999999999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43280.625</v>
      </c>
      <c r="D8624" s="3">
        <v>17.414999999999999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43280.645833333336</v>
      </c>
      <c r="D8625" s="3">
        <v>17.414999999999999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43280.666666666664</v>
      </c>
      <c r="D8626" s="3">
        <v>17.106000000000002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43280.6875</v>
      </c>
      <c r="D8627" s="3">
        <v>16.725000000000001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43280.708333333336</v>
      </c>
      <c r="D8628" s="3">
        <v>16.486999999999998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43280.729166666664</v>
      </c>
      <c r="D8629" s="3">
        <v>16.225000000000001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43280.75</v>
      </c>
      <c r="D8630" s="3">
        <v>15.867000000000001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43280.770833333336</v>
      </c>
      <c r="D8631" s="3">
        <v>15.651999999999999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43280.791666666664</v>
      </c>
      <c r="D8632" s="3">
        <v>15.438000000000001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43280.8125</v>
      </c>
      <c r="D8633" s="3">
        <v>15.199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43280.833333333336</v>
      </c>
      <c r="D8634" s="3">
        <v>15.007999999999999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43280.854166666664</v>
      </c>
      <c r="D8635" s="3">
        <v>14.816000000000001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43280.875</v>
      </c>
      <c r="D8636" s="3">
        <v>14.625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43280.895833333336</v>
      </c>
      <c r="D8637" s="3">
        <v>14.457000000000001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43280.916666666664</v>
      </c>
      <c r="D8638" s="3">
        <v>14.314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43280.9375</v>
      </c>
      <c r="D8639" s="3">
        <v>14.218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43280.958333333336</v>
      </c>
      <c r="D8640" s="3">
        <v>14.098000000000001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43280.979166666664</v>
      </c>
      <c r="D8641" s="3">
        <v>14.026</v>
      </c>
      <c r="E8641" s="48">
        <f>+IF(D8641="","",AVERAGE(D8594:D8641))</f>
        <v>13.760979166666665</v>
      </c>
      <c r="F8641" s="48">
        <f>+IF(D8641="","",MIN(D8594:D8641))</f>
        <v>9.4849999999999994</v>
      </c>
      <c r="G8641" s="48">
        <f>+IF(D8641="","",MAX(D8594:D8641))</f>
        <v>17.414999999999999</v>
      </c>
      <c r="H8641" s="48">
        <f>STDEV(D8594:D8641)</f>
        <v>2.6523480764608762</v>
      </c>
      <c r="I8641" s="48">
        <f>+IF(F8641="","",(G8641-F8641))</f>
        <v>7.93</v>
      </c>
    </row>
    <row r="8642" spans="1:9" x14ac:dyDescent="0.25">
      <c r="A8642" s="7">
        <v>43281</v>
      </c>
      <c r="B8642" s="2">
        <v>0</v>
      </c>
      <c r="C8642" s="8">
        <v>43281</v>
      </c>
      <c r="D8642" s="3">
        <v>13.954000000000001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43281.020833333336</v>
      </c>
      <c r="D8643" s="3">
        <v>13.906000000000001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43281.041666666664</v>
      </c>
      <c r="D8644" s="3">
        <v>13.882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43281.0625</v>
      </c>
      <c r="D8645" s="3">
        <v>13.858000000000001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43281.083333333336</v>
      </c>
      <c r="D8646" s="3">
        <v>13.858000000000001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43281.104166666664</v>
      </c>
      <c r="D8647" s="3">
        <v>13.858000000000001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43281.125</v>
      </c>
      <c r="D8648" s="3">
        <v>13.858000000000001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43281.145833333336</v>
      </c>
      <c r="D8649" s="3">
        <v>13.858000000000001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43281.166666666664</v>
      </c>
      <c r="D8650" s="3">
        <v>13.834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43281.1875</v>
      </c>
      <c r="D8651" s="3">
        <v>13.786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43281.208333333336</v>
      </c>
      <c r="D8652" s="3">
        <v>13.762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43281.229166666664</v>
      </c>
      <c r="D8653" s="3">
        <v>13.786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43281.25</v>
      </c>
      <c r="D8654" s="3">
        <v>13.834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43281.270833333336</v>
      </c>
      <c r="D8655" s="3">
        <v>13.93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43281.291666666664</v>
      </c>
      <c r="D8656" s="3">
        <v>14.05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43281.3125</v>
      </c>
      <c r="D8657" s="3">
        <v>14.122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43281.333333333336</v>
      </c>
      <c r="D8658" s="3">
        <v>14.314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43281.354166666664</v>
      </c>
      <c r="D8659" s="3">
        <v>14.433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43281.375</v>
      </c>
      <c r="D8660" s="3">
        <v>14.696999999999999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43281.395833333336</v>
      </c>
      <c r="D8661" s="3">
        <v>14.864000000000001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43281.416666666664</v>
      </c>
      <c r="D8662" s="3">
        <v>14.936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43281.4375</v>
      </c>
      <c r="D8663" s="3">
        <v>15.103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43281.458333333336</v>
      </c>
      <c r="D8664" s="3">
        <v>15.223000000000001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43281.479166666664</v>
      </c>
      <c r="D8665" s="3">
        <v>15.055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43281.5</v>
      </c>
      <c r="D8666" s="3">
        <v>15.103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43281.520833333336</v>
      </c>
      <c r="D8667" s="3">
        <v>15.223000000000001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43281.541666666664</v>
      </c>
      <c r="D8668" s="3">
        <v>14.984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43281.5625</v>
      </c>
      <c r="D8669" s="3">
        <v>15.175000000000001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43281.583333333336</v>
      </c>
      <c r="D8670" s="3">
        <v>15.318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43281.604166666664</v>
      </c>
      <c r="D8671" s="3">
        <v>15.294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43281.625</v>
      </c>
      <c r="D8672" s="3">
        <v>15.199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43281.645833333336</v>
      </c>
      <c r="D8673" s="3">
        <v>15.103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43281.666666666664</v>
      </c>
      <c r="D8674" s="3">
        <v>14.864000000000001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43281.6875</v>
      </c>
      <c r="D8675" s="3">
        <v>14.625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43281.708333333336</v>
      </c>
      <c r="D8676" s="3">
        <v>14.457000000000001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43281.729166666664</v>
      </c>
      <c r="D8677" s="3">
        <v>14.337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43281.75</v>
      </c>
      <c r="D8678" s="3">
        <v>14.122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43281.770833333336</v>
      </c>
      <c r="D8679" s="3">
        <v>14.098000000000001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43281.791666666664</v>
      </c>
      <c r="D8680" s="3">
        <v>14.002000000000001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43281.8125</v>
      </c>
      <c r="D8681" s="3">
        <v>13.954000000000001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43281.833333333336</v>
      </c>
      <c r="D8682" s="3">
        <v>13.882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43281.854166666664</v>
      </c>
      <c r="D8683" s="3">
        <v>13.882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43281.875</v>
      </c>
      <c r="D8684" s="3">
        <v>13.906000000000001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43281.895833333336</v>
      </c>
      <c r="D8685" s="3">
        <v>13.978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43281.916666666664</v>
      </c>
      <c r="D8686" s="3">
        <v>13.93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43281.9375</v>
      </c>
      <c r="D8687" s="3">
        <v>13.906000000000001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43281.958333333336</v>
      </c>
      <c r="D8688" s="3">
        <v>13.858000000000001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43281.979166666664</v>
      </c>
      <c r="D8689" s="3">
        <v>13.834</v>
      </c>
      <c r="E8689" s="48">
        <f>+IF(D8689="","",AVERAGE(D8642:D8689))</f>
        <v>14.329062499999987</v>
      </c>
      <c r="F8689" s="48">
        <f>+IF(D8689="","",MIN(D8642:D8689))</f>
        <v>13.762</v>
      </c>
      <c r="G8689" s="48">
        <f>+IF(D8689="","",MAX(D8642:D8689))</f>
        <v>15.318</v>
      </c>
      <c r="H8689" s="48">
        <f>STDEV(D8642:D8689)</f>
        <v>0.54743881058049515</v>
      </c>
      <c r="I8689" s="48">
        <f>+IF(F8689="","",(G8689-F8689))</f>
        <v>1.5559999999999992</v>
      </c>
    </row>
    <row r="8690" spans="1:9" x14ac:dyDescent="0.25">
      <c r="A8690" s="7">
        <v>43282</v>
      </c>
      <c r="B8690" s="2">
        <v>0</v>
      </c>
      <c r="C8690" s="8">
        <v>43282</v>
      </c>
      <c r="D8690" s="3">
        <v>13.882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43282.020833333336</v>
      </c>
      <c r="D8691" s="3">
        <v>13.81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43282.041666666664</v>
      </c>
      <c r="D8692" s="3">
        <v>13.762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43282.0625</v>
      </c>
      <c r="D8693" s="3">
        <v>13.762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43282.083333333336</v>
      </c>
      <c r="D8694" s="3">
        <v>13.69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43282.104166666664</v>
      </c>
      <c r="D8695" s="3">
        <v>13.593999999999999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43282.125</v>
      </c>
      <c r="D8696" s="3">
        <v>13.473000000000001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43282.145833333336</v>
      </c>
      <c r="D8697" s="3">
        <v>13.329000000000001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43282.166666666664</v>
      </c>
      <c r="D8698" s="3">
        <v>13.016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43282.1875</v>
      </c>
      <c r="D8699" s="3">
        <v>12.992000000000001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43282.208333333336</v>
      </c>
      <c r="D8700" s="3">
        <v>13.064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43282.229166666664</v>
      </c>
      <c r="D8701" s="3">
        <v>13.064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43282.25</v>
      </c>
      <c r="D8702" s="3">
        <v>12.968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43282.270833333336</v>
      </c>
      <c r="D8703" s="3">
        <v>12.968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43282.291666666664</v>
      </c>
      <c r="D8704" s="3">
        <v>13.112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43282.3125</v>
      </c>
      <c r="D8705" s="3">
        <v>13.233000000000001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43282.333333333336</v>
      </c>
      <c r="D8706" s="3">
        <v>13.161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43282.354166666664</v>
      </c>
      <c r="D8707" s="3">
        <v>13.257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43282.375</v>
      </c>
      <c r="D8708" s="3">
        <v>13.353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43282.395833333336</v>
      </c>
      <c r="D8709" s="3">
        <v>13.449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43282.416666666664</v>
      </c>
      <c r="D8710" s="3">
        <v>13.593999999999999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43282.4375</v>
      </c>
      <c r="D8711" s="3">
        <v>13.618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43282.458333333336</v>
      </c>
      <c r="D8712" s="3">
        <v>13.69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43282.479166666664</v>
      </c>
      <c r="D8713" s="3">
        <v>13.666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43282.5</v>
      </c>
      <c r="D8714" s="3">
        <v>13.882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43282.520833333336</v>
      </c>
      <c r="D8715" s="3">
        <v>14.146000000000001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43282.541666666664</v>
      </c>
      <c r="D8716" s="3">
        <v>14.314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43282.5625</v>
      </c>
      <c r="D8717" s="3">
        <v>14.314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43282.583333333336</v>
      </c>
      <c r="D8718" s="3">
        <v>14.385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43282.604166666664</v>
      </c>
      <c r="D8719" s="3">
        <v>14.553000000000001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43282.625</v>
      </c>
      <c r="D8720" s="3">
        <v>14.673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43282.645833333336</v>
      </c>
      <c r="D8721" s="3">
        <v>14.768000000000001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43282.666666666664</v>
      </c>
      <c r="D8722" s="3">
        <v>14.673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43282.6875</v>
      </c>
      <c r="D8723" s="3">
        <v>14.553000000000001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43282.708333333336</v>
      </c>
      <c r="D8724" s="3">
        <v>14.385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43282.729166666664</v>
      </c>
      <c r="D8725" s="3">
        <v>14.098000000000001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43282.75</v>
      </c>
      <c r="D8726" s="3">
        <v>14.026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43282.770833333336</v>
      </c>
      <c r="D8727" s="3">
        <v>13.93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43282.791666666664</v>
      </c>
      <c r="D8728" s="3">
        <v>13.618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43282.8125</v>
      </c>
      <c r="D8729" s="3">
        <v>13.449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43282.833333333336</v>
      </c>
      <c r="D8730" s="3">
        <v>13.449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43282.854166666664</v>
      </c>
      <c r="D8731" s="3">
        <v>13.353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43282.875</v>
      </c>
      <c r="D8732" s="3">
        <v>13.209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43282.895833333336</v>
      </c>
      <c r="D8733" s="3">
        <v>13.064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43282.916666666664</v>
      </c>
      <c r="D8734" s="3">
        <v>13.016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43282.9375</v>
      </c>
      <c r="D8735" s="3">
        <v>12.92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43282.958333333336</v>
      </c>
      <c r="D8736" s="3">
        <v>12.871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43282.979166666664</v>
      </c>
      <c r="D8737" s="3">
        <v>12.63</v>
      </c>
      <c r="E8737" s="48">
        <f>+IF(D8737="","",AVERAGE(D8690:D8737))</f>
        <v>13.620541666666661</v>
      </c>
      <c r="F8737" s="48">
        <f>+IF(D8737="","",MIN(D8690:D8737))</f>
        <v>12.63</v>
      </c>
      <c r="G8737" s="48">
        <f>+IF(D8737="","",MAX(D8690:D8737))</f>
        <v>14.768000000000001</v>
      </c>
      <c r="H8737" s="48">
        <f>STDEV(D8690:D8737)</f>
        <v>0.55719326867118768</v>
      </c>
      <c r="I8737" s="48">
        <f>+IF(F8737="","",(G8737-F8737))</f>
        <v>2.1379999999999999</v>
      </c>
    </row>
    <row r="8738" spans="1:9" x14ac:dyDescent="0.25">
      <c r="A8738" s="7">
        <v>43283</v>
      </c>
      <c r="B8738" s="2">
        <v>0</v>
      </c>
      <c r="C8738" s="8">
        <v>43283</v>
      </c>
      <c r="D8738" s="3">
        <v>12.606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43283.020833333336</v>
      </c>
      <c r="D8739" s="3">
        <v>12.727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43283.041666666664</v>
      </c>
      <c r="D8740" s="3">
        <v>12.702999999999999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43283.0625</v>
      </c>
      <c r="D8741" s="3">
        <v>12.461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43283.083333333336</v>
      </c>
      <c r="D8742" s="3">
        <v>12.147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43283.104166666664</v>
      </c>
      <c r="D8743" s="3">
        <v>11.832000000000001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43283.125</v>
      </c>
      <c r="D8744" s="3">
        <v>11.54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43283.145833333336</v>
      </c>
      <c r="D8745" s="3">
        <v>11.273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43283.166666666664</v>
      </c>
      <c r="D8746" s="3">
        <v>11.394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43283.1875</v>
      </c>
      <c r="D8747" s="3">
        <v>11.662000000000001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43283.208333333336</v>
      </c>
      <c r="D8748" s="3">
        <v>11.71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43283.229166666664</v>
      </c>
      <c r="D8749" s="3">
        <v>11.71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43283.25</v>
      </c>
      <c r="D8750" s="3">
        <v>11.856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43283.270833333336</v>
      </c>
      <c r="D8751" s="3">
        <v>11.952999999999999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43283.291666666664</v>
      </c>
      <c r="D8752" s="3">
        <v>12.170999999999999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43283.3125</v>
      </c>
      <c r="D8753" s="3">
        <v>12.436999999999999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43283.333333333336</v>
      </c>
      <c r="D8754" s="3">
        <v>12.558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43283.354166666664</v>
      </c>
      <c r="D8755" s="3">
        <v>12.823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43283.375</v>
      </c>
      <c r="D8756" s="3">
        <v>13.209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43283.395833333336</v>
      </c>
      <c r="D8757" s="3">
        <v>13.473000000000001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43283.416666666664</v>
      </c>
      <c r="D8758" s="3">
        <v>13.786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43283.4375</v>
      </c>
      <c r="D8759" s="3">
        <v>14.194000000000001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43283.458333333336</v>
      </c>
      <c r="D8760" s="3">
        <v>14.409000000000001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43283.479166666664</v>
      </c>
      <c r="D8761" s="3">
        <v>14.792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43283.5</v>
      </c>
      <c r="D8762" s="3">
        <v>14.96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43283.520833333336</v>
      </c>
      <c r="D8763" s="3">
        <v>15.151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43283.541666666664</v>
      </c>
      <c r="D8764" s="3">
        <v>15.175000000000001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43283.5625</v>
      </c>
      <c r="D8765" s="3">
        <v>15.223000000000001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43283.583333333336</v>
      </c>
      <c r="D8766" s="3">
        <v>15.318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43283.604166666664</v>
      </c>
      <c r="D8767" s="3">
        <v>15.247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43283.625</v>
      </c>
      <c r="D8768" s="3">
        <v>15.175000000000001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43283.645833333336</v>
      </c>
      <c r="D8769" s="3">
        <v>15.27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43283.666666666664</v>
      </c>
      <c r="D8770" s="3">
        <v>15.079000000000001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43283.6875</v>
      </c>
      <c r="D8771" s="3">
        <v>14.888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43283.708333333336</v>
      </c>
      <c r="D8772" s="3">
        <v>14.84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43283.729166666664</v>
      </c>
      <c r="D8773" s="3">
        <v>14.625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43283.75</v>
      </c>
      <c r="D8774" s="3">
        <v>14.505000000000001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43283.770833333336</v>
      </c>
      <c r="D8775" s="3">
        <v>14.385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43283.791666666664</v>
      </c>
      <c r="D8776" s="3">
        <v>14.194000000000001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43283.8125</v>
      </c>
      <c r="D8777" s="3">
        <v>14.026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43283.833333333336</v>
      </c>
      <c r="D8778" s="3">
        <v>13.786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43283.854166666664</v>
      </c>
      <c r="D8779" s="3">
        <v>13.497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43283.875</v>
      </c>
      <c r="D8780" s="3">
        <v>13.233000000000001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43283.895833333336</v>
      </c>
      <c r="D8781" s="3">
        <v>12.968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43283.916666666664</v>
      </c>
      <c r="D8782" s="3">
        <v>12.847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43283.9375</v>
      </c>
      <c r="D8783" s="3">
        <v>12.727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43283.958333333336</v>
      </c>
      <c r="D8784" s="3">
        <v>12.606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43283.979166666664</v>
      </c>
      <c r="D8785" s="3">
        <v>12.534000000000001</v>
      </c>
      <c r="E8785" s="48">
        <f>+IF(D8785="","",AVERAGE(D8738:D8785))</f>
        <v>13.410104166666658</v>
      </c>
      <c r="F8785" s="48">
        <f>+IF(D8785="","",MIN(D8738:D8785))</f>
        <v>11.273</v>
      </c>
      <c r="G8785" s="48">
        <f>+IF(D8785="","",MAX(D8738:D8785))</f>
        <v>15.318</v>
      </c>
      <c r="H8785" s="48">
        <f>STDEV(D8738:D8785)</f>
        <v>1.2964263850667197</v>
      </c>
      <c r="I8785" s="48">
        <f>+IF(F8785="","",(G8785-F8785))</f>
        <v>4.0449999999999999</v>
      </c>
    </row>
    <row r="8786" spans="1:9" x14ac:dyDescent="0.25">
      <c r="A8786" s="7">
        <v>43284</v>
      </c>
      <c r="B8786" s="2">
        <v>0</v>
      </c>
      <c r="C8786" s="8">
        <v>43284</v>
      </c>
      <c r="D8786" s="3">
        <v>12.484999999999999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43284.020833333336</v>
      </c>
      <c r="D8787" s="3">
        <v>12.388999999999999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43284.041666666664</v>
      </c>
      <c r="D8788" s="3">
        <v>12.436999999999999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43284.0625</v>
      </c>
      <c r="D8789" s="3">
        <v>12.388999999999999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43284.083333333336</v>
      </c>
      <c r="D8790" s="3">
        <v>12.268000000000001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43284.104166666664</v>
      </c>
      <c r="D8791" s="3">
        <v>12.147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43284.125</v>
      </c>
      <c r="D8792" s="3">
        <v>11.952999999999999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43284.145833333336</v>
      </c>
      <c r="D8793" s="3">
        <v>11.516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43284.166666666664</v>
      </c>
      <c r="D8794" s="3">
        <v>11.273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43284.1875</v>
      </c>
      <c r="D8795" s="3">
        <v>11.297000000000001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43284.208333333336</v>
      </c>
      <c r="D8796" s="3">
        <v>11.443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43284.229166666664</v>
      </c>
      <c r="D8797" s="3">
        <v>11.613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43284.25</v>
      </c>
      <c r="D8798" s="3">
        <v>11.832000000000001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43284.270833333336</v>
      </c>
      <c r="D8799" s="3">
        <v>12.05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43284.291666666664</v>
      </c>
      <c r="D8800" s="3">
        <v>12.147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43284.3125</v>
      </c>
      <c r="D8801" s="3">
        <v>12.195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43284.333333333336</v>
      </c>
      <c r="D8802" s="3">
        <v>12.292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43284.354166666664</v>
      </c>
      <c r="D8803" s="3">
        <v>12.461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43284.375</v>
      </c>
      <c r="D8804" s="3">
        <v>12.798999999999999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43284.395833333336</v>
      </c>
      <c r="D8805" s="3">
        <v>13.353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43284.416666666664</v>
      </c>
      <c r="D8806" s="3">
        <v>14.05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43284.4375</v>
      </c>
      <c r="D8807" s="3">
        <v>15.007999999999999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43284.458333333336</v>
      </c>
      <c r="D8808" s="3">
        <v>15.484999999999999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43284.479166666664</v>
      </c>
      <c r="D8809" s="3">
        <v>15.795999999999999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43284.5</v>
      </c>
      <c r="D8810" s="3">
        <v>16.106000000000002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43284.520833333336</v>
      </c>
      <c r="D8811" s="3">
        <v>16.271999999999998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43284.541666666664</v>
      </c>
      <c r="D8812" s="3">
        <v>16.725000000000001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43284.5625</v>
      </c>
      <c r="D8813" s="3">
        <v>16.773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43284.583333333336</v>
      </c>
      <c r="D8814" s="3">
        <v>16.725000000000001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43284.604166666664</v>
      </c>
      <c r="D8815" s="3">
        <v>16.606000000000002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43284.625</v>
      </c>
      <c r="D8816" s="3">
        <v>16.367999999999999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43284.645833333336</v>
      </c>
      <c r="D8817" s="3">
        <v>16.177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43284.666666666664</v>
      </c>
      <c r="D8818" s="3">
        <v>16.058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43284.6875</v>
      </c>
      <c r="D8819" s="3">
        <v>15.891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43284.708333333336</v>
      </c>
      <c r="D8820" s="3">
        <v>15.747999999999999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43284.729166666664</v>
      </c>
      <c r="D8821" s="3">
        <v>15.676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43284.75</v>
      </c>
      <c r="D8822" s="3">
        <v>15.629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43284.770833333336</v>
      </c>
      <c r="D8823" s="3">
        <v>15.247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43284.791666666664</v>
      </c>
      <c r="D8824" s="3">
        <v>14.84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43284.8125</v>
      </c>
      <c r="D8825" s="3">
        <v>14.529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43284.833333333336</v>
      </c>
      <c r="D8826" s="3">
        <v>14.074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43284.854166666664</v>
      </c>
      <c r="D8827" s="3">
        <v>13.305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43284.875</v>
      </c>
      <c r="D8828" s="3">
        <v>12.823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43284.895833333336</v>
      </c>
      <c r="D8829" s="3">
        <v>12.413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43284.916666666664</v>
      </c>
      <c r="D8830" s="3">
        <v>11.856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43284.9375</v>
      </c>
      <c r="D8831" s="3">
        <v>11.273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43284.958333333336</v>
      </c>
      <c r="D8832" s="3">
        <v>10.882999999999999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43284.979166666664</v>
      </c>
      <c r="D8833" s="3">
        <v>10.712</v>
      </c>
      <c r="E8833" s="48">
        <f>+IF(D8833="","",AVERAGE(D8786:D8833))</f>
        <v>13.653895833333332</v>
      </c>
      <c r="F8833" s="48">
        <f>+IF(D8833="","",MIN(D8786:D8833))</f>
        <v>10.712</v>
      </c>
      <c r="G8833" s="48">
        <f>+IF(D8833="","",MAX(D8786:D8833))</f>
        <v>16.773</v>
      </c>
      <c r="H8833" s="48">
        <f>STDEV(D8786:D8833)</f>
        <v>1.9669628844791542</v>
      </c>
      <c r="I8833" s="48">
        <f>+IF(F8833="","",(G8833-F8833))</f>
        <v>6.0609999999999999</v>
      </c>
    </row>
    <row r="8834" spans="1:9" x14ac:dyDescent="0.25">
      <c r="A8834" s="7">
        <v>43285</v>
      </c>
      <c r="B8834" s="2">
        <v>0</v>
      </c>
      <c r="C8834" s="8">
        <v>43285</v>
      </c>
      <c r="D8834" s="3">
        <v>10.638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43285.020833333336</v>
      </c>
      <c r="D8835" s="3">
        <v>10.565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43285.041666666664</v>
      </c>
      <c r="D8836" s="3">
        <v>10.467000000000001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43285.0625</v>
      </c>
      <c r="D8837" s="3">
        <v>10.247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43285.083333333336</v>
      </c>
      <c r="D8838" s="3">
        <v>10.074999999999999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43285.104166666664</v>
      </c>
      <c r="D8839" s="3">
        <v>9.9280000000000008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43285.125</v>
      </c>
      <c r="D8840" s="3">
        <v>10.051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43285.145833333336</v>
      </c>
      <c r="D8841" s="3">
        <v>10.148999999999999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43285.166666666664</v>
      </c>
      <c r="D8842" s="3">
        <v>10.295999999999999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43285.1875</v>
      </c>
      <c r="D8843" s="3">
        <v>10.369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43285.208333333336</v>
      </c>
      <c r="D8844" s="3">
        <v>10.712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43285.229166666664</v>
      </c>
      <c r="D8845" s="3">
        <v>11.102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43285.25</v>
      </c>
      <c r="D8846" s="3">
        <v>11.467000000000001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43285.270833333336</v>
      </c>
      <c r="D8847" s="3">
        <v>11.807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43285.291666666664</v>
      </c>
      <c r="D8848" s="3">
        <v>12.243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43285.3125</v>
      </c>
      <c r="D8849" s="3">
        <v>12.678000000000001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43285.333333333336</v>
      </c>
      <c r="D8850" s="3">
        <v>13.185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43285.354166666664</v>
      </c>
      <c r="D8851" s="3">
        <v>13.593999999999999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43285.375</v>
      </c>
      <c r="D8852" s="3">
        <v>13.978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43285.395833333336</v>
      </c>
      <c r="D8853" s="3">
        <v>14.266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43285.416666666664</v>
      </c>
      <c r="D8854" s="3">
        <v>14.721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43285.4375</v>
      </c>
      <c r="D8855" s="3">
        <v>15.127000000000001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43285.458333333336</v>
      </c>
      <c r="D8856" s="3">
        <v>15.318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43285.479166666664</v>
      </c>
      <c r="D8857" s="3">
        <v>15.843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43285.5</v>
      </c>
      <c r="D8858" s="3">
        <v>16.058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43285.520833333336</v>
      </c>
      <c r="D8859" s="3">
        <v>16.248999999999999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43285.541666666664</v>
      </c>
      <c r="D8860" s="3">
        <v>15.795999999999999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43285.5625</v>
      </c>
      <c r="D8861" s="3">
        <v>15.581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43285.583333333336</v>
      </c>
      <c r="D8862" s="3">
        <v>15.414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43285.604166666664</v>
      </c>
      <c r="D8863" s="3">
        <v>15.532999999999999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43285.625</v>
      </c>
      <c r="D8864" s="3">
        <v>15.39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43285.645833333336</v>
      </c>
      <c r="D8865" s="3">
        <v>15.079000000000001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43285.666666666664</v>
      </c>
      <c r="D8866" s="3">
        <v>15.079000000000001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43285.6875</v>
      </c>
      <c r="D8867" s="3">
        <v>15.007999999999999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43285.708333333336</v>
      </c>
      <c r="D8868" s="3">
        <v>15.103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43285.729166666664</v>
      </c>
      <c r="D8869" s="3">
        <v>15.342000000000001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43285.75</v>
      </c>
      <c r="D8870" s="3">
        <v>15.342000000000001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43285.770833333336</v>
      </c>
      <c r="D8871" s="3">
        <v>15.079000000000001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43285.791666666664</v>
      </c>
      <c r="D8872" s="3">
        <v>14.912000000000001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43285.8125</v>
      </c>
      <c r="D8873" s="3">
        <v>14.768000000000001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43285.833333333336</v>
      </c>
      <c r="D8874" s="3">
        <v>14.529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43285.854166666664</v>
      </c>
      <c r="D8875" s="3">
        <v>14.266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43285.875</v>
      </c>
      <c r="D8876" s="3">
        <v>13.954000000000001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43285.895833333336</v>
      </c>
      <c r="D8877" s="3">
        <v>13.69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43285.916666666664</v>
      </c>
      <c r="D8878" s="3">
        <v>13.473000000000001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43285.9375</v>
      </c>
      <c r="D8879" s="3">
        <v>13.257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43285.958333333336</v>
      </c>
      <c r="D8880" s="3">
        <v>12.992000000000001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43285.979166666664</v>
      </c>
      <c r="D8881" s="3">
        <v>12.798999999999999</v>
      </c>
      <c r="E8881" s="48">
        <f>+IF(D8881="","",AVERAGE(D8834:D8881))</f>
        <v>13.406645833333329</v>
      </c>
      <c r="F8881" s="48">
        <f>+IF(D8881="","",MIN(D8834:D8881))</f>
        <v>9.9280000000000008</v>
      </c>
      <c r="G8881" s="48">
        <f>+IF(D8881="","",MAX(D8834:D8881))</f>
        <v>16.248999999999999</v>
      </c>
      <c r="H8881" s="48">
        <f>STDEV(D8834:D8881)</f>
        <v>2.0678129724224408</v>
      </c>
      <c r="I8881" s="48">
        <f>+IF(F8881="","",(G8881-F8881))</f>
        <v>6.320999999999998</v>
      </c>
    </row>
    <row r="8882" spans="1:9" x14ac:dyDescent="0.25">
      <c r="A8882" s="7">
        <v>43286</v>
      </c>
      <c r="B8882" s="2">
        <v>0</v>
      </c>
      <c r="C8882" s="8">
        <v>43286</v>
      </c>
      <c r="D8882" s="3">
        <v>12.702999999999999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43286.020833333336</v>
      </c>
      <c r="D8883" s="3">
        <v>12.606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43286.041666666664</v>
      </c>
      <c r="D8884" s="3">
        <v>12.582000000000001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43286.0625</v>
      </c>
      <c r="D8885" s="3">
        <v>12.509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43286.083333333336</v>
      </c>
      <c r="D8886" s="3">
        <v>12.34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43286.104166666664</v>
      </c>
      <c r="D8887" s="3">
        <v>12.218999999999999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43286.125</v>
      </c>
      <c r="D8888" s="3">
        <v>12.243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43286.145833333336</v>
      </c>
      <c r="D8889" s="3">
        <v>12.292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43286.166666666664</v>
      </c>
      <c r="D8890" s="3">
        <v>12.364000000000001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43286.1875</v>
      </c>
      <c r="D8891" s="3">
        <v>12.436999999999999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43286.208333333336</v>
      </c>
      <c r="D8892" s="3">
        <v>12.461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43286.229166666664</v>
      </c>
      <c r="D8893" s="3">
        <v>12.558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43286.25</v>
      </c>
      <c r="D8894" s="3">
        <v>12.727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43286.270833333336</v>
      </c>
      <c r="D8895" s="3">
        <v>13.016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43286.291666666664</v>
      </c>
      <c r="D8896" s="3">
        <v>13.377000000000001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43286.3125</v>
      </c>
      <c r="D8897" s="3">
        <v>13.978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43286.333333333336</v>
      </c>
      <c r="D8898" s="3">
        <v>14.553000000000001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43286.354166666664</v>
      </c>
      <c r="D8899" s="3">
        <v>14.936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43286.375</v>
      </c>
      <c r="D8900" s="3">
        <v>15.294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43286.395833333336</v>
      </c>
      <c r="D8901" s="3">
        <v>15.557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43286.416666666664</v>
      </c>
      <c r="D8902" s="3">
        <v>15.843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43286.4375</v>
      </c>
      <c r="D8903" s="3">
        <v>16.677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43286.458333333336</v>
      </c>
      <c r="D8904" s="3">
        <v>17.390999999999998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43286.479166666664</v>
      </c>
      <c r="D8905" s="3">
        <v>17.867000000000001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43286.5</v>
      </c>
      <c r="D8906" s="3">
        <v>18.603999999999999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43286.520833333336</v>
      </c>
      <c r="D8907" s="3">
        <v>18.794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43286.541666666664</v>
      </c>
      <c r="D8908" s="3">
        <v>18.937000000000001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43286.5625</v>
      </c>
      <c r="D8909" s="3">
        <v>19.079999999999998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43286.583333333336</v>
      </c>
      <c r="D8910" s="3">
        <v>18.913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43286.604166666664</v>
      </c>
      <c r="D8911" s="3">
        <v>18.105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43286.625</v>
      </c>
      <c r="D8912" s="3">
        <v>17.390999999999998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43286.645833333336</v>
      </c>
      <c r="D8913" s="3">
        <v>16.963000000000001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43286.666666666664</v>
      </c>
      <c r="D8914" s="3">
        <v>16.677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43286.6875</v>
      </c>
      <c r="D8915" s="3">
        <v>16.701000000000001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43286.708333333336</v>
      </c>
      <c r="D8916" s="3">
        <v>17.010999999999999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43286.729166666664</v>
      </c>
      <c r="D8917" s="3">
        <v>16.773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43286.75</v>
      </c>
      <c r="D8918" s="3">
        <v>16.367999999999999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43286.770833333336</v>
      </c>
      <c r="D8919" s="3">
        <v>15.986000000000001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43286.791666666664</v>
      </c>
      <c r="D8920" s="3">
        <v>15.747999999999999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43286.8125</v>
      </c>
      <c r="D8921" s="3">
        <v>15.605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43286.833333333336</v>
      </c>
      <c r="D8922" s="3">
        <v>15.247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43286.854166666664</v>
      </c>
      <c r="D8923" s="3">
        <v>14.696999999999999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43286.875</v>
      </c>
      <c r="D8924" s="3">
        <v>13.93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43286.895833333336</v>
      </c>
      <c r="D8925" s="3">
        <v>13.161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43286.916666666664</v>
      </c>
      <c r="D8926" s="3">
        <v>12.388999999999999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43286.9375</v>
      </c>
      <c r="D8927" s="3">
        <v>12.074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43286.958333333336</v>
      </c>
      <c r="D8928" s="3">
        <v>11.977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43286.979166666664</v>
      </c>
      <c r="D8929" s="3">
        <v>12.000999999999999</v>
      </c>
      <c r="E8929" s="48">
        <f>+IF(D8929="","",AVERAGE(D8882:D8929))</f>
        <v>14.867958333333334</v>
      </c>
      <c r="F8929" s="48">
        <f>+IF(D8929="","",MIN(D8882:D8929))</f>
        <v>11.977</v>
      </c>
      <c r="G8929" s="48">
        <f>+IF(D8929="","",MAX(D8882:D8929))</f>
        <v>19.079999999999998</v>
      </c>
      <c r="H8929" s="48">
        <f>STDEV(D8882:D8929)</f>
        <v>2.3413084626712277</v>
      </c>
      <c r="I8929" s="48">
        <f>+IF(F8929="","",(G8929-F8929))</f>
        <v>7.102999999999998</v>
      </c>
    </row>
    <row r="8930" spans="1:9" x14ac:dyDescent="0.25">
      <c r="A8930" s="7">
        <v>43287</v>
      </c>
      <c r="B8930" s="2">
        <v>0</v>
      </c>
      <c r="C8930" s="8">
        <v>43287</v>
      </c>
      <c r="D8930" s="3">
        <v>12.316000000000001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43287.020833333336</v>
      </c>
      <c r="D8931" s="3">
        <v>12.92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43287.041666666664</v>
      </c>
      <c r="D8932" s="3">
        <v>14.122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43287.0625</v>
      </c>
      <c r="D8933" s="3">
        <v>14.385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43287.083333333336</v>
      </c>
      <c r="D8934" s="3">
        <v>14.29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43287.104166666664</v>
      </c>
      <c r="D8935" s="3">
        <v>14.146000000000001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43287.125</v>
      </c>
      <c r="D8936" s="3">
        <v>13.834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43287.145833333336</v>
      </c>
      <c r="D8937" s="3">
        <v>13.425000000000001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43287.166666666664</v>
      </c>
      <c r="D8938" s="3">
        <v>13.305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43287.1875</v>
      </c>
      <c r="D8939" s="3">
        <v>13.281000000000001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43287.208333333336</v>
      </c>
      <c r="D8940" s="3">
        <v>13.112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43287.229166666664</v>
      </c>
      <c r="D8941" s="3">
        <v>13.185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43287.25</v>
      </c>
      <c r="D8942" s="3">
        <v>13.377000000000001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43287.270833333336</v>
      </c>
      <c r="D8943" s="3">
        <v>13.618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43287.291666666664</v>
      </c>
      <c r="D8944" s="3">
        <v>14.002000000000001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43287.3125</v>
      </c>
      <c r="D8945" s="3">
        <v>14.457000000000001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43287.333333333336</v>
      </c>
      <c r="D8946" s="3">
        <v>15.055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43287.354166666664</v>
      </c>
      <c r="D8947" s="3">
        <v>15.651999999999999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43287.375</v>
      </c>
      <c r="D8948" s="3">
        <v>16.082000000000001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43287.395833333336</v>
      </c>
      <c r="D8949" s="3">
        <v>16.177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43287.416666666664</v>
      </c>
      <c r="D8950" s="3">
        <v>16.033999999999999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43287.4375</v>
      </c>
      <c r="D8951" s="3">
        <v>16.963000000000001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43287.458333333336</v>
      </c>
      <c r="D8952" s="3">
        <v>17.582000000000001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43287.479166666664</v>
      </c>
      <c r="D8953" s="3">
        <v>18.081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43287.5</v>
      </c>
      <c r="D8954" s="3">
        <v>18.675000000000001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43287.520833333336</v>
      </c>
      <c r="D8955" s="3">
        <v>18.224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43287.541666666664</v>
      </c>
      <c r="D8956" s="3">
        <v>18.628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43287.5625</v>
      </c>
      <c r="D8957" s="3">
        <v>18.152000000000001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43287.583333333336</v>
      </c>
      <c r="D8958" s="3">
        <v>18.081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43287.604166666664</v>
      </c>
      <c r="D8959" s="3">
        <v>18.010000000000002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43287.625</v>
      </c>
      <c r="D8960" s="3">
        <v>16.914999999999999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43287.645833333336</v>
      </c>
      <c r="D8961" s="3">
        <v>16.414999999999999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43287.666666666664</v>
      </c>
      <c r="D8962" s="3">
        <v>16.606000000000002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43287.6875</v>
      </c>
      <c r="D8963" s="3">
        <v>16.701000000000001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43287.708333333336</v>
      </c>
      <c r="D8964" s="3">
        <v>16.533999999999999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43287.729166666664</v>
      </c>
      <c r="D8965" s="3">
        <v>16.558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43287.75</v>
      </c>
      <c r="D8966" s="3">
        <v>16.225000000000001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43287.770833333336</v>
      </c>
      <c r="D8967" s="3">
        <v>15.939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43287.791666666664</v>
      </c>
      <c r="D8968" s="3">
        <v>15.557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43287.8125</v>
      </c>
      <c r="D8969" s="3">
        <v>15.342000000000001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43287.833333333336</v>
      </c>
      <c r="D8970" s="3">
        <v>15.247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43287.854166666664</v>
      </c>
      <c r="D8971" s="3">
        <v>15.27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43287.875</v>
      </c>
      <c r="D8972" s="3">
        <v>15.294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43287.895833333336</v>
      </c>
      <c r="D8973" s="3">
        <v>15.031000000000001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43287.916666666664</v>
      </c>
      <c r="D8974" s="3">
        <v>14.744999999999999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43287.9375</v>
      </c>
      <c r="D8975" s="3">
        <v>14.673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43287.958333333336</v>
      </c>
      <c r="D8976" s="3">
        <v>14.696999999999999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43287.979166666664</v>
      </c>
      <c r="D8977" s="3">
        <v>14.625</v>
      </c>
      <c r="E8977" s="48">
        <f>+IF(D8977="","",AVERAGE(D8930:D8977))</f>
        <v>15.448854166666665</v>
      </c>
      <c r="F8977" s="48">
        <f>+IF(D8977="","",MIN(D8930:D8977))</f>
        <v>12.316000000000001</v>
      </c>
      <c r="G8977" s="48">
        <f>+IF(D8977="","",MAX(D8930:D8977))</f>
        <v>18.675000000000001</v>
      </c>
      <c r="H8977" s="48">
        <f>STDEV(D8930:D8977)</f>
        <v>1.6984214321713198</v>
      </c>
      <c r="I8977" s="48">
        <f>+IF(F8977="","",(G8977-F8977))</f>
        <v>6.359</v>
      </c>
    </row>
    <row r="8978" spans="1:9" x14ac:dyDescent="0.25">
      <c r="A8978" s="7">
        <v>43288</v>
      </c>
      <c r="B8978" s="2">
        <v>0</v>
      </c>
      <c r="C8978" s="8">
        <v>43288</v>
      </c>
      <c r="D8978" s="3">
        <v>14.457000000000001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43288.020833333336</v>
      </c>
      <c r="D8979" s="3">
        <v>14.505000000000001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43288.041666666664</v>
      </c>
      <c r="D8980" s="3">
        <v>14.529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43288.0625</v>
      </c>
      <c r="D8981" s="3">
        <v>14.481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43288.083333333336</v>
      </c>
      <c r="D8982" s="3">
        <v>14.457000000000001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43288.104166666664</v>
      </c>
      <c r="D8983" s="3">
        <v>14.457000000000001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43288.125</v>
      </c>
      <c r="D8984" s="3">
        <v>14.409000000000001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43288.145833333336</v>
      </c>
      <c r="D8985" s="3">
        <v>14.266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43288.166666666664</v>
      </c>
      <c r="D8986" s="3">
        <v>14.218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43288.1875</v>
      </c>
      <c r="D8987" s="3">
        <v>14.194000000000001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43288.208333333336</v>
      </c>
      <c r="D8988" s="3">
        <v>14.098000000000001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43288.229166666664</v>
      </c>
      <c r="D8989" s="3">
        <v>14.002000000000001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43288.25</v>
      </c>
      <c r="D8990" s="3">
        <v>14.05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43288.270833333336</v>
      </c>
      <c r="D8991" s="3">
        <v>14.146000000000001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43288.291666666664</v>
      </c>
      <c r="D8992" s="3">
        <v>14.314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43288.3125</v>
      </c>
      <c r="D8993" s="3">
        <v>14.481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43288.333333333336</v>
      </c>
      <c r="D8994" s="3">
        <v>14.625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43288.354166666664</v>
      </c>
      <c r="D8995" s="3">
        <v>14.816000000000001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43288.375</v>
      </c>
      <c r="D8996" s="3">
        <v>15.079000000000001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43288.395833333336</v>
      </c>
      <c r="D8997" s="3">
        <v>15.175000000000001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43288.416666666664</v>
      </c>
      <c r="D8998" s="3">
        <v>15.676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43288.4375</v>
      </c>
      <c r="D8999" s="3">
        <v>16.367999999999999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43288.458333333336</v>
      </c>
      <c r="D9000" s="3">
        <v>16.891999999999999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43288.479166666664</v>
      </c>
      <c r="D9001" s="3">
        <v>16.891999999999999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43288.5</v>
      </c>
      <c r="D9002" s="3">
        <v>16.725000000000001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43288.520833333336</v>
      </c>
      <c r="D9003" s="3">
        <v>16.533999999999999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43288.541666666664</v>
      </c>
      <c r="D9004" s="3">
        <v>16.271999999999998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43288.5625</v>
      </c>
      <c r="D9005" s="3">
        <v>16.106000000000002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43288.583333333336</v>
      </c>
      <c r="D9006" s="3">
        <v>16.867999999999999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43288.604166666664</v>
      </c>
      <c r="D9007" s="3">
        <v>17.177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43288.625</v>
      </c>
      <c r="D9008" s="3">
        <v>16.891999999999999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43288.645833333336</v>
      </c>
      <c r="D9009" s="3">
        <v>16.677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43288.666666666664</v>
      </c>
      <c r="D9010" s="3">
        <v>16.606000000000002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43288.6875</v>
      </c>
      <c r="D9011" s="3">
        <v>16.606000000000002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43288.708333333336</v>
      </c>
      <c r="D9012" s="3">
        <v>16.558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43288.729166666664</v>
      </c>
      <c r="D9013" s="3">
        <v>16.677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43288.75</v>
      </c>
      <c r="D9014" s="3">
        <v>16.486999999999998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43288.770833333336</v>
      </c>
      <c r="D9015" s="3">
        <v>16.082000000000001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43288.791666666664</v>
      </c>
      <c r="D9016" s="3">
        <v>15.747999999999999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43288.8125</v>
      </c>
      <c r="D9017" s="3">
        <v>15.39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43288.833333333336</v>
      </c>
      <c r="D9018" s="3">
        <v>15.031000000000001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43288.854166666664</v>
      </c>
      <c r="D9019" s="3">
        <v>14.457000000000001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43288.875</v>
      </c>
      <c r="D9020" s="3">
        <v>13.641999999999999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43288.895833333336</v>
      </c>
      <c r="D9021" s="3">
        <v>12.944000000000001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43288.916666666664</v>
      </c>
      <c r="D9022" s="3">
        <v>12.364000000000001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43288.9375</v>
      </c>
      <c r="D9023" s="3">
        <v>12.000999999999999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43288.958333333336</v>
      </c>
      <c r="D9024" s="3">
        <v>11.782999999999999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43288.979166666664</v>
      </c>
      <c r="D9025" s="3">
        <v>11.613</v>
      </c>
      <c r="E9025" s="48">
        <f>+IF(D9025="","",AVERAGE(D8978:D9025))</f>
        <v>15.038062500000001</v>
      </c>
      <c r="F9025" s="48">
        <f>+IF(D9025="","",MIN(D8978:D9025))</f>
        <v>11.613</v>
      </c>
      <c r="G9025" s="48">
        <f>+IF(D9025="","",MAX(D8978:D9025))</f>
        <v>17.177</v>
      </c>
      <c r="H9025" s="48">
        <f>STDEV(D8978:D9025)</f>
        <v>1.4512926066280334</v>
      </c>
      <c r="I9025" s="48">
        <f>+IF(F9025="","",(G9025-F9025))</f>
        <v>5.5640000000000001</v>
      </c>
    </row>
    <row r="9026" spans="1:9" x14ac:dyDescent="0.25">
      <c r="A9026" s="7">
        <v>43289</v>
      </c>
      <c r="B9026" s="2">
        <v>0</v>
      </c>
      <c r="C9026" s="8">
        <v>43289</v>
      </c>
      <c r="D9026" s="3">
        <v>11.492000000000001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43289.020833333336</v>
      </c>
      <c r="D9027" s="3">
        <v>11.37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43289.041666666664</v>
      </c>
      <c r="D9028" s="3">
        <v>11.151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43289.0625</v>
      </c>
      <c r="D9029" s="3">
        <v>10.907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43289.083333333336</v>
      </c>
      <c r="D9030" s="3">
        <v>10.81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43289.104166666664</v>
      </c>
      <c r="D9031" s="3">
        <v>10.59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43289.125</v>
      </c>
      <c r="D9032" s="3">
        <v>10.369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43289.145833333336</v>
      </c>
      <c r="D9033" s="3">
        <v>10.32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43289.166666666664</v>
      </c>
      <c r="D9034" s="3">
        <v>10.417999999999999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43289.1875</v>
      </c>
      <c r="D9035" s="3">
        <v>10.345000000000001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43289.208333333336</v>
      </c>
      <c r="D9036" s="3">
        <v>10.271000000000001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43289.229166666664</v>
      </c>
      <c r="D9037" s="3">
        <v>10.222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43289.25</v>
      </c>
      <c r="D9038" s="3">
        <v>10.271000000000001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43289.270833333336</v>
      </c>
      <c r="D9039" s="3">
        <v>10.712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43289.291666666664</v>
      </c>
      <c r="D9040" s="3">
        <v>11.346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43289.3125</v>
      </c>
      <c r="D9041" s="3">
        <v>12.074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43289.333333333336</v>
      </c>
      <c r="D9042" s="3">
        <v>12.702999999999999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43289.354166666664</v>
      </c>
      <c r="D9043" s="3">
        <v>13.161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43289.375</v>
      </c>
      <c r="D9044" s="3">
        <v>13.666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43289.395833333336</v>
      </c>
      <c r="D9045" s="3">
        <v>14.314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43289.416666666664</v>
      </c>
      <c r="D9046" s="3">
        <v>15.007999999999999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43289.4375</v>
      </c>
      <c r="D9047" s="3">
        <v>16.058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43289.458333333336</v>
      </c>
      <c r="D9048" s="3">
        <v>16.582000000000001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43289.479166666664</v>
      </c>
      <c r="D9049" s="3">
        <v>16.891999999999999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43289.5</v>
      </c>
      <c r="D9050" s="3">
        <v>17.367999999999999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43289.520833333336</v>
      </c>
      <c r="D9051" s="3">
        <v>17.582000000000001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43289.541666666664</v>
      </c>
      <c r="D9052" s="3">
        <v>17.414999999999999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43289.5625</v>
      </c>
      <c r="D9053" s="3">
        <v>16.963000000000001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43289.583333333336</v>
      </c>
      <c r="D9054" s="3">
        <v>16.677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43289.604166666664</v>
      </c>
      <c r="D9055" s="3">
        <v>16.844000000000001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43289.625</v>
      </c>
      <c r="D9056" s="3">
        <v>17.13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43289.645833333336</v>
      </c>
      <c r="D9057" s="3">
        <v>17.177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43289.666666666664</v>
      </c>
      <c r="D9058" s="3">
        <v>17.058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43289.6875</v>
      </c>
      <c r="D9059" s="3">
        <v>16.701000000000001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43289.708333333336</v>
      </c>
      <c r="D9060" s="3">
        <v>16.082000000000001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43289.729166666664</v>
      </c>
      <c r="D9061" s="3">
        <v>15.651999999999999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43289.75</v>
      </c>
      <c r="D9062" s="3">
        <v>15.39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43289.770833333336</v>
      </c>
      <c r="D9063" s="3">
        <v>15.366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43289.791666666664</v>
      </c>
      <c r="D9064" s="3">
        <v>15.294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43289.8125</v>
      </c>
      <c r="D9065" s="3">
        <v>15.127000000000001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43289.833333333336</v>
      </c>
      <c r="D9066" s="3">
        <v>15.007999999999999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43289.854166666664</v>
      </c>
      <c r="D9067" s="3">
        <v>14.888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43289.875</v>
      </c>
      <c r="D9068" s="3">
        <v>14.768000000000001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43289.895833333336</v>
      </c>
      <c r="D9069" s="3">
        <v>14.648999999999999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43289.916666666664</v>
      </c>
      <c r="D9070" s="3">
        <v>14.529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43289.9375</v>
      </c>
      <c r="D9071" s="3">
        <v>14.409000000000001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43289.958333333336</v>
      </c>
      <c r="D9072" s="3">
        <v>14.314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43289.979166666664</v>
      </c>
      <c r="D9073" s="3">
        <v>14.218</v>
      </c>
      <c r="E9073" s="48">
        <f>+IF(D9073="","",AVERAGE(D9026:D9073))</f>
        <v>13.992937500000002</v>
      </c>
      <c r="F9073" s="48">
        <f>+IF(D9073="","",MIN(D9026:D9073))</f>
        <v>10.222</v>
      </c>
      <c r="G9073" s="48">
        <f>+IF(D9073="","",MAX(D9026:D9073))</f>
        <v>17.582000000000001</v>
      </c>
      <c r="H9073" s="48">
        <f>STDEV(D9026:D9073)</f>
        <v>2.550584642251104</v>
      </c>
      <c r="I9073" s="48">
        <f>+IF(F9073="","",(G9073-F9073))</f>
        <v>7.3600000000000012</v>
      </c>
    </row>
    <row r="9074" spans="1:9" x14ac:dyDescent="0.25">
      <c r="A9074" s="7">
        <v>43290</v>
      </c>
      <c r="B9074" s="2">
        <v>0</v>
      </c>
      <c r="C9074" s="8">
        <v>43290</v>
      </c>
      <c r="D9074" s="3">
        <v>14.146000000000001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43290.020833333336</v>
      </c>
      <c r="D9075" s="3">
        <v>14.074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43290.041666666664</v>
      </c>
      <c r="D9076" s="3">
        <v>14.05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43290.0625</v>
      </c>
      <c r="D9077" s="3">
        <v>14.026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43290.083333333336</v>
      </c>
      <c r="D9078" s="3">
        <v>13.954000000000001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43290.104166666664</v>
      </c>
      <c r="D9079" s="3">
        <v>13.906000000000001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43290.125</v>
      </c>
      <c r="D9080" s="3">
        <v>13.858000000000001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43290.145833333336</v>
      </c>
      <c r="D9081" s="3">
        <v>13.81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43290.166666666664</v>
      </c>
      <c r="D9082" s="3">
        <v>13.786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43290.1875</v>
      </c>
      <c r="D9083" s="3">
        <v>13.762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43290.208333333336</v>
      </c>
      <c r="D9084" s="3">
        <v>13.762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43290.229166666664</v>
      </c>
      <c r="D9085" s="3">
        <v>13.762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43290.25</v>
      </c>
      <c r="D9086" s="3">
        <v>13.834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43290.270833333336</v>
      </c>
      <c r="D9087" s="3">
        <v>13.93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43290.291666666664</v>
      </c>
      <c r="D9088" s="3">
        <v>14.002000000000001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43290.3125</v>
      </c>
      <c r="D9089" s="3">
        <v>14.098000000000001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43290.333333333336</v>
      </c>
      <c r="D9090" s="3">
        <v>14.29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43290.354166666664</v>
      </c>
      <c r="D9091" s="3">
        <v>14.505000000000001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43290.375</v>
      </c>
      <c r="D9092" s="3">
        <v>14.721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43290.395833333336</v>
      </c>
      <c r="D9093" s="3">
        <v>14.864000000000001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43290.416666666664</v>
      </c>
      <c r="D9094" s="3">
        <v>14.816000000000001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43290.4375</v>
      </c>
      <c r="D9095" s="3">
        <v>14.816000000000001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43290.458333333336</v>
      </c>
      <c r="D9096" s="3">
        <v>15.079000000000001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43290.479166666664</v>
      </c>
      <c r="D9097" s="3">
        <v>15.27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43290.5</v>
      </c>
      <c r="D9098" s="3">
        <v>15.484999999999999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43290.520833333336</v>
      </c>
      <c r="D9099" s="3">
        <v>15.605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43290.541666666664</v>
      </c>
      <c r="D9100" s="3">
        <v>15.795999999999999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43290.5625</v>
      </c>
      <c r="D9101" s="3">
        <v>15.819000000000001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43290.583333333336</v>
      </c>
      <c r="D9102" s="3">
        <v>15.747999999999999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43290.604166666664</v>
      </c>
      <c r="D9103" s="3">
        <v>15.724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43290.625</v>
      </c>
      <c r="D9104" s="3">
        <v>15.7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43290.645833333336</v>
      </c>
      <c r="D9105" s="3">
        <v>15.557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43290.666666666664</v>
      </c>
      <c r="D9106" s="3">
        <v>15.581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43290.6875</v>
      </c>
      <c r="D9107" s="3">
        <v>15.557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43290.708333333336</v>
      </c>
      <c r="D9108" s="3">
        <v>15.629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43290.729166666664</v>
      </c>
      <c r="D9109" s="3">
        <v>15.651999999999999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43290.75</v>
      </c>
      <c r="D9110" s="3">
        <v>15.676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43290.770833333336</v>
      </c>
      <c r="D9111" s="3">
        <v>15.581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43290.791666666664</v>
      </c>
      <c r="D9112" s="3">
        <v>15.414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43290.8125</v>
      </c>
      <c r="D9113" s="3">
        <v>15.127000000000001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43290.833333333336</v>
      </c>
      <c r="D9114" s="3">
        <v>14.84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43290.854166666664</v>
      </c>
      <c r="D9115" s="3">
        <v>14.433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43290.875</v>
      </c>
      <c r="D9116" s="3">
        <v>14.05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43290.895833333336</v>
      </c>
      <c r="D9117" s="3">
        <v>13.738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43290.916666666664</v>
      </c>
      <c r="D9118" s="3">
        <v>13.233000000000001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43290.9375</v>
      </c>
      <c r="D9119" s="3">
        <v>12.944000000000001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43290.958333333336</v>
      </c>
      <c r="D9120" s="3">
        <v>12.871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43290.979166666664</v>
      </c>
      <c r="D9121" s="3">
        <v>12.968</v>
      </c>
      <c r="E9121" s="48">
        <f>+IF(D9121="","",AVERAGE(D9074:D9121))</f>
        <v>14.580187499999999</v>
      </c>
      <c r="F9121" s="48">
        <f>+IF(D9121="","",MIN(D9074:D9121))</f>
        <v>12.871</v>
      </c>
      <c r="G9121" s="48">
        <f>+IF(D9121="","",MAX(D9074:D9121))</f>
        <v>15.819000000000001</v>
      </c>
      <c r="H9121" s="48">
        <f>STDEV(D9074:D9121)</f>
        <v>0.88077752537296694</v>
      </c>
      <c r="I9121" s="48">
        <f>+IF(F9121="","",(G9121-F9121))</f>
        <v>2.9480000000000004</v>
      </c>
    </row>
    <row r="9122" spans="1:9" x14ac:dyDescent="0.25">
      <c r="A9122" s="7">
        <v>43291</v>
      </c>
      <c r="B9122" s="2">
        <v>0</v>
      </c>
      <c r="C9122" s="8">
        <v>43291</v>
      </c>
      <c r="D9122" s="3">
        <v>13.087999999999999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43291.020833333336</v>
      </c>
      <c r="D9123" s="3">
        <v>13.185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43291.041666666664</v>
      </c>
      <c r="D9124" s="3">
        <v>13.233000000000001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43291.0625</v>
      </c>
      <c r="D9125" s="3">
        <v>13.064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43291.083333333336</v>
      </c>
      <c r="D9126" s="3">
        <v>12.968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43291.104166666664</v>
      </c>
      <c r="D9127" s="3">
        <v>12.968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43291.125</v>
      </c>
      <c r="D9128" s="3">
        <v>13.064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43291.145833333336</v>
      </c>
      <c r="D9129" s="3">
        <v>13.161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43291.166666666664</v>
      </c>
      <c r="D9130" s="3">
        <v>13.281000000000001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43291.1875</v>
      </c>
      <c r="D9131" s="3">
        <v>13.425000000000001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43291.208333333336</v>
      </c>
      <c r="D9132" s="3">
        <v>13.522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43291.229166666664</v>
      </c>
      <c r="D9133" s="3">
        <v>13.593999999999999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43291.25</v>
      </c>
      <c r="D9134" s="3">
        <v>13.69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43291.270833333336</v>
      </c>
      <c r="D9135" s="3">
        <v>13.81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43291.291666666664</v>
      </c>
      <c r="D9136" s="3">
        <v>13.978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43291.3125</v>
      </c>
      <c r="D9137" s="3">
        <v>14.218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43291.333333333336</v>
      </c>
      <c r="D9138" s="3">
        <v>14.505000000000001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43291.354166666664</v>
      </c>
      <c r="D9139" s="3">
        <v>14.744999999999999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43291.375</v>
      </c>
      <c r="D9140" s="3">
        <v>14.936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43291.395833333336</v>
      </c>
      <c r="D9141" s="3">
        <v>15.223000000000001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43291.416666666664</v>
      </c>
      <c r="D9142" s="3">
        <v>15.557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43291.4375</v>
      </c>
      <c r="D9143" s="3">
        <v>15.509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43291.458333333336</v>
      </c>
      <c r="D9144" s="3">
        <v>15.461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43291.479166666664</v>
      </c>
      <c r="D9145" s="3">
        <v>15.676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43291.5</v>
      </c>
      <c r="D9146" s="3">
        <v>16.248999999999999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43291.520833333336</v>
      </c>
      <c r="D9147" s="3">
        <v>16.654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43291.541666666664</v>
      </c>
      <c r="D9148" s="3">
        <v>16.891999999999999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43291.5625</v>
      </c>
      <c r="D9149" s="3">
        <v>17.010999999999999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43291.583333333336</v>
      </c>
      <c r="D9150" s="3">
        <v>17.033999999999999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43291.604166666664</v>
      </c>
      <c r="D9151" s="3">
        <v>17.201000000000001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43291.625</v>
      </c>
      <c r="D9152" s="3">
        <v>17.390999999999998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43291.645833333336</v>
      </c>
      <c r="D9153" s="3">
        <v>17.390999999999998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43291.666666666664</v>
      </c>
      <c r="D9154" s="3">
        <v>17.32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43291.6875</v>
      </c>
      <c r="D9155" s="3">
        <v>17.771999999999998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43291.708333333336</v>
      </c>
      <c r="D9156" s="3">
        <v>17.795999999999999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43291.729166666664</v>
      </c>
      <c r="D9157" s="3">
        <v>17.914999999999999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43291.75</v>
      </c>
      <c r="D9158" s="3">
        <v>17.558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43291.770833333336</v>
      </c>
      <c r="D9159" s="3">
        <v>17.152999999999999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43291.791666666664</v>
      </c>
      <c r="D9160" s="3">
        <v>16.654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43291.8125</v>
      </c>
      <c r="D9161" s="3">
        <v>16.201000000000001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43291.833333333336</v>
      </c>
      <c r="D9162" s="3">
        <v>15.724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43291.854166666664</v>
      </c>
      <c r="D9163" s="3">
        <v>15.103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43291.875</v>
      </c>
      <c r="D9164" s="3">
        <v>14.361000000000001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43291.895833333336</v>
      </c>
      <c r="D9165" s="3">
        <v>13.834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43291.916666666664</v>
      </c>
      <c r="D9166" s="3">
        <v>13.522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43291.9375</v>
      </c>
      <c r="D9167" s="3">
        <v>13.641999999999999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43291.958333333336</v>
      </c>
      <c r="D9168" s="3">
        <v>13.81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43291.979166666664</v>
      </c>
      <c r="D9169" s="3">
        <v>13.858000000000001</v>
      </c>
      <c r="E9169" s="48">
        <f>+IF(D9169="","",AVERAGE(D9122:D9169))</f>
        <v>15.081395833333334</v>
      </c>
      <c r="F9169" s="48">
        <f>+IF(D9169="","",MIN(D9122:D9169))</f>
        <v>12.968</v>
      </c>
      <c r="G9169" s="48">
        <f>+IF(D9169="","",MAX(D9122:D9169))</f>
        <v>17.914999999999999</v>
      </c>
      <c r="H9169" s="48">
        <f>STDEV(D9122:D9169)</f>
        <v>1.6695185411163276</v>
      </c>
      <c r="I9169" s="48">
        <f>+IF(F9169="","",(G9169-F9169))</f>
        <v>4.9469999999999992</v>
      </c>
    </row>
    <row r="9170" spans="1:9" x14ac:dyDescent="0.25">
      <c r="A9170" s="7">
        <v>43292</v>
      </c>
      <c r="B9170" s="2">
        <v>0</v>
      </c>
      <c r="C9170" s="8">
        <v>43292</v>
      </c>
      <c r="D9170" s="3">
        <v>13.858000000000001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43292.020833333336</v>
      </c>
      <c r="D9171" s="3">
        <v>13.906000000000001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43292.041666666664</v>
      </c>
      <c r="D9172" s="3">
        <v>14.026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43292.0625</v>
      </c>
      <c r="D9173" s="3">
        <v>14.122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43292.083333333336</v>
      </c>
      <c r="D9174" s="3">
        <v>13.978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43292.104166666664</v>
      </c>
      <c r="D9175" s="3">
        <v>13.449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43292.125</v>
      </c>
      <c r="D9176" s="3">
        <v>12.871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43292.145833333336</v>
      </c>
      <c r="D9177" s="3">
        <v>12.388999999999999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43292.166666666664</v>
      </c>
      <c r="D9178" s="3">
        <v>11.952999999999999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43292.1875</v>
      </c>
      <c r="D9179" s="3">
        <v>11.88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43292.208333333336</v>
      </c>
      <c r="D9180" s="3">
        <v>12.243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43292.229166666664</v>
      </c>
      <c r="D9181" s="3">
        <v>12.558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43292.25</v>
      </c>
      <c r="D9182" s="3">
        <v>12.727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43292.270833333336</v>
      </c>
      <c r="D9183" s="3">
        <v>13.064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43292.291666666664</v>
      </c>
      <c r="D9184" s="3">
        <v>13.353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43292.3125</v>
      </c>
      <c r="D9185" s="3">
        <v>13.714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43292.333333333336</v>
      </c>
      <c r="D9186" s="3">
        <v>14.17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43292.354166666664</v>
      </c>
      <c r="D9187" s="3">
        <v>14.577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43292.375</v>
      </c>
      <c r="D9188" s="3">
        <v>14.912000000000001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43292.395833333336</v>
      </c>
      <c r="D9189" s="3">
        <v>15.199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43292.416666666664</v>
      </c>
      <c r="D9190" s="3">
        <v>15.843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43292.4375</v>
      </c>
      <c r="D9191" s="3">
        <v>17.058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43292.458333333336</v>
      </c>
      <c r="D9192" s="3">
        <v>17.724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43292.479166666664</v>
      </c>
      <c r="D9193" s="3">
        <v>18.033000000000001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43292.5</v>
      </c>
      <c r="D9194" s="3">
        <v>17.843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43292.520833333336</v>
      </c>
      <c r="D9195" s="3">
        <v>17.914999999999999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43292.541666666664</v>
      </c>
      <c r="D9196" s="3">
        <v>18.2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43292.5625</v>
      </c>
      <c r="D9197" s="3">
        <v>18.343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43292.583333333336</v>
      </c>
      <c r="D9198" s="3">
        <v>17.914999999999999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43292.604166666664</v>
      </c>
      <c r="D9199" s="3">
        <v>17.605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43292.625</v>
      </c>
      <c r="D9200" s="3">
        <v>17.652999999999999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43292.645833333336</v>
      </c>
      <c r="D9201" s="3">
        <v>17.890999999999998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43292.666666666664</v>
      </c>
      <c r="D9202" s="3">
        <v>17.890999999999998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43292.6875</v>
      </c>
      <c r="D9203" s="3">
        <v>17.890999999999998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43292.708333333336</v>
      </c>
      <c r="D9204" s="3">
        <v>17.890999999999998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43292.729166666664</v>
      </c>
      <c r="D9205" s="3">
        <v>17.795999999999999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43292.75</v>
      </c>
      <c r="D9206" s="3">
        <v>17.414999999999999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43292.770833333336</v>
      </c>
      <c r="D9207" s="3">
        <v>17.082000000000001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43292.791666666664</v>
      </c>
      <c r="D9208" s="3">
        <v>16.748999999999999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43292.8125</v>
      </c>
      <c r="D9209" s="3">
        <v>16.32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43292.833333333336</v>
      </c>
      <c r="D9210" s="3">
        <v>15.962999999999999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43292.854166666664</v>
      </c>
      <c r="D9211" s="3">
        <v>15.39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43292.875</v>
      </c>
      <c r="D9212" s="3">
        <v>14.768000000000001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43292.895833333336</v>
      </c>
      <c r="D9213" s="3">
        <v>14.361000000000001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43292.916666666664</v>
      </c>
      <c r="D9214" s="3">
        <v>14.074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43292.9375</v>
      </c>
      <c r="D9215" s="3">
        <v>13.858000000000001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43292.958333333336</v>
      </c>
      <c r="D9216" s="3">
        <v>13.618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43292.979166666664</v>
      </c>
      <c r="D9217" s="3">
        <v>13.401</v>
      </c>
      <c r="E9217" s="48">
        <f>+IF(D9217="","",AVERAGE(D9170:D9217))</f>
        <v>15.321666666666667</v>
      </c>
      <c r="F9217" s="48">
        <f>+IF(D9217="","",MIN(D9170:D9217))</f>
        <v>11.88</v>
      </c>
      <c r="G9217" s="48">
        <f>+IF(D9217="","",MAX(D9170:D9217))</f>
        <v>18.343</v>
      </c>
      <c r="H9217" s="48">
        <f>STDEV(D9170:D9217)</f>
        <v>2.0991549904089575</v>
      </c>
      <c r="I9217" s="48">
        <f>+IF(F9217="","",(G9217-F9217))</f>
        <v>6.4629999999999992</v>
      </c>
    </row>
    <row r="9218" spans="1:9" x14ac:dyDescent="0.25">
      <c r="A9218" s="7">
        <v>43293</v>
      </c>
      <c r="B9218" s="2">
        <v>0</v>
      </c>
      <c r="C9218" s="8">
        <v>43293</v>
      </c>
      <c r="D9218" s="3">
        <v>13.305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43293.020833333336</v>
      </c>
      <c r="D9219" s="3">
        <v>13.377000000000001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43293.041666666664</v>
      </c>
      <c r="D9220" s="3">
        <v>13.353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43293.0625</v>
      </c>
      <c r="D9221" s="3">
        <v>13.497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43293.083333333336</v>
      </c>
      <c r="D9222" s="3">
        <v>13.593999999999999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43293.104166666664</v>
      </c>
      <c r="D9223" s="3">
        <v>13.762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43293.125</v>
      </c>
      <c r="D9224" s="3">
        <v>13.906000000000001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43293.145833333336</v>
      </c>
      <c r="D9225" s="3">
        <v>14.074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43293.166666666664</v>
      </c>
      <c r="D9226" s="3">
        <v>14.122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43293.1875</v>
      </c>
      <c r="D9227" s="3">
        <v>14.146000000000001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43293.208333333336</v>
      </c>
      <c r="D9228" s="3">
        <v>14.17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43293.229166666664</v>
      </c>
      <c r="D9229" s="3">
        <v>14.17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43293.25</v>
      </c>
      <c r="D9230" s="3">
        <v>13.906000000000001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43293.270833333336</v>
      </c>
      <c r="D9231" s="3">
        <v>13.714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43293.291666666664</v>
      </c>
      <c r="D9232" s="3">
        <v>13.834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43293.3125</v>
      </c>
      <c r="D9233" s="3">
        <v>14.17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43293.333333333336</v>
      </c>
      <c r="D9234" s="3">
        <v>14.529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43293.354166666664</v>
      </c>
      <c r="D9235" s="3">
        <v>15.007999999999999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43293.375</v>
      </c>
      <c r="D9236" s="3">
        <v>15.557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43293.395833333336</v>
      </c>
      <c r="D9237" s="3">
        <v>16.295999999999999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43293.416666666664</v>
      </c>
      <c r="D9238" s="3">
        <v>17.225000000000001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43293.4375</v>
      </c>
      <c r="D9239" s="3">
        <v>18.509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43293.458333333336</v>
      </c>
      <c r="D9240" s="3">
        <v>19.126999999999999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43293.479166666664</v>
      </c>
      <c r="D9241" s="3">
        <v>19.841000000000001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43293.5</v>
      </c>
      <c r="D9242" s="3">
        <v>20.388000000000002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43293.520833333336</v>
      </c>
      <c r="D9243" s="3">
        <v>20.722000000000001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43293.541666666664</v>
      </c>
      <c r="D9244" s="3">
        <v>20.722000000000001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43293.5625</v>
      </c>
      <c r="D9245" s="3">
        <v>20.46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43293.583333333336</v>
      </c>
      <c r="D9246" s="3">
        <v>20.198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43293.604166666664</v>
      </c>
      <c r="D9247" s="3">
        <v>20.126000000000001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43293.625</v>
      </c>
      <c r="D9248" s="3">
        <v>19.96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43293.645833333336</v>
      </c>
      <c r="D9249" s="3">
        <v>19.841000000000001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43293.666666666664</v>
      </c>
      <c r="D9250" s="3">
        <v>19.484000000000002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43293.6875</v>
      </c>
      <c r="D9251" s="3">
        <v>19.126999999999999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43293.708333333336</v>
      </c>
      <c r="D9252" s="3">
        <v>18.818000000000001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43293.729166666664</v>
      </c>
      <c r="D9253" s="3">
        <v>18.437999999999999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43293.75</v>
      </c>
      <c r="D9254" s="3">
        <v>18.010000000000002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43293.770833333336</v>
      </c>
      <c r="D9255" s="3">
        <v>17.629000000000001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43293.791666666664</v>
      </c>
      <c r="D9256" s="3">
        <v>17.271999999999998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43293.8125</v>
      </c>
      <c r="D9257" s="3">
        <v>16.795999999999999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43293.833333333336</v>
      </c>
      <c r="D9258" s="3">
        <v>16.177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43293.854166666664</v>
      </c>
      <c r="D9259" s="3">
        <v>15.461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43293.875</v>
      </c>
      <c r="D9260" s="3">
        <v>14.864000000000001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43293.895833333336</v>
      </c>
      <c r="D9261" s="3">
        <v>14.385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43293.916666666664</v>
      </c>
      <c r="D9262" s="3">
        <v>13.834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43293.9375</v>
      </c>
      <c r="D9263" s="3">
        <v>13.545999999999999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43293.958333333336</v>
      </c>
      <c r="D9264" s="3">
        <v>13.425000000000001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43293.979166666664</v>
      </c>
      <c r="D9265" s="3">
        <v>13.425000000000001</v>
      </c>
      <c r="E9265" s="48">
        <f>+IF(D9265="","",AVERAGE(D9218:D9265))</f>
        <v>16.256249999999998</v>
      </c>
      <c r="F9265" s="48">
        <f>+IF(D9265="","",MIN(D9218:D9265))</f>
        <v>13.305</v>
      </c>
      <c r="G9265" s="48">
        <f>+IF(D9265="","",MAX(D9218:D9265))</f>
        <v>20.722000000000001</v>
      </c>
      <c r="H9265" s="48">
        <f>STDEV(D9218:D9265)</f>
        <v>2.6577527021022647</v>
      </c>
      <c r="I9265" s="48">
        <f>+IF(F9265="","",(G9265-F9265))</f>
        <v>7.4170000000000016</v>
      </c>
    </row>
    <row r="9266" spans="1:9" x14ac:dyDescent="0.25">
      <c r="A9266" s="7">
        <v>43294</v>
      </c>
      <c r="B9266" s="2">
        <v>0</v>
      </c>
      <c r="C9266" s="8">
        <v>43294</v>
      </c>
      <c r="D9266" s="3">
        <v>13.473000000000001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43294.020833333336</v>
      </c>
      <c r="D9267" s="3">
        <v>13.762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43294.041666666664</v>
      </c>
      <c r="D9268" s="3">
        <v>13.978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43294.0625</v>
      </c>
      <c r="D9269" s="3">
        <v>14.122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43294.083333333336</v>
      </c>
      <c r="D9270" s="3">
        <v>14.242000000000001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43294.104166666664</v>
      </c>
      <c r="D9271" s="3">
        <v>14.314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43294.125</v>
      </c>
      <c r="D9272" s="3">
        <v>14.337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43294.145833333336</v>
      </c>
      <c r="D9273" s="3">
        <v>14.314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43294.166666666664</v>
      </c>
      <c r="D9274" s="3">
        <v>14.314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43294.1875</v>
      </c>
      <c r="D9275" s="3">
        <v>14.314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43294.208333333336</v>
      </c>
      <c r="D9276" s="3">
        <v>14.337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43294.229166666664</v>
      </c>
      <c r="D9277" s="3">
        <v>14.385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43294.25</v>
      </c>
      <c r="D9278" s="3">
        <v>14.457000000000001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43294.270833333336</v>
      </c>
      <c r="D9279" s="3">
        <v>14.505000000000001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43294.291666666664</v>
      </c>
      <c r="D9280" s="3">
        <v>14.648999999999999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43294.3125</v>
      </c>
      <c r="D9281" s="3">
        <v>14.864000000000001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43294.333333333336</v>
      </c>
      <c r="D9282" s="3">
        <v>15.103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43294.354166666664</v>
      </c>
      <c r="D9283" s="3">
        <v>15.366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43294.375</v>
      </c>
      <c r="D9284" s="3">
        <v>15.605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43294.395833333336</v>
      </c>
      <c r="D9285" s="3">
        <v>16.058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43294.416666666664</v>
      </c>
      <c r="D9286" s="3">
        <v>16.367999999999999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43294.4375</v>
      </c>
      <c r="D9287" s="3">
        <v>17.13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43294.458333333336</v>
      </c>
      <c r="D9288" s="3">
        <v>17.248999999999999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43294.479166666664</v>
      </c>
      <c r="D9289" s="3">
        <v>17.271999999999998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43294.5</v>
      </c>
      <c r="D9290" s="3">
        <v>17.295999999999999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43294.520833333336</v>
      </c>
      <c r="D9291" s="3">
        <v>17.32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43294.541666666664</v>
      </c>
      <c r="D9292" s="3">
        <v>17.344000000000001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43294.5625</v>
      </c>
      <c r="D9293" s="3">
        <v>17.414999999999999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43294.583333333336</v>
      </c>
      <c r="D9294" s="3">
        <v>17.414999999999999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43294.604166666664</v>
      </c>
      <c r="D9295" s="3">
        <v>17.439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43294.625</v>
      </c>
      <c r="D9296" s="3">
        <v>17.367999999999999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43294.645833333336</v>
      </c>
      <c r="D9297" s="3">
        <v>17.367999999999999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43294.666666666664</v>
      </c>
      <c r="D9298" s="3">
        <v>17.248999999999999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43294.6875</v>
      </c>
      <c r="D9299" s="3">
        <v>17.177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43294.708333333336</v>
      </c>
      <c r="D9300" s="3">
        <v>17.082000000000001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43294.729166666664</v>
      </c>
      <c r="D9301" s="3">
        <v>16.939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43294.75</v>
      </c>
      <c r="D9302" s="3">
        <v>16.63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43294.770833333336</v>
      </c>
      <c r="D9303" s="3">
        <v>16.32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43294.791666666664</v>
      </c>
      <c r="D9304" s="3">
        <v>16.058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43294.8125</v>
      </c>
      <c r="D9305" s="3">
        <v>15.7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43294.833333333336</v>
      </c>
      <c r="D9306" s="3">
        <v>15.366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43294.854166666664</v>
      </c>
      <c r="D9307" s="3">
        <v>14.84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43294.875</v>
      </c>
      <c r="D9308" s="3">
        <v>14.433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43294.895833333336</v>
      </c>
      <c r="D9309" s="3">
        <v>13.882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43294.916666666664</v>
      </c>
      <c r="D9310" s="3">
        <v>13.305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43294.9375</v>
      </c>
      <c r="D9311" s="3">
        <v>12.775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43294.958333333336</v>
      </c>
      <c r="D9312" s="3">
        <v>12.388999999999999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43294.979166666664</v>
      </c>
      <c r="D9313" s="3">
        <v>12.05</v>
      </c>
      <c r="E9313" s="48">
        <f>+IF(D9313="","",AVERAGE(D9266:D9313))</f>
        <v>15.40995833333333</v>
      </c>
      <c r="F9313" s="48">
        <f>+IF(D9313="","",MIN(D9266:D9313))</f>
        <v>12.05</v>
      </c>
      <c r="G9313" s="48">
        <f>+IF(D9313="","",MAX(D9266:D9313))</f>
        <v>17.439</v>
      </c>
      <c r="H9313" s="48">
        <f>STDEV(D9266:D9313)</f>
        <v>1.5589001572758303</v>
      </c>
      <c r="I9313" s="48">
        <f>+IF(F9313="","",(G9313-F9313))</f>
        <v>5.3889999999999993</v>
      </c>
    </row>
    <row r="9314" spans="1:9" x14ac:dyDescent="0.25">
      <c r="A9314" s="7">
        <v>43295</v>
      </c>
      <c r="B9314" s="2">
        <v>0</v>
      </c>
      <c r="C9314" s="8">
        <v>43295</v>
      </c>
      <c r="D9314" s="3">
        <v>11.832000000000001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43295.020833333336</v>
      </c>
      <c r="D9315" s="3">
        <v>11.662000000000001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43295.041666666664</v>
      </c>
      <c r="D9316" s="3">
        <v>11.516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43295.0625</v>
      </c>
      <c r="D9317" s="3">
        <v>11.394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43295.083333333336</v>
      </c>
      <c r="D9318" s="3">
        <v>11.2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43295.104166666664</v>
      </c>
      <c r="D9319" s="3">
        <v>10.98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43295.125</v>
      </c>
      <c r="D9320" s="3">
        <v>10.760999999999999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43295.145833333336</v>
      </c>
      <c r="D9321" s="3">
        <v>10.614000000000001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43295.166666666664</v>
      </c>
      <c r="D9322" s="3">
        <v>10.492000000000001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43295.1875</v>
      </c>
      <c r="D9323" s="3">
        <v>10.369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43295.208333333336</v>
      </c>
      <c r="D9324" s="3">
        <v>10.638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43295.229166666664</v>
      </c>
      <c r="D9325" s="3">
        <v>11.127000000000001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43295.25</v>
      </c>
      <c r="D9326" s="3">
        <v>11.565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43295.270833333336</v>
      </c>
      <c r="D9327" s="3">
        <v>11.977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43295.291666666664</v>
      </c>
      <c r="D9328" s="3">
        <v>12.413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43295.3125</v>
      </c>
      <c r="D9329" s="3">
        <v>12.775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43295.333333333336</v>
      </c>
      <c r="D9330" s="3">
        <v>13.112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43295.354166666664</v>
      </c>
      <c r="D9331" s="3">
        <v>13.497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43295.375</v>
      </c>
      <c r="D9332" s="3">
        <v>14.122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43295.395833333336</v>
      </c>
      <c r="D9333" s="3">
        <v>15.151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43295.416666666664</v>
      </c>
      <c r="D9334" s="3">
        <v>15.7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43295.4375</v>
      </c>
      <c r="D9335" s="3">
        <v>16.63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43295.458333333336</v>
      </c>
      <c r="D9336" s="3">
        <v>17.271999999999998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43295.479166666664</v>
      </c>
      <c r="D9337" s="3">
        <v>17.486000000000001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43295.5</v>
      </c>
      <c r="D9338" s="3">
        <v>17.748000000000001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43295.520833333336</v>
      </c>
      <c r="D9339" s="3">
        <v>17.986000000000001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43295.541666666664</v>
      </c>
      <c r="D9340" s="3">
        <v>18.010000000000002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43295.5625</v>
      </c>
      <c r="D9341" s="3">
        <v>18.366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43295.583333333336</v>
      </c>
      <c r="D9342" s="3">
        <v>18.699000000000002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43295.604166666664</v>
      </c>
      <c r="D9343" s="3">
        <v>18.913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43295.625</v>
      </c>
      <c r="D9344" s="3">
        <v>18.841999999999999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43295.645833333336</v>
      </c>
      <c r="D9345" s="3">
        <v>18.841999999999999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43295.666666666664</v>
      </c>
      <c r="D9346" s="3">
        <v>19.079999999999998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43295.6875</v>
      </c>
      <c r="D9347" s="3">
        <v>18.888999999999999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43295.708333333336</v>
      </c>
      <c r="D9348" s="3">
        <v>18.579999999999998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43295.729166666664</v>
      </c>
      <c r="D9349" s="3">
        <v>18.056999999999999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43295.75</v>
      </c>
      <c r="D9350" s="3">
        <v>17.652999999999999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43295.770833333336</v>
      </c>
      <c r="D9351" s="3">
        <v>17.390999999999998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43295.791666666664</v>
      </c>
      <c r="D9352" s="3">
        <v>16.986999999999998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43295.8125</v>
      </c>
      <c r="D9353" s="3">
        <v>16.606000000000002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43295.833333333336</v>
      </c>
      <c r="D9354" s="3">
        <v>16.225000000000001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43295.854166666664</v>
      </c>
      <c r="D9355" s="3">
        <v>15.651999999999999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43295.875</v>
      </c>
      <c r="D9356" s="3">
        <v>15.031000000000001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43295.895833333336</v>
      </c>
      <c r="D9357" s="3">
        <v>14.433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43295.916666666664</v>
      </c>
      <c r="D9358" s="3">
        <v>13.882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43295.9375</v>
      </c>
      <c r="D9359" s="3">
        <v>13.449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43295.958333333336</v>
      </c>
      <c r="D9360" s="3">
        <v>13.064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43295.979166666664</v>
      </c>
      <c r="D9361" s="3">
        <v>12.775</v>
      </c>
      <c r="E9361" s="48">
        <f>+IF(D9361="","",AVERAGE(D9314:D9361))</f>
        <v>14.780104166666661</v>
      </c>
      <c r="F9361" s="48">
        <f>+IF(D9361="","",MIN(D9314:D9361))</f>
        <v>10.369</v>
      </c>
      <c r="G9361" s="48">
        <f>+IF(D9361="","",MAX(D9314:D9361))</f>
        <v>19.079999999999998</v>
      </c>
      <c r="H9361" s="48">
        <f>STDEV(D9314:D9361)</f>
        <v>3.0052418194171922</v>
      </c>
      <c r="I9361" s="48">
        <f>+IF(F9361="","",(G9361-F9361))</f>
        <v>8.7109999999999985</v>
      </c>
    </row>
    <row r="9362" spans="1:9" x14ac:dyDescent="0.25">
      <c r="A9362" s="7">
        <v>43296</v>
      </c>
      <c r="B9362" s="2">
        <v>0</v>
      </c>
      <c r="C9362" s="8">
        <v>43296</v>
      </c>
      <c r="D9362" s="3">
        <v>12.534000000000001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43296.020833333336</v>
      </c>
      <c r="D9363" s="3">
        <v>12.364000000000001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43296.041666666664</v>
      </c>
      <c r="D9364" s="3">
        <v>12.147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43296.0625</v>
      </c>
      <c r="D9365" s="3">
        <v>11.977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43296.083333333336</v>
      </c>
      <c r="D9366" s="3">
        <v>11.832000000000001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43296.104166666664</v>
      </c>
      <c r="D9367" s="3">
        <v>11.856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43296.125</v>
      </c>
      <c r="D9368" s="3">
        <v>11.759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43296.145833333336</v>
      </c>
      <c r="D9369" s="3">
        <v>11.613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43296.166666666664</v>
      </c>
      <c r="D9370" s="3">
        <v>11.54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43296.1875</v>
      </c>
      <c r="D9371" s="3">
        <v>11.467000000000001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43296.208333333336</v>
      </c>
      <c r="D9372" s="3">
        <v>11.37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43296.229166666664</v>
      </c>
      <c r="D9373" s="3">
        <v>11.321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43296.25</v>
      </c>
      <c r="D9374" s="3">
        <v>11.419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43296.270833333336</v>
      </c>
      <c r="D9375" s="3">
        <v>11.637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43296.291666666664</v>
      </c>
      <c r="D9376" s="3">
        <v>12.000999999999999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43296.3125</v>
      </c>
      <c r="D9377" s="3">
        <v>12.509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43296.333333333336</v>
      </c>
      <c r="D9378" s="3">
        <v>13.112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43296.354166666664</v>
      </c>
      <c r="D9379" s="3">
        <v>13.81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43296.375</v>
      </c>
      <c r="D9380" s="3">
        <v>14.601000000000001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43296.395833333336</v>
      </c>
      <c r="D9381" s="3">
        <v>15.484999999999999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43296.416666666664</v>
      </c>
      <c r="D9382" s="3">
        <v>16.606000000000002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43296.4375</v>
      </c>
      <c r="D9383" s="3">
        <v>17.795999999999999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43296.458333333336</v>
      </c>
      <c r="D9384" s="3">
        <v>18.913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43296.479166666664</v>
      </c>
      <c r="D9385" s="3">
        <v>19.96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43296.5</v>
      </c>
      <c r="D9386" s="3">
        <v>20.984000000000002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43296.520833333336</v>
      </c>
      <c r="D9387" s="3">
        <v>21.7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43296.541666666664</v>
      </c>
      <c r="D9388" s="3">
        <v>21.7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43296.5625</v>
      </c>
      <c r="D9389" s="3">
        <v>21.199000000000002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43296.583333333336</v>
      </c>
      <c r="D9390" s="3">
        <v>20.77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43296.604166666664</v>
      </c>
      <c r="D9391" s="3">
        <v>20.173999999999999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43296.625</v>
      </c>
      <c r="D9392" s="3">
        <v>19.888000000000002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43296.645833333336</v>
      </c>
      <c r="D9393" s="3">
        <v>19.722000000000001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43296.666666666664</v>
      </c>
      <c r="D9394" s="3">
        <v>19.436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43296.6875</v>
      </c>
      <c r="D9395" s="3">
        <v>19.032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43296.708333333336</v>
      </c>
      <c r="D9396" s="3">
        <v>18.841999999999999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43296.729166666664</v>
      </c>
      <c r="D9397" s="3">
        <v>18.579999999999998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43296.75</v>
      </c>
      <c r="D9398" s="3">
        <v>18.081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43296.770833333336</v>
      </c>
      <c r="D9399" s="3">
        <v>17.724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43296.791666666664</v>
      </c>
      <c r="D9400" s="3">
        <v>17.32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43296.8125</v>
      </c>
      <c r="D9401" s="3">
        <v>16.939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43296.833333333336</v>
      </c>
      <c r="D9402" s="3">
        <v>16.367999999999999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43296.854166666664</v>
      </c>
      <c r="D9403" s="3">
        <v>15.7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43296.875</v>
      </c>
      <c r="D9404" s="3">
        <v>14.936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43296.895833333336</v>
      </c>
      <c r="D9405" s="3">
        <v>14.146000000000001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43296.916666666664</v>
      </c>
      <c r="D9406" s="3">
        <v>13.618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43296.9375</v>
      </c>
      <c r="D9407" s="3">
        <v>13.233000000000001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43296.958333333336</v>
      </c>
      <c r="D9408" s="3">
        <v>12.944000000000001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43296.979166666664</v>
      </c>
      <c r="D9409" s="3">
        <v>12.702999999999999</v>
      </c>
      <c r="E9409" s="48">
        <f>+IF(D9409="","",AVERAGE(D9362:D9409))</f>
        <v>15.528499999999999</v>
      </c>
      <c r="F9409" s="48">
        <f>+IF(D9409="","",MIN(D9362:D9409))</f>
        <v>11.321</v>
      </c>
      <c r="G9409" s="48">
        <f>+IF(D9409="","",MAX(D9362:D9409))</f>
        <v>21.7</v>
      </c>
      <c r="H9409" s="48">
        <f>STDEV(D9362:D9409)</f>
        <v>3.5202978053423122</v>
      </c>
      <c r="I9409" s="48">
        <f>+IF(F9409="","",(G9409-F9409))</f>
        <v>10.379</v>
      </c>
    </row>
    <row r="9410" spans="1:9" x14ac:dyDescent="0.25">
      <c r="A9410" s="7">
        <v>43297</v>
      </c>
      <c r="B9410" s="2">
        <v>0</v>
      </c>
      <c r="C9410" s="8">
        <v>43297</v>
      </c>
      <c r="D9410" s="3">
        <v>12.413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43297.020833333336</v>
      </c>
      <c r="D9411" s="3">
        <v>12.147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43297.041666666664</v>
      </c>
      <c r="D9412" s="3">
        <v>12.000999999999999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43297.0625</v>
      </c>
      <c r="D9413" s="3">
        <v>12.147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43297.083333333336</v>
      </c>
      <c r="D9414" s="3">
        <v>12.509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43297.104166666664</v>
      </c>
      <c r="D9415" s="3">
        <v>12.823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43297.125</v>
      </c>
      <c r="D9416" s="3">
        <v>13.209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43297.145833333336</v>
      </c>
      <c r="D9417" s="3">
        <v>13.497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43297.166666666664</v>
      </c>
      <c r="D9418" s="3">
        <v>13.666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43297.1875</v>
      </c>
      <c r="D9419" s="3">
        <v>13.714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43297.208333333336</v>
      </c>
      <c r="D9420" s="3">
        <v>13.738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43297.229166666664</v>
      </c>
      <c r="D9421" s="3">
        <v>13.762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43297.25</v>
      </c>
      <c r="D9422" s="3">
        <v>13.81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43297.270833333336</v>
      </c>
      <c r="D9423" s="3">
        <v>13.858000000000001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43297.291666666664</v>
      </c>
      <c r="D9424" s="3">
        <v>13.93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43297.3125</v>
      </c>
      <c r="D9425" s="3">
        <v>14.098000000000001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43297.333333333336</v>
      </c>
      <c r="D9426" s="3">
        <v>14.314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43297.354166666664</v>
      </c>
      <c r="D9427" s="3">
        <v>14.553000000000001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43297.375</v>
      </c>
      <c r="D9428" s="3">
        <v>14.84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43297.395833333336</v>
      </c>
      <c r="D9429" s="3">
        <v>15.127000000000001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43297.416666666664</v>
      </c>
      <c r="D9430" s="3">
        <v>15.532999999999999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43297.4375</v>
      </c>
      <c r="D9431" s="3">
        <v>16.129000000000001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43297.458333333336</v>
      </c>
      <c r="D9432" s="3">
        <v>16.654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43297.479166666664</v>
      </c>
      <c r="D9433" s="3">
        <v>17.106000000000002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43297.5</v>
      </c>
      <c r="D9434" s="3">
        <v>17.414999999999999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43297.520833333336</v>
      </c>
      <c r="D9435" s="3">
        <v>17.414999999999999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43297.541666666664</v>
      </c>
      <c r="D9436" s="3">
        <v>17.390999999999998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43297.5625</v>
      </c>
      <c r="D9437" s="3">
        <v>17.439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43297.583333333336</v>
      </c>
      <c r="D9438" s="3">
        <v>17.295999999999999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43297.604166666664</v>
      </c>
      <c r="D9439" s="3">
        <v>17.201000000000001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43297.625</v>
      </c>
      <c r="D9440" s="3">
        <v>17.225000000000001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43297.645833333336</v>
      </c>
      <c r="D9441" s="3">
        <v>17.225000000000001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43297.666666666664</v>
      </c>
      <c r="D9442" s="3">
        <v>17.32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43297.6875</v>
      </c>
      <c r="D9443" s="3">
        <v>17.32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43297.708333333336</v>
      </c>
      <c r="D9444" s="3">
        <v>17.248999999999999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43297.729166666664</v>
      </c>
      <c r="D9445" s="3">
        <v>17.177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43297.75</v>
      </c>
      <c r="D9446" s="3">
        <v>17.082000000000001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43297.770833333336</v>
      </c>
      <c r="D9447" s="3">
        <v>16.867999999999999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43297.791666666664</v>
      </c>
      <c r="D9448" s="3">
        <v>16.558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43297.8125</v>
      </c>
      <c r="D9449" s="3">
        <v>16.248999999999999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43297.833333333336</v>
      </c>
      <c r="D9450" s="3">
        <v>15.795999999999999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43297.854166666664</v>
      </c>
      <c r="D9451" s="3">
        <v>15.509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43297.875</v>
      </c>
      <c r="D9452" s="3">
        <v>15.509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43297.895833333336</v>
      </c>
      <c r="D9453" s="3">
        <v>15.509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43297.916666666664</v>
      </c>
      <c r="D9454" s="3">
        <v>15.484999999999999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43297.9375</v>
      </c>
      <c r="D9455" s="3">
        <v>15.366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43297.958333333336</v>
      </c>
      <c r="D9456" s="3">
        <v>15.175000000000001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43297.979166666664</v>
      </c>
      <c r="D9457" s="3">
        <v>15.055</v>
      </c>
      <c r="E9457" s="48">
        <f>+IF(D9457="","",AVERAGE(D9410:D9457))</f>
        <v>15.279416666666672</v>
      </c>
      <c r="F9457" s="48">
        <f>+IF(D9457="","",MIN(D9410:D9457))</f>
        <v>12.000999999999999</v>
      </c>
      <c r="G9457" s="48">
        <f>+IF(D9457="","",MAX(D9410:D9457))</f>
        <v>17.439</v>
      </c>
      <c r="H9457" s="48">
        <f>STDEV(D9410:D9457)</f>
        <v>1.7433351972380056</v>
      </c>
      <c r="I9457" s="48">
        <f>+IF(F9457="","",(G9457-F9457))</f>
        <v>5.4380000000000006</v>
      </c>
    </row>
    <row r="9458" spans="1:9" x14ac:dyDescent="0.25">
      <c r="A9458" s="7">
        <v>43298</v>
      </c>
      <c r="B9458" s="2">
        <v>0</v>
      </c>
      <c r="C9458" s="8">
        <v>43298</v>
      </c>
      <c r="D9458" s="3">
        <v>15.007999999999999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43298.020833333336</v>
      </c>
      <c r="D9459" s="3">
        <v>14.936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43298.041666666664</v>
      </c>
      <c r="D9460" s="3">
        <v>14.84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43298.0625</v>
      </c>
      <c r="D9461" s="3">
        <v>14.816000000000001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43298.083333333336</v>
      </c>
      <c r="D9462" s="3">
        <v>14.696999999999999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43298.104166666664</v>
      </c>
      <c r="D9463" s="3">
        <v>14.673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43298.125</v>
      </c>
      <c r="D9464" s="3">
        <v>14.577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43298.145833333336</v>
      </c>
      <c r="D9465" s="3">
        <v>14.553000000000001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43298.166666666664</v>
      </c>
      <c r="D9466" s="3">
        <v>14.457000000000001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43298.1875</v>
      </c>
      <c r="D9467" s="3">
        <v>14.409000000000001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43298.208333333336</v>
      </c>
      <c r="D9468" s="3">
        <v>14.361000000000001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43298.229166666664</v>
      </c>
      <c r="D9469" s="3">
        <v>14.361000000000001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43298.25</v>
      </c>
      <c r="D9470" s="3">
        <v>14.385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43298.270833333336</v>
      </c>
      <c r="D9471" s="3">
        <v>14.385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43298.291666666664</v>
      </c>
      <c r="D9472" s="3">
        <v>14.409000000000001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43298.3125</v>
      </c>
      <c r="D9473" s="3">
        <v>14.457000000000001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43298.333333333336</v>
      </c>
      <c r="D9474" s="3">
        <v>14.601000000000001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43298.354166666664</v>
      </c>
      <c r="D9475" s="3">
        <v>14.721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43298.375</v>
      </c>
      <c r="D9476" s="3">
        <v>14.912000000000001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43298.395833333336</v>
      </c>
      <c r="D9477" s="3">
        <v>15.199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43298.416666666664</v>
      </c>
      <c r="D9478" s="3">
        <v>15.39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43298.4375</v>
      </c>
      <c r="D9479" s="3">
        <v>15.651999999999999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43298.458333333336</v>
      </c>
      <c r="D9480" s="3">
        <v>15.962999999999999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43298.479166666664</v>
      </c>
      <c r="D9481" s="3">
        <v>16.152999999999999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43298.5</v>
      </c>
      <c r="D9482" s="3">
        <v>16.367999999999999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43298.520833333336</v>
      </c>
      <c r="D9483" s="3">
        <v>16.463000000000001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43298.541666666664</v>
      </c>
      <c r="D9484" s="3">
        <v>16.606000000000002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43298.5625</v>
      </c>
      <c r="D9485" s="3">
        <v>16.914999999999999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43298.583333333336</v>
      </c>
      <c r="D9486" s="3">
        <v>17.033999999999999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43298.604166666664</v>
      </c>
      <c r="D9487" s="3">
        <v>16.963000000000001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43298.625</v>
      </c>
      <c r="D9488" s="3">
        <v>16.677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43298.645833333336</v>
      </c>
      <c r="D9489" s="3">
        <v>16.701000000000001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43298.666666666664</v>
      </c>
      <c r="D9490" s="3">
        <v>16.677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43298.6875</v>
      </c>
      <c r="D9491" s="3">
        <v>16.63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43298.708333333336</v>
      </c>
      <c r="D9492" s="3">
        <v>16.439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43298.729166666664</v>
      </c>
      <c r="D9493" s="3">
        <v>16.32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43298.75</v>
      </c>
      <c r="D9494" s="3">
        <v>16.295999999999999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43298.770833333336</v>
      </c>
      <c r="D9495" s="3">
        <v>16.201000000000001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43298.791666666664</v>
      </c>
      <c r="D9496" s="3">
        <v>16.058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43298.8125</v>
      </c>
      <c r="D9497" s="3">
        <v>15.986000000000001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43298.833333333336</v>
      </c>
      <c r="D9498" s="3">
        <v>15.843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43298.854166666664</v>
      </c>
      <c r="D9499" s="3">
        <v>15.605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43298.875</v>
      </c>
      <c r="D9500" s="3">
        <v>15.461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43298.895833333336</v>
      </c>
      <c r="D9501" s="3">
        <v>15.342000000000001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43298.916666666664</v>
      </c>
      <c r="D9502" s="3">
        <v>15.247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43298.9375</v>
      </c>
      <c r="D9503" s="3">
        <v>15.151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43298.958333333336</v>
      </c>
      <c r="D9504" s="3">
        <v>15.031000000000001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43298.979166666664</v>
      </c>
      <c r="D9505" s="3">
        <v>15.007999999999999</v>
      </c>
      <c r="E9505" s="48">
        <f>+IF(D9505="","",AVERAGE(D9458:D9505))</f>
        <v>15.477854166666667</v>
      </c>
      <c r="F9505" s="48">
        <f>+IF(D9505="","",MIN(D9458:D9505))</f>
        <v>14.361000000000001</v>
      </c>
      <c r="G9505" s="48">
        <f>+IF(D9505="","",MAX(D9458:D9505))</f>
        <v>17.033999999999999</v>
      </c>
      <c r="H9505" s="48">
        <f>STDEV(D9458:D9505)</f>
        <v>0.87033500494541338</v>
      </c>
      <c r="I9505" s="48">
        <f>+IF(F9505="","",(G9505-F9505))</f>
        <v>2.6729999999999983</v>
      </c>
    </row>
    <row r="9506" spans="1:9" x14ac:dyDescent="0.25">
      <c r="A9506" s="7">
        <v>43299</v>
      </c>
      <c r="B9506" s="2">
        <v>0</v>
      </c>
      <c r="C9506" s="8">
        <v>43299</v>
      </c>
      <c r="D9506" s="3">
        <v>14.936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43299.020833333336</v>
      </c>
      <c r="D9507" s="3">
        <v>14.912000000000001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43299.041666666664</v>
      </c>
      <c r="D9508" s="3">
        <v>14.888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43299.0625</v>
      </c>
      <c r="D9509" s="3">
        <v>14.888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43299.083333333336</v>
      </c>
      <c r="D9510" s="3">
        <v>14.912000000000001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43299.104166666664</v>
      </c>
      <c r="D9511" s="3">
        <v>14.912000000000001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43299.125</v>
      </c>
      <c r="D9512" s="3">
        <v>14.84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43299.145833333336</v>
      </c>
      <c r="D9513" s="3">
        <v>14.648999999999999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43299.166666666664</v>
      </c>
      <c r="D9514" s="3">
        <v>14.553000000000001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43299.1875</v>
      </c>
      <c r="D9515" s="3">
        <v>14.433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43299.208333333336</v>
      </c>
      <c r="D9516" s="3">
        <v>14.361000000000001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43299.229166666664</v>
      </c>
      <c r="D9517" s="3">
        <v>14.266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43299.25</v>
      </c>
      <c r="D9518" s="3">
        <v>14.242000000000001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43299.270833333336</v>
      </c>
      <c r="D9519" s="3">
        <v>14.266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43299.291666666664</v>
      </c>
      <c r="D9520" s="3">
        <v>14.314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43299.3125</v>
      </c>
      <c r="D9521" s="3">
        <v>14.266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43299.333333333336</v>
      </c>
      <c r="D9522" s="3">
        <v>14.266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43299.354166666664</v>
      </c>
      <c r="D9523" s="3">
        <v>14.314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43299.375</v>
      </c>
      <c r="D9524" s="3">
        <v>14.337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43299.395833333336</v>
      </c>
      <c r="D9525" s="3">
        <v>14.505000000000001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43299.416666666664</v>
      </c>
      <c r="D9526" s="3">
        <v>14.696999999999999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43299.4375</v>
      </c>
      <c r="D9527" s="3">
        <v>14.96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43299.458333333336</v>
      </c>
      <c r="D9528" s="3">
        <v>14.96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43299.479166666664</v>
      </c>
      <c r="D9529" s="3">
        <v>15.031000000000001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43299.5</v>
      </c>
      <c r="D9530" s="3">
        <v>15.079000000000001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43299.520833333336</v>
      </c>
      <c r="D9531" s="3">
        <v>15.151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43299.541666666664</v>
      </c>
      <c r="D9532" s="3">
        <v>15.438000000000001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43299.5625</v>
      </c>
      <c r="D9533" s="3">
        <v>15.867000000000001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43299.583333333336</v>
      </c>
      <c r="D9534" s="3">
        <v>16.177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43299.604166666664</v>
      </c>
      <c r="D9535" s="3">
        <v>16.414999999999999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43299.625</v>
      </c>
      <c r="D9536" s="3">
        <v>16.867999999999999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43299.645833333336</v>
      </c>
      <c r="D9537" s="3">
        <v>16.986999999999998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43299.666666666664</v>
      </c>
      <c r="D9538" s="3">
        <v>16.914999999999999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43299.6875</v>
      </c>
      <c r="D9539" s="3">
        <v>16.844000000000001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43299.708333333336</v>
      </c>
      <c r="D9540" s="3">
        <v>16.439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43299.729166666664</v>
      </c>
      <c r="D9541" s="3">
        <v>16.152999999999999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43299.75</v>
      </c>
      <c r="D9542" s="3">
        <v>15.819000000000001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43299.770833333336</v>
      </c>
      <c r="D9543" s="3">
        <v>15.7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43299.791666666664</v>
      </c>
      <c r="D9544" s="3">
        <v>15.438000000000001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43299.8125</v>
      </c>
      <c r="D9545" s="3">
        <v>15.199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43299.833333333336</v>
      </c>
      <c r="D9546" s="3">
        <v>14.84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43299.854166666664</v>
      </c>
      <c r="D9547" s="3">
        <v>14.361000000000001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43299.875</v>
      </c>
      <c r="D9548" s="3">
        <v>13.786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43299.895833333336</v>
      </c>
      <c r="D9549" s="3">
        <v>13.329000000000001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43299.916666666664</v>
      </c>
      <c r="D9550" s="3">
        <v>13.257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43299.9375</v>
      </c>
      <c r="D9551" s="3">
        <v>13.425000000000001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43299.958333333336</v>
      </c>
      <c r="D9552" s="3">
        <v>13.545999999999999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43299.979166666664</v>
      </c>
      <c r="D9553" s="3">
        <v>13.545999999999999</v>
      </c>
      <c r="E9553" s="48">
        <f>+IF(D9553="","",AVERAGE(D9506:D9553))</f>
        <v>14.943479166666664</v>
      </c>
      <c r="F9553" s="48">
        <f>+IF(D9553="","",MIN(D9506:D9553))</f>
        <v>13.257</v>
      </c>
      <c r="G9553" s="48">
        <f>+IF(D9553="","",MAX(D9506:D9553))</f>
        <v>16.986999999999998</v>
      </c>
      <c r="H9553" s="48">
        <f>STDEV(D9506:D9553)</f>
        <v>0.96241409651654541</v>
      </c>
      <c r="I9553" s="48">
        <f>+IF(F9553="","",(G9553-F9553))</f>
        <v>3.7299999999999986</v>
      </c>
    </row>
    <row r="9554" spans="1:9" x14ac:dyDescent="0.25">
      <c r="A9554" s="7">
        <v>43300</v>
      </c>
      <c r="B9554" s="2">
        <v>0</v>
      </c>
      <c r="C9554" s="8">
        <v>43300</v>
      </c>
      <c r="D9554" s="3">
        <v>13.618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43300.020833333336</v>
      </c>
      <c r="D9555" s="3">
        <v>13.666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43300.041666666664</v>
      </c>
      <c r="D9556" s="3">
        <v>13.762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43300.0625</v>
      </c>
      <c r="D9557" s="3">
        <v>13.762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43300.083333333336</v>
      </c>
      <c r="D9558" s="3">
        <v>13.738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43300.104166666664</v>
      </c>
      <c r="D9559" s="3">
        <v>13.786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43300.125</v>
      </c>
      <c r="D9560" s="3">
        <v>13.738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43300.145833333336</v>
      </c>
      <c r="D9561" s="3">
        <v>13.738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43300.166666666664</v>
      </c>
      <c r="D9562" s="3">
        <v>13.69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43300.1875</v>
      </c>
      <c r="D9563" s="3">
        <v>13.641999999999999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43300.208333333336</v>
      </c>
      <c r="D9564" s="3">
        <v>13.377000000000001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43300.229166666664</v>
      </c>
      <c r="D9565" s="3">
        <v>13.305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43300.25</v>
      </c>
      <c r="D9566" s="3">
        <v>13.257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43300.270833333336</v>
      </c>
      <c r="D9567" s="3">
        <v>13.449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43300.291666666664</v>
      </c>
      <c r="D9568" s="3">
        <v>13.593999999999999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43300.3125</v>
      </c>
      <c r="D9569" s="3">
        <v>13.858000000000001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43300.333333333336</v>
      </c>
      <c r="D9570" s="3">
        <v>14.074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43300.354166666664</v>
      </c>
      <c r="D9571" s="3">
        <v>14.242000000000001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43300.375</v>
      </c>
      <c r="D9572" s="3">
        <v>14.553000000000001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43300.395833333336</v>
      </c>
      <c r="D9573" s="3">
        <v>14.768000000000001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43300.416666666664</v>
      </c>
      <c r="D9574" s="3">
        <v>15.055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43300.4375</v>
      </c>
      <c r="D9575" s="3">
        <v>15.103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43300.458333333336</v>
      </c>
      <c r="D9576" s="3">
        <v>15.461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43300.479166666664</v>
      </c>
      <c r="D9577" s="3">
        <v>15.676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43300.5</v>
      </c>
      <c r="D9578" s="3">
        <v>15.891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43300.520833333336</v>
      </c>
      <c r="D9579" s="3">
        <v>16.033999999999999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43300.541666666664</v>
      </c>
      <c r="D9580" s="3">
        <v>16.082000000000001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43300.5625</v>
      </c>
      <c r="D9581" s="3">
        <v>16.010000000000002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43300.583333333336</v>
      </c>
      <c r="D9582" s="3">
        <v>15.651999999999999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43300.604166666664</v>
      </c>
      <c r="D9583" s="3">
        <v>15.629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43300.625</v>
      </c>
      <c r="D9584" s="3">
        <v>15.795999999999999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43300.645833333336</v>
      </c>
      <c r="D9585" s="3">
        <v>16.082000000000001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43300.666666666664</v>
      </c>
      <c r="D9586" s="3">
        <v>16.225000000000001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43300.6875</v>
      </c>
      <c r="D9587" s="3">
        <v>16.058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43300.708333333336</v>
      </c>
      <c r="D9588" s="3">
        <v>15.819000000000001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43300.729166666664</v>
      </c>
      <c r="D9589" s="3">
        <v>15.509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43300.75</v>
      </c>
      <c r="D9590" s="3">
        <v>15.175000000000001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43300.770833333336</v>
      </c>
      <c r="D9591" s="3">
        <v>14.984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43300.791666666664</v>
      </c>
      <c r="D9592" s="3">
        <v>14.792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43300.8125</v>
      </c>
      <c r="D9593" s="3">
        <v>14.553000000000001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43300.833333333336</v>
      </c>
      <c r="D9594" s="3">
        <v>14.266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43300.854166666664</v>
      </c>
      <c r="D9595" s="3">
        <v>13.882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43300.875</v>
      </c>
      <c r="D9596" s="3">
        <v>13.449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43300.895833333336</v>
      </c>
      <c r="D9597" s="3">
        <v>12.944000000000001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43300.916666666664</v>
      </c>
      <c r="D9598" s="3">
        <v>12.702999999999999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43300.9375</v>
      </c>
      <c r="D9599" s="3">
        <v>12.484999999999999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43300.958333333336</v>
      </c>
      <c r="D9600" s="3">
        <v>12.509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43300.979166666664</v>
      </c>
      <c r="D9601" s="3">
        <v>12.606</v>
      </c>
      <c r="E9601" s="48">
        <f>+IF(D9601="","",AVERAGE(D9554:D9601))</f>
        <v>14.417645833333331</v>
      </c>
      <c r="F9601" s="48">
        <f>+IF(D9601="","",MIN(D9554:D9601))</f>
        <v>12.484999999999999</v>
      </c>
      <c r="G9601" s="48">
        <f>+IF(D9601="","",MAX(D9554:D9601))</f>
        <v>16.225000000000001</v>
      </c>
      <c r="H9601" s="48">
        <f>STDEV(D9554:D9601)</f>
        <v>1.1237354214534123</v>
      </c>
      <c r="I9601" s="48">
        <f>+IF(F9601="","",(G9601-F9601))</f>
        <v>3.740000000000002</v>
      </c>
    </row>
    <row r="9602" spans="1:9" x14ac:dyDescent="0.25">
      <c r="A9602" s="7">
        <v>43301</v>
      </c>
      <c r="B9602" s="2">
        <v>0</v>
      </c>
      <c r="C9602" s="8">
        <v>43301</v>
      </c>
      <c r="D9602" s="3">
        <v>12.678000000000001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43301.020833333336</v>
      </c>
      <c r="D9603" s="3">
        <v>12.871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43301.041666666664</v>
      </c>
      <c r="D9604" s="3">
        <v>12.944000000000001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43301.0625</v>
      </c>
      <c r="D9605" s="3">
        <v>12.871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43301.083333333336</v>
      </c>
      <c r="D9606" s="3">
        <v>12.847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43301.104166666664</v>
      </c>
      <c r="D9607" s="3">
        <v>12.63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43301.125</v>
      </c>
      <c r="D9608" s="3">
        <v>12.461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43301.145833333336</v>
      </c>
      <c r="D9609" s="3">
        <v>12.558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43301.166666666664</v>
      </c>
      <c r="D9610" s="3">
        <v>12.678000000000001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43301.1875</v>
      </c>
      <c r="D9611" s="3">
        <v>12.727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43301.208333333336</v>
      </c>
      <c r="D9612" s="3">
        <v>12.823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43301.229166666664</v>
      </c>
      <c r="D9613" s="3">
        <v>12.92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43301.25</v>
      </c>
      <c r="D9614" s="3">
        <v>13.04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43301.270833333336</v>
      </c>
      <c r="D9615" s="3">
        <v>13.209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43301.291666666664</v>
      </c>
      <c r="D9616" s="3">
        <v>13.425000000000001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43301.3125</v>
      </c>
      <c r="D9617" s="3">
        <v>13.666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43301.333333333336</v>
      </c>
      <c r="D9618" s="3">
        <v>13.93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43301.354166666664</v>
      </c>
      <c r="D9619" s="3">
        <v>14.146000000000001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43301.375</v>
      </c>
      <c r="D9620" s="3">
        <v>14.29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43301.395833333336</v>
      </c>
      <c r="D9621" s="3">
        <v>14.529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43301.416666666664</v>
      </c>
      <c r="D9622" s="3">
        <v>14.816000000000001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43301.4375</v>
      </c>
      <c r="D9623" s="3">
        <v>15.414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43301.458333333336</v>
      </c>
      <c r="D9624" s="3">
        <v>15.605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43301.479166666664</v>
      </c>
      <c r="D9625" s="3">
        <v>15.772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43301.5</v>
      </c>
      <c r="D9626" s="3">
        <v>15.914999999999999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43301.520833333336</v>
      </c>
      <c r="D9627" s="3">
        <v>16.033999999999999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43301.541666666664</v>
      </c>
      <c r="D9628" s="3">
        <v>16.177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43301.5625</v>
      </c>
      <c r="D9629" s="3">
        <v>16.225000000000001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43301.583333333336</v>
      </c>
      <c r="D9630" s="3">
        <v>16.32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43301.604166666664</v>
      </c>
      <c r="D9631" s="3">
        <v>16.295999999999999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43301.625</v>
      </c>
      <c r="D9632" s="3">
        <v>16.271999999999998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43301.645833333336</v>
      </c>
      <c r="D9633" s="3">
        <v>16.248999999999999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43301.666666666664</v>
      </c>
      <c r="D9634" s="3">
        <v>16.129000000000001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43301.6875</v>
      </c>
      <c r="D9635" s="3">
        <v>15.986000000000001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43301.708333333336</v>
      </c>
      <c r="D9636" s="3">
        <v>15.819000000000001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43301.729166666664</v>
      </c>
      <c r="D9637" s="3">
        <v>15.581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43301.75</v>
      </c>
      <c r="D9638" s="3">
        <v>15.414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43301.770833333336</v>
      </c>
      <c r="D9639" s="3">
        <v>15.151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43301.791666666664</v>
      </c>
      <c r="D9640" s="3">
        <v>14.912000000000001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43301.8125</v>
      </c>
      <c r="D9641" s="3">
        <v>14.553000000000001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43301.833333333336</v>
      </c>
      <c r="D9642" s="3">
        <v>14.218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43301.854166666664</v>
      </c>
      <c r="D9643" s="3">
        <v>13.858000000000001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43301.875</v>
      </c>
      <c r="D9644" s="3">
        <v>13.545999999999999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43301.895833333336</v>
      </c>
      <c r="D9645" s="3">
        <v>13.161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43301.916666666664</v>
      </c>
      <c r="D9646" s="3">
        <v>13.281000000000001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43301.9375</v>
      </c>
      <c r="D9647" s="3">
        <v>13.449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43301.958333333336</v>
      </c>
      <c r="D9648" s="3">
        <v>13.497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43301.979166666664</v>
      </c>
      <c r="D9649" s="3">
        <v>13.473000000000001</v>
      </c>
      <c r="E9649" s="48">
        <f>+IF(D9649="","",AVERAGE(D9602:D9649))</f>
        <v>14.299291666666662</v>
      </c>
      <c r="F9649" s="48">
        <f>+IF(D9649="","",MIN(D9602:D9649))</f>
        <v>12.461</v>
      </c>
      <c r="G9649" s="48">
        <f>+IF(D9649="","",MAX(D9602:D9649))</f>
        <v>16.32</v>
      </c>
      <c r="H9649" s="48">
        <f>STDEV(D9602:D9649)</f>
        <v>1.3439522844609482</v>
      </c>
      <c r="I9649" s="48">
        <f>+IF(F9649="","",(G9649-F9649))</f>
        <v>3.859</v>
      </c>
    </row>
    <row r="9650" spans="1:9" x14ac:dyDescent="0.25">
      <c r="A9650" s="7">
        <v>43302</v>
      </c>
      <c r="B9650" s="2">
        <v>0</v>
      </c>
      <c r="C9650" s="8">
        <v>43302</v>
      </c>
      <c r="D9650" s="3">
        <v>13.425000000000001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43302.020833333336</v>
      </c>
      <c r="D9651" s="3">
        <v>13.401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43302.041666666664</v>
      </c>
      <c r="D9652" s="3">
        <v>13.377000000000001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43302.0625</v>
      </c>
      <c r="D9653" s="3">
        <v>13.377000000000001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43302.083333333336</v>
      </c>
      <c r="D9654" s="3">
        <v>13.353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43302.104166666664</v>
      </c>
      <c r="D9655" s="3">
        <v>13.329000000000001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43302.125</v>
      </c>
      <c r="D9656" s="3">
        <v>13.281000000000001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43302.145833333336</v>
      </c>
      <c r="D9657" s="3">
        <v>13.209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43302.166666666664</v>
      </c>
      <c r="D9658" s="3">
        <v>13.087999999999999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43302.1875</v>
      </c>
      <c r="D9659" s="3">
        <v>12.968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43302.208333333336</v>
      </c>
      <c r="D9660" s="3">
        <v>12.871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43302.229166666664</v>
      </c>
      <c r="D9661" s="3">
        <v>12.798999999999999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43302.25</v>
      </c>
      <c r="D9662" s="3">
        <v>12.823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43302.270833333336</v>
      </c>
      <c r="D9663" s="3">
        <v>12.871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43302.291666666664</v>
      </c>
      <c r="D9664" s="3">
        <v>12.92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43302.3125</v>
      </c>
      <c r="D9665" s="3">
        <v>12.992000000000001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43302.333333333336</v>
      </c>
      <c r="D9666" s="3">
        <v>13.087999999999999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43302.354166666664</v>
      </c>
      <c r="D9667" s="3">
        <v>13.305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43302.375</v>
      </c>
      <c r="D9668" s="3">
        <v>13.618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43302.395833333336</v>
      </c>
      <c r="D9669" s="3">
        <v>13.906000000000001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43302.416666666664</v>
      </c>
      <c r="D9670" s="3">
        <v>14.266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43302.4375</v>
      </c>
      <c r="D9671" s="3">
        <v>14.625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43302.458333333336</v>
      </c>
      <c r="D9672" s="3">
        <v>14.768000000000001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43302.479166666664</v>
      </c>
      <c r="D9673" s="3">
        <v>14.888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43302.5</v>
      </c>
      <c r="D9674" s="3">
        <v>15.175000000000001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43302.520833333336</v>
      </c>
      <c r="D9675" s="3">
        <v>15.651999999999999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43302.541666666664</v>
      </c>
      <c r="D9676" s="3">
        <v>16.082000000000001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43302.5625</v>
      </c>
      <c r="D9677" s="3">
        <v>16.271999999999998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43302.583333333336</v>
      </c>
      <c r="D9678" s="3">
        <v>16.248999999999999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43302.604166666664</v>
      </c>
      <c r="D9679" s="3">
        <v>16.391999999999999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43302.625</v>
      </c>
      <c r="D9680" s="3">
        <v>16.391999999999999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43302.645833333336</v>
      </c>
      <c r="D9681" s="3">
        <v>16.414999999999999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43302.666666666664</v>
      </c>
      <c r="D9682" s="3">
        <v>16.271999999999998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43302.6875</v>
      </c>
      <c r="D9683" s="3">
        <v>16.106000000000002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43302.708333333336</v>
      </c>
      <c r="D9684" s="3">
        <v>15.962999999999999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43302.729166666664</v>
      </c>
      <c r="D9685" s="3">
        <v>15.891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43302.75</v>
      </c>
      <c r="D9686" s="3">
        <v>15.7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43302.770833333336</v>
      </c>
      <c r="D9687" s="3">
        <v>15.532999999999999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43302.791666666664</v>
      </c>
      <c r="D9688" s="3">
        <v>15.247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43302.8125</v>
      </c>
      <c r="D9689" s="3">
        <v>14.864000000000001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43302.833333333336</v>
      </c>
      <c r="D9690" s="3">
        <v>14.242000000000001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43302.854166666664</v>
      </c>
      <c r="D9691" s="3">
        <v>13.497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43302.875</v>
      </c>
      <c r="D9692" s="3">
        <v>12.896000000000001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43302.895833333336</v>
      </c>
      <c r="D9693" s="3">
        <v>12.316000000000001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43302.916666666664</v>
      </c>
      <c r="D9694" s="3">
        <v>11.807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43302.9375</v>
      </c>
      <c r="D9695" s="3">
        <v>11.904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43302.958333333336</v>
      </c>
      <c r="D9696" s="3">
        <v>12.170999999999999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43302.979166666664</v>
      </c>
      <c r="D9697" s="3">
        <v>12.436999999999999</v>
      </c>
      <c r="E9697" s="48">
        <f>+IF(D9697="","",AVERAGE(D9650:D9697))</f>
        <v>14.125479166666667</v>
      </c>
      <c r="F9697" s="48">
        <f>+IF(D9697="","",MIN(D9650:D9697))</f>
        <v>11.807</v>
      </c>
      <c r="G9697" s="48">
        <f>+IF(D9697="","",MAX(D9650:D9697))</f>
        <v>16.414999999999999</v>
      </c>
      <c r="H9697" s="48">
        <f>STDEV(D9650:D9697)</f>
        <v>1.4243468975860902</v>
      </c>
      <c r="I9697" s="48">
        <f>+IF(F9697="","",(G9697-F9697))</f>
        <v>4.6079999999999988</v>
      </c>
    </row>
    <row r="9698" spans="1:9" x14ac:dyDescent="0.25">
      <c r="A9698" s="7">
        <v>43303</v>
      </c>
      <c r="B9698" s="2">
        <v>0</v>
      </c>
      <c r="C9698" s="8">
        <v>43303</v>
      </c>
      <c r="D9698" s="3">
        <v>12.750999999999999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43303.020833333336</v>
      </c>
      <c r="D9699" s="3">
        <v>12.847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43303.041666666664</v>
      </c>
      <c r="D9700" s="3">
        <v>12.727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43303.0625</v>
      </c>
      <c r="D9701" s="3">
        <v>12.63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43303.083333333336</v>
      </c>
      <c r="D9702" s="3">
        <v>12.558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43303.104166666664</v>
      </c>
      <c r="D9703" s="3">
        <v>12.509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43303.125</v>
      </c>
      <c r="D9704" s="3">
        <v>12.436999999999999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43303.145833333336</v>
      </c>
      <c r="D9705" s="3">
        <v>12.436999999999999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43303.166666666664</v>
      </c>
      <c r="D9706" s="3">
        <v>12.484999999999999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43303.1875</v>
      </c>
      <c r="D9707" s="3">
        <v>12.461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43303.208333333336</v>
      </c>
      <c r="D9708" s="3">
        <v>12.243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43303.229166666664</v>
      </c>
      <c r="D9709" s="3">
        <v>12.098000000000001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43303.25</v>
      </c>
      <c r="D9710" s="3">
        <v>12.025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43303.270833333336</v>
      </c>
      <c r="D9711" s="3">
        <v>12.268000000000001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43303.291666666664</v>
      </c>
      <c r="D9712" s="3">
        <v>12.606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43303.3125</v>
      </c>
      <c r="D9713" s="3">
        <v>12.775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43303.333333333336</v>
      </c>
      <c r="D9714" s="3">
        <v>12.992000000000001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43303.354166666664</v>
      </c>
      <c r="D9715" s="3">
        <v>13.233000000000001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43303.375</v>
      </c>
      <c r="D9716" s="3">
        <v>13.473000000000001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43303.395833333336</v>
      </c>
      <c r="D9717" s="3">
        <v>14.002000000000001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43303.416666666664</v>
      </c>
      <c r="D9718" s="3">
        <v>14.768000000000001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43303.4375</v>
      </c>
      <c r="D9719" s="3">
        <v>15.581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43303.458333333336</v>
      </c>
      <c r="D9720" s="3">
        <v>16.225000000000001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43303.479166666664</v>
      </c>
      <c r="D9721" s="3">
        <v>16.654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43303.5</v>
      </c>
      <c r="D9722" s="3">
        <v>16.939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43303.520833333336</v>
      </c>
      <c r="D9723" s="3">
        <v>17.295999999999999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43303.541666666664</v>
      </c>
      <c r="D9724" s="3">
        <v>17.629000000000001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43303.5625</v>
      </c>
      <c r="D9725" s="3">
        <v>17.486000000000001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43303.583333333336</v>
      </c>
      <c r="D9726" s="3">
        <v>17.152999999999999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43303.604166666664</v>
      </c>
      <c r="D9727" s="3">
        <v>16.891999999999999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43303.625</v>
      </c>
      <c r="D9728" s="3">
        <v>16.867999999999999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43303.645833333336</v>
      </c>
      <c r="D9729" s="3">
        <v>17.152999999999999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43303.666666666664</v>
      </c>
      <c r="D9730" s="3">
        <v>17.13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43303.6875</v>
      </c>
      <c r="D9731" s="3">
        <v>16.63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43303.708333333336</v>
      </c>
      <c r="D9732" s="3">
        <v>16.32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43303.729166666664</v>
      </c>
      <c r="D9733" s="3">
        <v>16.248999999999999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43303.75</v>
      </c>
      <c r="D9734" s="3">
        <v>16.082000000000001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43303.770833333336</v>
      </c>
      <c r="D9735" s="3">
        <v>15.891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43303.791666666664</v>
      </c>
      <c r="D9736" s="3">
        <v>15.651999999999999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43303.8125</v>
      </c>
      <c r="D9737" s="3">
        <v>15.484999999999999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43303.833333333336</v>
      </c>
      <c r="D9738" s="3">
        <v>15.318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43303.854166666664</v>
      </c>
      <c r="D9739" s="3">
        <v>14.768000000000001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43303.875</v>
      </c>
      <c r="D9740" s="3">
        <v>14.098000000000001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43303.895833333336</v>
      </c>
      <c r="D9741" s="3">
        <v>13.618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43303.916666666664</v>
      </c>
      <c r="D9742" s="3">
        <v>13.401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43303.9375</v>
      </c>
      <c r="D9743" s="3">
        <v>13.425000000000001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43303.958333333336</v>
      </c>
      <c r="D9744" s="3">
        <v>13.497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43303.979166666664</v>
      </c>
      <c r="D9745" s="3">
        <v>13.593999999999999</v>
      </c>
      <c r="E9745" s="48">
        <f>+IF(D9745="","",AVERAGE(D9698:D9745))</f>
        <v>14.486645833333334</v>
      </c>
      <c r="F9745" s="48">
        <f>+IF(D9745="","",MIN(D9698:D9745))</f>
        <v>12.025</v>
      </c>
      <c r="G9745" s="48">
        <f>+IF(D9745="","",MAX(D9698:D9745))</f>
        <v>17.629000000000001</v>
      </c>
      <c r="H9745" s="48">
        <f>STDEV(D9698:D9745)</f>
        <v>1.889332568064217</v>
      </c>
      <c r="I9745" s="48">
        <f>+IF(F9745="","",(G9745-F9745))</f>
        <v>5.604000000000001</v>
      </c>
    </row>
    <row r="9746" spans="1:9" x14ac:dyDescent="0.25">
      <c r="A9746" s="7">
        <v>43304</v>
      </c>
      <c r="B9746" s="2">
        <v>0</v>
      </c>
      <c r="C9746" s="8">
        <v>43304</v>
      </c>
      <c r="D9746" s="3">
        <v>13.618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43304.020833333336</v>
      </c>
      <c r="D9747" s="3">
        <v>13.401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43304.041666666664</v>
      </c>
      <c r="D9748" s="3">
        <v>12.871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43304.0625</v>
      </c>
      <c r="D9749" s="3">
        <v>12.582000000000001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43304.083333333336</v>
      </c>
      <c r="D9750" s="3">
        <v>12.461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43304.104166666664</v>
      </c>
      <c r="D9751" s="3">
        <v>12.606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43304.125</v>
      </c>
      <c r="D9752" s="3">
        <v>12.750999999999999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43304.145833333336</v>
      </c>
      <c r="D9753" s="3">
        <v>12.871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43304.166666666664</v>
      </c>
      <c r="D9754" s="3">
        <v>12.896000000000001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43304.1875</v>
      </c>
      <c r="D9755" s="3">
        <v>12.871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43304.208333333336</v>
      </c>
      <c r="D9756" s="3">
        <v>12.702999999999999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43304.229166666664</v>
      </c>
      <c r="D9757" s="3">
        <v>12.413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43304.25</v>
      </c>
      <c r="D9758" s="3">
        <v>12.147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43304.270833333336</v>
      </c>
      <c r="D9759" s="3">
        <v>11.977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43304.291666666664</v>
      </c>
      <c r="D9760" s="3">
        <v>11.952999999999999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43304.3125</v>
      </c>
      <c r="D9761" s="3">
        <v>11.88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43304.333333333336</v>
      </c>
      <c r="D9762" s="3">
        <v>11.977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43304.354166666664</v>
      </c>
      <c r="D9763" s="3">
        <v>12.098000000000001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43304.375</v>
      </c>
      <c r="D9764" s="3">
        <v>12.436999999999999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43304.395833333336</v>
      </c>
      <c r="D9765" s="3">
        <v>12.823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43304.416666666664</v>
      </c>
      <c r="D9766" s="3">
        <v>13.497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43304.4375</v>
      </c>
      <c r="D9767" s="3">
        <v>13.666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43304.458333333336</v>
      </c>
      <c r="D9768" s="3">
        <v>13.834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43304.479166666664</v>
      </c>
      <c r="D9769" s="3">
        <v>14.074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43304.5</v>
      </c>
      <c r="D9770" s="3">
        <v>14.361000000000001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43304.520833333336</v>
      </c>
      <c r="D9771" s="3">
        <v>14.601000000000001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43304.541666666664</v>
      </c>
      <c r="D9772" s="3">
        <v>14.792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43304.5625</v>
      </c>
      <c r="D9773" s="3">
        <v>14.984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43304.583333333336</v>
      </c>
      <c r="D9774" s="3">
        <v>15.127000000000001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43304.604166666664</v>
      </c>
      <c r="D9775" s="3">
        <v>15.175000000000001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43304.625</v>
      </c>
      <c r="D9776" s="3">
        <v>15.342000000000001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43304.645833333336</v>
      </c>
      <c r="D9777" s="3">
        <v>15.366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43304.666666666664</v>
      </c>
      <c r="D9778" s="3">
        <v>15.342000000000001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43304.6875</v>
      </c>
      <c r="D9779" s="3">
        <v>15.247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43304.708333333336</v>
      </c>
      <c r="D9780" s="3">
        <v>15.199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43304.729166666664</v>
      </c>
      <c r="D9781" s="3">
        <v>14.912000000000001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43304.75</v>
      </c>
      <c r="D9782" s="3">
        <v>14.696999999999999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43304.770833333336</v>
      </c>
      <c r="D9783" s="3">
        <v>14.266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43304.791666666664</v>
      </c>
      <c r="D9784" s="3">
        <v>13.834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43304.8125</v>
      </c>
      <c r="D9785" s="3">
        <v>13.473000000000001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43304.833333333336</v>
      </c>
      <c r="D9786" s="3">
        <v>13.257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43304.854166666664</v>
      </c>
      <c r="D9787" s="3">
        <v>13.112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43304.875</v>
      </c>
      <c r="D9788" s="3">
        <v>12.944000000000001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43304.895833333336</v>
      </c>
      <c r="D9789" s="3">
        <v>12.823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43304.916666666664</v>
      </c>
      <c r="D9790" s="3">
        <v>12.654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43304.9375</v>
      </c>
      <c r="D9791" s="3">
        <v>12.582000000000001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43304.958333333336</v>
      </c>
      <c r="D9792" s="3">
        <v>12.413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43304.979166666664</v>
      </c>
      <c r="D9793" s="3">
        <v>12.316000000000001</v>
      </c>
      <c r="E9793" s="48">
        <f>+IF(D9793="","",AVERAGE(D9746:D9793))</f>
        <v>13.442208333333328</v>
      </c>
      <c r="F9793" s="48">
        <f>+IF(D9793="","",MIN(D9746:D9793))</f>
        <v>11.88</v>
      </c>
      <c r="G9793" s="48">
        <f>+IF(D9793="","",MAX(D9746:D9793))</f>
        <v>15.366</v>
      </c>
      <c r="H9793" s="48">
        <f>STDEV(D9746:D9793)</f>
        <v>1.1180624570217079</v>
      </c>
      <c r="I9793" s="48">
        <f>+IF(F9793="","",(G9793-F9793))</f>
        <v>3.4859999999999989</v>
      </c>
    </row>
    <row r="9794" spans="1:9" x14ac:dyDescent="0.25">
      <c r="A9794" s="7">
        <v>43305</v>
      </c>
      <c r="B9794" s="2">
        <v>0</v>
      </c>
      <c r="C9794" s="8">
        <v>43305</v>
      </c>
      <c r="D9794" s="3">
        <v>12.292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43305.020833333336</v>
      </c>
      <c r="D9795" s="3">
        <v>12.292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43305.041666666664</v>
      </c>
      <c r="D9796" s="3">
        <v>12.170999999999999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43305.0625</v>
      </c>
      <c r="D9797" s="3">
        <v>12.05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43305.083333333336</v>
      </c>
      <c r="D9798" s="3">
        <v>11.856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43305.104166666664</v>
      </c>
      <c r="D9799" s="3">
        <v>11.782999999999999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43305.125</v>
      </c>
      <c r="D9800" s="3">
        <v>11.71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43305.145833333336</v>
      </c>
      <c r="D9801" s="3">
        <v>11.613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43305.166666666664</v>
      </c>
      <c r="D9802" s="3">
        <v>11.637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43305.1875</v>
      </c>
      <c r="D9803" s="3">
        <v>11.662000000000001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43305.208333333336</v>
      </c>
      <c r="D9804" s="3">
        <v>11.662000000000001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43305.229166666664</v>
      </c>
      <c r="D9805" s="3">
        <v>11.686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43305.25</v>
      </c>
      <c r="D9806" s="3">
        <v>11.734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43305.270833333336</v>
      </c>
      <c r="D9807" s="3">
        <v>11.782999999999999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43305.291666666664</v>
      </c>
      <c r="D9808" s="3">
        <v>11.929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43305.3125</v>
      </c>
      <c r="D9809" s="3">
        <v>12.147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43305.333333333336</v>
      </c>
      <c r="D9810" s="3">
        <v>12.388999999999999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43305.354166666664</v>
      </c>
      <c r="D9811" s="3">
        <v>12.678000000000001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43305.375</v>
      </c>
      <c r="D9812" s="3">
        <v>13.016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43305.395833333336</v>
      </c>
      <c r="D9813" s="3">
        <v>13.545999999999999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43305.416666666664</v>
      </c>
      <c r="D9814" s="3">
        <v>14.074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43305.4375</v>
      </c>
      <c r="D9815" s="3">
        <v>14.768000000000001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43305.458333333336</v>
      </c>
      <c r="D9816" s="3">
        <v>15.247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43305.479166666664</v>
      </c>
      <c r="D9817" s="3">
        <v>15.581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43305.5</v>
      </c>
      <c r="D9818" s="3">
        <v>15.891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43305.520833333336</v>
      </c>
      <c r="D9819" s="3">
        <v>15.939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43305.541666666664</v>
      </c>
      <c r="D9820" s="3">
        <v>15.891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43305.5625</v>
      </c>
      <c r="D9821" s="3">
        <v>15.939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43305.583333333336</v>
      </c>
      <c r="D9822" s="3">
        <v>15.795999999999999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43305.604166666664</v>
      </c>
      <c r="D9823" s="3">
        <v>15.724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43305.625</v>
      </c>
      <c r="D9824" s="3">
        <v>15.676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43305.645833333336</v>
      </c>
      <c r="D9825" s="3">
        <v>15.676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43305.666666666664</v>
      </c>
      <c r="D9826" s="3">
        <v>15.557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43305.6875</v>
      </c>
      <c r="D9827" s="3">
        <v>15.484999999999999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43305.708333333336</v>
      </c>
      <c r="D9828" s="3">
        <v>15.39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43305.729166666664</v>
      </c>
      <c r="D9829" s="3">
        <v>15.366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43305.75</v>
      </c>
      <c r="D9830" s="3">
        <v>15.223000000000001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43305.770833333336</v>
      </c>
      <c r="D9831" s="3">
        <v>14.601000000000001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43305.791666666664</v>
      </c>
      <c r="D9832" s="3">
        <v>14.146000000000001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43305.8125</v>
      </c>
      <c r="D9833" s="3">
        <v>13.786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43305.833333333336</v>
      </c>
      <c r="D9834" s="3">
        <v>13.473000000000001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43305.854166666664</v>
      </c>
      <c r="D9835" s="3">
        <v>13.209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43305.875</v>
      </c>
      <c r="D9836" s="3">
        <v>13.016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43305.895833333336</v>
      </c>
      <c r="D9837" s="3">
        <v>12.92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43305.916666666664</v>
      </c>
      <c r="D9838" s="3">
        <v>12.798999999999999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43305.9375</v>
      </c>
      <c r="D9839" s="3">
        <v>12.63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43305.958333333336</v>
      </c>
      <c r="D9840" s="3">
        <v>12.558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43305.979166666664</v>
      </c>
      <c r="D9841" s="3">
        <v>12.413</v>
      </c>
      <c r="E9841" s="48">
        <f>+IF(D9841="","",AVERAGE(D9794:D9841))</f>
        <v>13.55020833333333</v>
      </c>
      <c r="F9841" s="48">
        <f>+IF(D9841="","",MIN(D9794:D9841))</f>
        <v>11.613</v>
      </c>
      <c r="G9841" s="48">
        <f>+IF(D9841="","",MAX(D9794:D9841))</f>
        <v>15.939</v>
      </c>
      <c r="H9841" s="48">
        <f>STDEV(D9794:D9841)</f>
        <v>1.6066972593906672</v>
      </c>
      <c r="I9841" s="48">
        <f>+IF(F9841="","",(G9841-F9841))</f>
        <v>4.3260000000000005</v>
      </c>
    </row>
    <row r="9842" spans="1:9" x14ac:dyDescent="0.25">
      <c r="A9842" s="7">
        <v>43306</v>
      </c>
      <c r="B9842" s="2">
        <v>0</v>
      </c>
      <c r="C9842" s="8">
        <v>43306</v>
      </c>
      <c r="D9842" s="3">
        <v>12.195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43306.020833333336</v>
      </c>
      <c r="D9843" s="3">
        <v>12.098000000000001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43306.041666666664</v>
      </c>
      <c r="D9844" s="3">
        <v>11.952999999999999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43306.0625</v>
      </c>
      <c r="D9845" s="3">
        <v>11.856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43306.083333333336</v>
      </c>
      <c r="D9846" s="3">
        <v>11.589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43306.104166666664</v>
      </c>
      <c r="D9847" s="3">
        <v>11.37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43306.125</v>
      </c>
      <c r="D9848" s="3">
        <v>11.443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43306.145833333336</v>
      </c>
      <c r="D9849" s="3">
        <v>11.516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43306.166666666664</v>
      </c>
      <c r="D9850" s="3">
        <v>11.613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43306.1875</v>
      </c>
      <c r="D9851" s="3">
        <v>11.686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43306.208333333336</v>
      </c>
      <c r="D9852" s="3">
        <v>11.759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43306.229166666664</v>
      </c>
      <c r="D9853" s="3">
        <v>11.782999999999999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43306.25</v>
      </c>
      <c r="D9854" s="3">
        <v>11.807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43306.270833333336</v>
      </c>
      <c r="D9855" s="3">
        <v>11.929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43306.291666666664</v>
      </c>
      <c r="D9856" s="3">
        <v>12.098000000000001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43306.3125</v>
      </c>
      <c r="D9857" s="3">
        <v>12.316000000000001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43306.333333333336</v>
      </c>
      <c r="D9858" s="3">
        <v>12.582000000000001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43306.354166666664</v>
      </c>
      <c r="D9859" s="3">
        <v>12.92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43306.375</v>
      </c>
      <c r="D9860" s="3">
        <v>13.209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43306.395833333336</v>
      </c>
      <c r="D9861" s="3">
        <v>13.449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43306.416666666664</v>
      </c>
      <c r="D9862" s="3">
        <v>13.738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43306.4375</v>
      </c>
      <c r="D9863" s="3">
        <v>14.529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43306.458333333336</v>
      </c>
      <c r="D9864" s="3">
        <v>14.96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43306.479166666664</v>
      </c>
      <c r="D9865" s="3">
        <v>15.127000000000001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43306.5</v>
      </c>
      <c r="D9866" s="3">
        <v>15.318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43306.520833333336</v>
      </c>
      <c r="D9867" s="3">
        <v>15.223000000000001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43306.541666666664</v>
      </c>
      <c r="D9868" s="3">
        <v>15.294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43306.5625</v>
      </c>
      <c r="D9869" s="3">
        <v>15.414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43306.583333333336</v>
      </c>
      <c r="D9870" s="3">
        <v>15.747999999999999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43306.604166666664</v>
      </c>
      <c r="D9871" s="3">
        <v>15.986000000000001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43306.625</v>
      </c>
      <c r="D9872" s="3">
        <v>16.010000000000002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43306.645833333336</v>
      </c>
      <c r="D9873" s="3">
        <v>15.914999999999999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43306.666666666664</v>
      </c>
      <c r="D9874" s="3">
        <v>15.724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43306.6875</v>
      </c>
      <c r="D9875" s="3">
        <v>15.7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43306.708333333336</v>
      </c>
      <c r="D9876" s="3">
        <v>15.605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43306.729166666664</v>
      </c>
      <c r="D9877" s="3">
        <v>15.509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43306.75</v>
      </c>
      <c r="D9878" s="3">
        <v>15.294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43306.770833333336</v>
      </c>
      <c r="D9879" s="3">
        <v>14.721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43306.791666666664</v>
      </c>
      <c r="D9880" s="3">
        <v>14.385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43306.8125</v>
      </c>
      <c r="D9881" s="3">
        <v>13.978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43306.833333333336</v>
      </c>
      <c r="D9882" s="3">
        <v>13.618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43306.854166666664</v>
      </c>
      <c r="D9883" s="3">
        <v>13.353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43306.875</v>
      </c>
      <c r="D9884" s="3">
        <v>13.257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43306.895833333336</v>
      </c>
      <c r="D9885" s="3">
        <v>13.137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43306.916666666664</v>
      </c>
      <c r="D9886" s="3">
        <v>13.064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43306.9375</v>
      </c>
      <c r="D9887" s="3">
        <v>13.04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43306.958333333336</v>
      </c>
      <c r="D9888" s="3">
        <v>12.871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43306.979166666664</v>
      </c>
      <c r="D9889" s="3">
        <v>12.798999999999999</v>
      </c>
      <c r="E9889" s="48">
        <f>+IF(D9889="","",AVERAGE(D9842:D9889))</f>
        <v>13.551833333333326</v>
      </c>
      <c r="F9889" s="48">
        <f>+IF(D9889="","",MIN(D9842:D9889))</f>
        <v>11.37</v>
      </c>
      <c r="G9889" s="48">
        <f>+IF(D9889="","",MAX(D9842:D9889))</f>
        <v>16.010000000000002</v>
      </c>
      <c r="H9889" s="48">
        <f>STDEV(D9842:D9889)</f>
        <v>1.5689535112831166</v>
      </c>
      <c r="I9889" s="48">
        <f>+IF(F9889="","",(G9889-F9889))</f>
        <v>4.6400000000000023</v>
      </c>
    </row>
    <row r="9890" spans="1:9" x14ac:dyDescent="0.25">
      <c r="A9890" s="7">
        <v>43307</v>
      </c>
      <c r="B9890" s="2">
        <v>0</v>
      </c>
      <c r="C9890" s="8">
        <v>43307</v>
      </c>
      <c r="D9890" s="3">
        <v>12.678000000000001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43307.020833333336</v>
      </c>
      <c r="D9891" s="3">
        <v>12.558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43307.041666666664</v>
      </c>
      <c r="D9892" s="3">
        <v>12.413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43307.0625</v>
      </c>
      <c r="D9893" s="3">
        <v>12.243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43307.083333333336</v>
      </c>
      <c r="D9894" s="3">
        <v>12.074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43307.104166666664</v>
      </c>
      <c r="D9895" s="3">
        <v>12.05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43307.125</v>
      </c>
      <c r="D9896" s="3">
        <v>12.000999999999999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43307.145833333336</v>
      </c>
      <c r="D9897" s="3">
        <v>12.025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43307.166666666664</v>
      </c>
      <c r="D9898" s="3">
        <v>12.098000000000001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43307.1875</v>
      </c>
      <c r="D9899" s="3">
        <v>12.122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43307.208333333336</v>
      </c>
      <c r="D9900" s="3">
        <v>12.147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43307.229166666664</v>
      </c>
      <c r="D9901" s="3">
        <v>12.147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43307.25</v>
      </c>
      <c r="D9902" s="3">
        <v>12.170999999999999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43307.270833333336</v>
      </c>
      <c r="D9903" s="3">
        <v>12.316000000000001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43307.291666666664</v>
      </c>
      <c r="D9904" s="3">
        <v>12.534000000000001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43307.3125</v>
      </c>
      <c r="D9905" s="3">
        <v>12.727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43307.333333333336</v>
      </c>
      <c r="D9906" s="3">
        <v>12.92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43307.354166666664</v>
      </c>
      <c r="D9907" s="3">
        <v>13.112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43307.375</v>
      </c>
      <c r="D9908" s="3">
        <v>13.449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43307.395833333336</v>
      </c>
      <c r="D9909" s="3">
        <v>13.882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43307.416666666664</v>
      </c>
      <c r="D9910" s="3">
        <v>14.433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43307.4375</v>
      </c>
      <c r="D9911" s="3">
        <v>14.84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43307.458333333336</v>
      </c>
      <c r="D9912" s="3">
        <v>15.151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43307.479166666664</v>
      </c>
      <c r="D9913" s="3">
        <v>15.461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43307.5</v>
      </c>
      <c r="D9914" s="3">
        <v>15.676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43307.520833333336</v>
      </c>
      <c r="D9915" s="3">
        <v>15.651999999999999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43307.541666666664</v>
      </c>
      <c r="D9916" s="3">
        <v>15.605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43307.5625</v>
      </c>
      <c r="D9917" s="3">
        <v>15.605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43307.583333333336</v>
      </c>
      <c r="D9918" s="3">
        <v>15.557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43307.604166666664</v>
      </c>
      <c r="D9919" s="3">
        <v>15.484999999999999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43307.625</v>
      </c>
      <c r="D9920" s="3">
        <v>15.39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43307.645833333336</v>
      </c>
      <c r="D9921" s="3">
        <v>15.39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43307.666666666664</v>
      </c>
      <c r="D9922" s="3">
        <v>15.318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43307.6875</v>
      </c>
      <c r="D9923" s="3">
        <v>15.318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43307.708333333336</v>
      </c>
      <c r="D9924" s="3">
        <v>15.366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43307.729166666664</v>
      </c>
      <c r="D9925" s="3">
        <v>15.223000000000001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43307.75</v>
      </c>
      <c r="D9926" s="3">
        <v>15.079000000000001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43307.770833333336</v>
      </c>
      <c r="D9927" s="3">
        <v>14.936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43307.791666666664</v>
      </c>
      <c r="D9928" s="3">
        <v>14.768000000000001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43307.8125</v>
      </c>
      <c r="D9929" s="3">
        <v>14.648999999999999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43307.833333333336</v>
      </c>
      <c r="D9930" s="3">
        <v>14.553000000000001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43307.854166666664</v>
      </c>
      <c r="D9931" s="3">
        <v>14.433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43307.875</v>
      </c>
      <c r="D9932" s="3">
        <v>14.337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43307.895833333336</v>
      </c>
      <c r="D9933" s="3">
        <v>14.242000000000001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43307.916666666664</v>
      </c>
      <c r="D9934" s="3">
        <v>14.146000000000001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43307.9375</v>
      </c>
      <c r="D9935" s="3">
        <v>14.074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43307.958333333336</v>
      </c>
      <c r="D9936" s="3">
        <v>14.002000000000001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43307.979166666664</v>
      </c>
      <c r="D9937" s="3">
        <v>13.858000000000001</v>
      </c>
      <c r="E9937" s="48">
        <f>+IF(D9937="","",AVERAGE(D9890:D9937))</f>
        <v>13.921124999999996</v>
      </c>
      <c r="F9937" s="48">
        <f>+IF(D9937="","",MIN(D9890:D9937))</f>
        <v>12.000999999999999</v>
      </c>
      <c r="G9937" s="48">
        <f>+IF(D9937="","",MAX(D9890:D9937))</f>
        <v>15.676</v>
      </c>
      <c r="H9937" s="48">
        <f>STDEV(D9890:D9937)</f>
        <v>1.3441243709077242</v>
      </c>
      <c r="I9937" s="48">
        <f>+IF(F9937="","",(G9937-F9937))</f>
        <v>3.6750000000000007</v>
      </c>
    </row>
    <row r="9938" spans="1:9" x14ac:dyDescent="0.25">
      <c r="A9938" s="7">
        <v>43308</v>
      </c>
      <c r="B9938" s="2">
        <v>0</v>
      </c>
      <c r="C9938" s="8">
        <v>43308</v>
      </c>
      <c r="D9938" s="3">
        <v>13.762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43308.020833333336</v>
      </c>
      <c r="D9939" s="3">
        <v>13.641999999999999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43308.041666666664</v>
      </c>
      <c r="D9940" s="3">
        <v>13.545999999999999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43308.0625</v>
      </c>
      <c r="D9941" s="3">
        <v>13.497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43308.083333333336</v>
      </c>
      <c r="D9942" s="3">
        <v>13.401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43308.104166666664</v>
      </c>
      <c r="D9943" s="3">
        <v>13.281000000000001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43308.125</v>
      </c>
      <c r="D9944" s="3">
        <v>13.209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43308.145833333336</v>
      </c>
      <c r="D9945" s="3">
        <v>13.04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43308.166666666664</v>
      </c>
      <c r="D9946" s="3">
        <v>12.968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43308.1875</v>
      </c>
      <c r="D9947" s="3">
        <v>12.871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43308.208333333336</v>
      </c>
      <c r="D9948" s="3">
        <v>12.727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43308.229166666664</v>
      </c>
      <c r="D9949" s="3">
        <v>12.654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43308.25</v>
      </c>
      <c r="D9950" s="3">
        <v>12.606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43308.270833333336</v>
      </c>
      <c r="D9951" s="3">
        <v>12.63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43308.291666666664</v>
      </c>
      <c r="D9952" s="3">
        <v>12.606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43308.3125</v>
      </c>
      <c r="D9953" s="3">
        <v>12.582000000000001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43308.333333333336</v>
      </c>
      <c r="D9954" s="3">
        <v>12.702999999999999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43308.354166666664</v>
      </c>
      <c r="D9955" s="3">
        <v>12.92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43308.375</v>
      </c>
      <c r="D9956" s="3">
        <v>13.087999999999999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43308.395833333336</v>
      </c>
      <c r="D9957" s="3">
        <v>13.377000000000001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43308.416666666664</v>
      </c>
      <c r="D9958" s="3">
        <v>13.786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43308.4375</v>
      </c>
      <c r="D9959" s="3">
        <v>14.098000000000001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43308.458333333336</v>
      </c>
      <c r="D9960" s="3">
        <v>14.625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43308.479166666664</v>
      </c>
      <c r="D9961" s="3">
        <v>15.127000000000001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43308.5</v>
      </c>
      <c r="D9962" s="3">
        <v>15.676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43308.520833333336</v>
      </c>
      <c r="D9963" s="3">
        <v>15.962999999999999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43308.541666666664</v>
      </c>
      <c r="D9964" s="3">
        <v>15.939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43308.5625</v>
      </c>
      <c r="D9965" s="3">
        <v>16.082000000000001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43308.583333333336</v>
      </c>
      <c r="D9966" s="3">
        <v>16.414999999999999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43308.604166666664</v>
      </c>
      <c r="D9967" s="3">
        <v>16.391999999999999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43308.625</v>
      </c>
      <c r="D9968" s="3">
        <v>16.439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43308.645833333336</v>
      </c>
      <c r="D9969" s="3">
        <v>16.510999999999999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43308.666666666664</v>
      </c>
      <c r="D9970" s="3">
        <v>16.414999999999999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43308.6875</v>
      </c>
      <c r="D9971" s="3">
        <v>16.082000000000001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43308.708333333336</v>
      </c>
      <c r="D9972" s="3">
        <v>15.843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43308.729166666664</v>
      </c>
      <c r="D9973" s="3">
        <v>15.605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43308.75</v>
      </c>
      <c r="D9974" s="3">
        <v>15.461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43308.770833333336</v>
      </c>
      <c r="D9975" s="3">
        <v>15.318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43308.791666666664</v>
      </c>
      <c r="D9976" s="3">
        <v>15.127000000000001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43308.8125</v>
      </c>
      <c r="D9977" s="3">
        <v>15.007999999999999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43308.833333333336</v>
      </c>
      <c r="D9978" s="3">
        <v>14.888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43308.854166666664</v>
      </c>
      <c r="D9979" s="3">
        <v>14.768000000000001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43308.875</v>
      </c>
      <c r="D9980" s="3">
        <v>14.648999999999999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43308.895833333336</v>
      </c>
      <c r="D9981" s="3">
        <v>14.577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43308.916666666664</v>
      </c>
      <c r="D9982" s="3">
        <v>14.529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43308.9375</v>
      </c>
      <c r="D9983" s="3">
        <v>14.457000000000001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43308.958333333336</v>
      </c>
      <c r="D9984" s="3">
        <v>14.433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43308.979166666664</v>
      </c>
      <c r="D9985" s="3">
        <v>14.385</v>
      </c>
      <c r="E9985" s="48">
        <f>+IF(D9985="","",AVERAGE(D9938:D9985))</f>
        <v>14.368916666666669</v>
      </c>
      <c r="F9985" s="48">
        <f>+IF(D9985="","",MIN(D9938:D9985))</f>
        <v>12.582000000000001</v>
      </c>
      <c r="G9985" s="48">
        <f>+IF(D9985="","",MAX(D9938:D9985))</f>
        <v>16.510999999999999</v>
      </c>
      <c r="H9985" s="48">
        <f>STDEV(D9938:D9985)</f>
        <v>1.3020746593186261</v>
      </c>
      <c r="I9985" s="48">
        <f>+IF(F9985="","",(G9985-F9985))</f>
        <v>3.9289999999999985</v>
      </c>
    </row>
    <row r="9986" spans="1:9" x14ac:dyDescent="0.25">
      <c r="A9986" s="7">
        <v>43309</v>
      </c>
      <c r="B9986" s="2">
        <v>0</v>
      </c>
      <c r="C9986" s="8">
        <v>43309</v>
      </c>
      <c r="D9986" s="3">
        <v>14.361000000000001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43309.020833333336</v>
      </c>
      <c r="D9987" s="3">
        <v>14.361000000000001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43309.041666666664</v>
      </c>
      <c r="D9988" s="3">
        <v>14.337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43309.0625</v>
      </c>
      <c r="D9989" s="3">
        <v>14.337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43309.083333333336</v>
      </c>
      <c r="D9990" s="3">
        <v>14.337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43309.104166666664</v>
      </c>
      <c r="D9991" s="3">
        <v>14.337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43309.125</v>
      </c>
      <c r="D9992" s="3">
        <v>14.314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43309.145833333336</v>
      </c>
      <c r="D9993" s="3">
        <v>14.266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43309.166666666664</v>
      </c>
      <c r="D9994" s="3">
        <v>14.242000000000001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43309.1875</v>
      </c>
      <c r="D9995" s="3">
        <v>14.218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43309.208333333336</v>
      </c>
      <c r="D9996" s="3">
        <v>14.194000000000001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43309.229166666664</v>
      </c>
      <c r="D9997" s="3">
        <v>14.194000000000001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43309.25</v>
      </c>
      <c r="D9998" s="3">
        <v>14.218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43309.270833333336</v>
      </c>
      <c r="D9999" s="3">
        <v>14.242000000000001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43309.291666666664</v>
      </c>
      <c r="D10000" s="3">
        <v>14.314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43309.3125</v>
      </c>
      <c r="D10001" s="3">
        <v>14.433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43309.333333333336</v>
      </c>
      <c r="D10002" s="3">
        <v>14.481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43309.354166666664</v>
      </c>
      <c r="D10003" s="3">
        <v>14.625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43309.375</v>
      </c>
      <c r="D10004" s="3">
        <v>14.792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43309.395833333336</v>
      </c>
      <c r="D10005" s="3">
        <v>15.007999999999999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43309.416666666664</v>
      </c>
      <c r="D10006" s="3">
        <v>15.199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43309.4375</v>
      </c>
      <c r="D10007" s="3">
        <v>15.414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43309.458333333336</v>
      </c>
      <c r="D10008" s="3">
        <v>15.651999999999999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43309.479166666664</v>
      </c>
      <c r="D10009" s="3">
        <v>15.939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43309.5</v>
      </c>
      <c r="D10010" s="3">
        <v>16.533999999999999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43309.520833333336</v>
      </c>
      <c r="D10011" s="3">
        <v>17.033999999999999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43309.541666666664</v>
      </c>
      <c r="D10012" s="3">
        <v>17.248999999999999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43309.5625</v>
      </c>
      <c r="D10013" s="3">
        <v>17.367999999999999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43309.583333333336</v>
      </c>
      <c r="D10014" s="3">
        <v>17.414999999999999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43309.604166666664</v>
      </c>
      <c r="D10015" s="3">
        <v>17.225000000000001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43309.625</v>
      </c>
      <c r="D10016" s="3">
        <v>16.844000000000001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43309.645833333336</v>
      </c>
      <c r="D10017" s="3">
        <v>16.773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43309.666666666664</v>
      </c>
      <c r="D10018" s="3">
        <v>16.677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43309.6875</v>
      </c>
      <c r="D10019" s="3">
        <v>16.606000000000002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43309.708333333336</v>
      </c>
      <c r="D10020" s="3">
        <v>16.533999999999999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43309.729166666664</v>
      </c>
      <c r="D10021" s="3">
        <v>16.391999999999999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43309.75</v>
      </c>
      <c r="D10022" s="3">
        <v>16.367999999999999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43309.770833333336</v>
      </c>
      <c r="D10023" s="3">
        <v>16.248999999999999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43309.791666666664</v>
      </c>
      <c r="D10024" s="3">
        <v>16.082000000000001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43309.8125</v>
      </c>
      <c r="D10025" s="3">
        <v>15.772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43309.833333333336</v>
      </c>
      <c r="D10026" s="3">
        <v>15.414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43309.854166666664</v>
      </c>
      <c r="D10027" s="3">
        <v>15.103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43309.875</v>
      </c>
      <c r="D10028" s="3">
        <v>14.888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43309.895833333336</v>
      </c>
      <c r="D10029" s="3">
        <v>14.673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43309.916666666664</v>
      </c>
      <c r="D10030" s="3">
        <v>14.505000000000001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43309.9375</v>
      </c>
      <c r="D10031" s="3">
        <v>14.385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43309.958333333336</v>
      </c>
      <c r="D10032" s="3">
        <v>14.314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43309.979166666664</v>
      </c>
      <c r="D10033" s="3">
        <v>14.29</v>
      </c>
      <c r="E10033" s="48">
        <f>+IF(D10033="","",AVERAGE(D9986:D10033))</f>
        <v>15.302270833333333</v>
      </c>
      <c r="F10033" s="48">
        <f>+IF(D10033="","",MIN(D9986:D10033))</f>
        <v>14.194000000000001</v>
      </c>
      <c r="G10033" s="48">
        <f>+IF(D10033="","",MAX(D9986:D10033))</f>
        <v>17.414999999999999</v>
      </c>
      <c r="H10033" s="48">
        <f>STDEV(D9986:D10033)</f>
        <v>1.1002483808471326</v>
      </c>
      <c r="I10033" s="48">
        <f>+IF(F10033="","",(G10033-F10033))</f>
        <v>3.2209999999999983</v>
      </c>
    </row>
    <row r="10034" spans="1:9" x14ac:dyDescent="0.25">
      <c r="A10034" s="7">
        <v>43310</v>
      </c>
      <c r="B10034" s="2">
        <v>0</v>
      </c>
      <c r="C10034" s="8">
        <v>43310</v>
      </c>
      <c r="D10034" s="3">
        <v>14.266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43310.020833333336</v>
      </c>
      <c r="D10035" s="3">
        <v>14.218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43310.041666666664</v>
      </c>
      <c r="D10036" s="3">
        <v>14.17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43310.0625</v>
      </c>
      <c r="D10037" s="3">
        <v>14.074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43310.083333333336</v>
      </c>
      <c r="D10038" s="3">
        <v>13.954000000000001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43310.104166666664</v>
      </c>
      <c r="D10039" s="3">
        <v>13.81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43310.125</v>
      </c>
      <c r="D10040" s="3">
        <v>13.641999999999999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43310.145833333336</v>
      </c>
      <c r="D10041" s="3">
        <v>13.497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43310.166666666664</v>
      </c>
      <c r="D10042" s="3">
        <v>13.449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43310.1875</v>
      </c>
      <c r="D10043" s="3">
        <v>13.449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43310.208333333336</v>
      </c>
      <c r="D10044" s="3">
        <v>13.353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43310.229166666664</v>
      </c>
      <c r="D10045" s="3">
        <v>13.281000000000001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43310.25</v>
      </c>
      <c r="D10046" s="3">
        <v>13.281000000000001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43310.270833333336</v>
      </c>
      <c r="D10047" s="3">
        <v>13.353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43310.291666666664</v>
      </c>
      <c r="D10048" s="3">
        <v>13.473000000000001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43310.3125</v>
      </c>
      <c r="D10049" s="3">
        <v>13.618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43310.333333333336</v>
      </c>
      <c r="D10050" s="3">
        <v>13.81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43310.354166666664</v>
      </c>
      <c r="D10051" s="3">
        <v>14.122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43310.375</v>
      </c>
      <c r="D10052" s="3">
        <v>14.577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43310.395833333336</v>
      </c>
      <c r="D10053" s="3">
        <v>15.031000000000001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43310.416666666664</v>
      </c>
      <c r="D10054" s="3">
        <v>15.581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43310.4375</v>
      </c>
      <c r="D10055" s="3">
        <v>16.295999999999999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43310.458333333336</v>
      </c>
      <c r="D10056" s="3">
        <v>16.986999999999998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43310.479166666664</v>
      </c>
      <c r="D10057" s="3">
        <v>17.32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43310.5</v>
      </c>
      <c r="D10058" s="3">
        <v>17.582000000000001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43310.520833333336</v>
      </c>
      <c r="D10059" s="3">
        <v>17.510000000000002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43310.541666666664</v>
      </c>
      <c r="D10060" s="3">
        <v>17.201000000000001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43310.5625</v>
      </c>
      <c r="D10061" s="3">
        <v>17.106000000000002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43310.583333333336</v>
      </c>
      <c r="D10062" s="3">
        <v>16.963000000000001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43310.604166666664</v>
      </c>
      <c r="D10063" s="3">
        <v>16.914999999999999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43310.625</v>
      </c>
      <c r="D10064" s="3">
        <v>16.986999999999998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43310.645833333336</v>
      </c>
      <c r="D10065" s="3">
        <v>16.939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43310.666666666664</v>
      </c>
      <c r="D10066" s="3">
        <v>16.939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43310.6875</v>
      </c>
      <c r="D10067" s="3">
        <v>16.82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43310.708333333336</v>
      </c>
      <c r="D10068" s="3">
        <v>16.701000000000001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43310.729166666664</v>
      </c>
      <c r="D10069" s="3">
        <v>16.463000000000001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43310.75</v>
      </c>
      <c r="D10070" s="3">
        <v>16.271999999999998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43310.770833333336</v>
      </c>
      <c r="D10071" s="3">
        <v>16.058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43310.791666666664</v>
      </c>
      <c r="D10072" s="3">
        <v>15.819000000000001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43310.8125</v>
      </c>
      <c r="D10073" s="3">
        <v>15.438000000000001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43310.833333333336</v>
      </c>
      <c r="D10074" s="3">
        <v>15.031000000000001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43310.854166666664</v>
      </c>
      <c r="D10075" s="3">
        <v>14.696999999999999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43310.875</v>
      </c>
      <c r="D10076" s="3">
        <v>14.409000000000001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43310.895833333336</v>
      </c>
      <c r="D10077" s="3">
        <v>14.242000000000001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43310.916666666664</v>
      </c>
      <c r="D10078" s="3">
        <v>14.05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43310.9375</v>
      </c>
      <c r="D10079" s="3">
        <v>13.834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43310.958333333336</v>
      </c>
      <c r="D10080" s="3">
        <v>13.69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43310.979166666664</v>
      </c>
      <c r="D10081" s="3">
        <v>13.57</v>
      </c>
      <c r="E10081" s="48">
        <f>+IF(D10081="","",AVERAGE(D10034:D10081))</f>
        <v>15.080166666666669</v>
      </c>
      <c r="F10081" s="48">
        <f>+IF(D10081="","",MIN(D10034:D10081))</f>
        <v>13.281000000000001</v>
      </c>
      <c r="G10081" s="48">
        <f>+IF(D10081="","",MAX(D10034:D10081))</f>
        <v>17.582000000000001</v>
      </c>
      <c r="H10081" s="48">
        <f>STDEV(D10034:D10081)</f>
        <v>1.4826990818692398</v>
      </c>
      <c r="I10081" s="48">
        <f>+IF(F10081="","",(G10081-F10081))</f>
        <v>4.3010000000000002</v>
      </c>
    </row>
    <row r="10082" spans="1:9" x14ac:dyDescent="0.25">
      <c r="A10082" s="7">
        <v>43311</v>
      </c>
      <c r="B10082" s="2">
        <v>0</v>
      </c>
      <c r="C10082" s="8">
        <v>43311</v>
      </c>
      <c r="D10082" s="3">
        <v>13.545999999999999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43311.020833333336</v>
      </c>
      <c r="D10083" s="3">
        <v>13.522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43311.041666666664</v>
      </c>
      <c r="D10084" s="3">
        <v>13.545999999999999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43311.0625</v>
      </c>
      <c r="D10085" s="3">
        <v>13.666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43311.083333333336</v>
      </c>
      <c r="D10086" s="3">
        <v>13.834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43311.104166666664</v>
      </c>
      <c r="D10087" s="3">
        <v>13.882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43311.125</v>
      </c>
      <c r="D10088" s="3">
        <v>13.954000000000001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43311.145833333336</v>
      </c>
      <c r="D10089" s="3">
        <v>14.002000000000001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43311.166666666664</v>
      </c>
      <c r="D10090" s="3">
        <v>14.026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43311.1875</v>
      </c>
      <c r="D10091" s="3">
        <v>14.026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43311.208333333336</v>
      </c>
      <c r="D10092" s="3">
        <v>14.05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43311.229166666664</v>
      </c>
      <c r="D10093" s="3">
        <v>14.122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43311.25</v>
      </c>
      <c r="D10094" s="3">
        <v>14.17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43311.270833333336</v>
      </c>
      <c r="D10095" s="3">
        <v>14.29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43311.291666666664</v>
      </c>
      <c r="D10096" s="3">
        <v>14.361000000000001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43311.3125</v>
      </c>
      <c r="D10097" s="3">
        <v>14.457000000000001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43311.333333333336</v>
      </c>
      <c r="D10098" s="3">
        <v>14.601000000000001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43311.354166666664</v>
      </c>
      <c r="D10099" s="3">
        <v>14.768000000000001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43311.375</v>
      </c>
      <c r="D10100" s="3">
        <v>15.031000000000001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43311.395833333336</v>
      </c>
      <c r="D10101" s="3">
        <v>15.223000000000001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43311.416666666664</v>
      </c>
      <c r="D10102" s="3">
        <v>15.414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43311.4375</v>
      </c>
      <c r="D10103" s="3">
        <v>15.629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43311.458333333336</v>
      </c>
      <c r="D10104" s="3">
        <v>15.891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43311.479166666664</v>
      </c>
      <c r="D10105" s="3">
        <v>16.106000000000002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43311.5</v>
      </c>
      <c r="D10106" s="3">
        <v>16.225000000000001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43311.520833333336</v>
      </c>
      <c r="D10107" s="3">
        <v>16.606000000000002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43311.541666666664</v>
      </c>
      <c r="D10108" s="3">
        <v>16.891999999999999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43311.5625</v>
      </c>
      <c r="D10109" s="3">
        <v>16.986999999999998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43311.583333333336</v>
      </c>
      <c r="D10110" s="3">
        <v>17.033999999999999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43311.604166666664</v>
      </c>
      <c r="D10111" s="3">
        <v>17.201000000000001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43311.625</v>
      </c>
      <c r="D10112" s="3">
        <v>17.295999999999999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43311.645833333336</v>
      </c>
      <c r="D10113" s="3">
        <v>17.32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43311.666666666664</v>
      </c>
      <c r="D10114" s="3">
        <v>17.13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43311.6875</v>
      </c>
      <c r="D10115" s="3">
        <v>16.844000000000001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43311.708333333336</v>
      </c>
      <c r="D10116" s="3">
        <v>16.654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43311.729166666664</v>
      </c>
      <c r="D10117" s="3">
        <v>16.463000000000001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43311.75</v>
      </c>
      <c r="D10118" s="3">
        <v>16.225000000000001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43311.770833333336</v>
      </c>
      <c r="D10119" s="3">
        <v>16.033999999999999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43311.791666666664</v>
      </c>
      <c r="D10120" s="3">
        <v>15.867000000000001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43311.8125</v>
      </c>
      <c r="D10121" s="3">
        <v>15.7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43311.833333333336</v>
      </c>
      <c r="D10122" s="3">
        <v>15.532999999999999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43311.854166666664</v>
      </c>
      <c r="D10123" s="3">
        <v>15.414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43311.875</v>
      </c>
      <c r="D10124" s="3">
        <v>15.318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43311.895833333336</v>
      </c>
      <c r="D10125" s="3">
        <v>15.223000000000001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43311.916666666664</v>
      </c>
      <c r="D10126" s="3">
        <v>15.175000000000001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43311.9375</v>
      </c>
      <c r="D10127" s="3">
        <v>15.151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43311.958333333336</v>
      </c>
      <c r="D10128" s="3">
        <v>15.079000000000001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43311.979166666664</v>
      </c>
      <c r="D10129" s="3">
        <v>15.031000000000001</v>
      </c>
      <c r="E10129" s="48">
        <f>+IF(D10129="","",AVERAGE(D10082:D10129))</f>
        <v>15.302479166666663</v>
      </c>
      <c r="F10129" s="48">
        <f>+IF(D10129="","",MIN(D10082:D10129))</f>
        <v>13.522</v>
      </c>
      <c r="G10129" s="48">
        <f>+IF(D10129="","",MAX(D10082:D10129))</f>
        <v>17.32</v>
      </c>
      <c r="H10129" s="48">
        <f>STDEV(D10082:D10129)</f>
        <v>1.1791628474614242</v>
      </c>
      <c r="I10129" s="48">
        <f>+IF(F10129="","",(G10129-F10129))</f>
        <v>3.798</v>
      </c>
    </row>
    <row r="10130" spans="1:9" x14ac:dyDescent="0.25">
      <c r="A10130" s="7">
        <v>43312</v>
      </c>
      <c r="B10130" s="2">
        <v>0</v>
      </c>
      <c r="C10130" s="8">
        <v>43312</v>
      </c>
      <c r="D10130" s="3">
        <v>15.007999999999999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43312.020833333336</v>
      </c>
      <c r="D10131" s="3">
        <v>14.984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43312.041666666664</v>
      </c>
      <c r="D10132" s="3">
        <v>14.936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43312.0625</v>
      </c>
      <c r="D10133" s="3">
        <v>14.864000000000001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43312.083333333336</v>
      </c>
      <c r="D10134" s="3">
        <v>14.792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43312.104166666664</v>
      </c>
      <c r="D10135" s="3">
        <v>14.768000000000001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43312.125</v>
      </c>
      <c r="D10136" s="3">
        <v>14.768000000000001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43312.145833333336</v>
      </c>
      <c r="D10137" s="3">
        <v>14.768000000000001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43312.166666666664</v>
      </c>
      <c r="D10138" s="3">
        <v>14.721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43312.1875</v>
      </c>
      <c r="D10139" s="3">
        <v>14.696999999999999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43312.208333333336</v>
      </c>
      <c r="D10140" s="3">
        <v>14.648999999999999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43312.229166666664</v>
      </c>
      <c r="D10141" s="3">
        <v>14.577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43312.25</v>
      </c>
      <c r="D10142" s="3">
        <v>14.577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43312.270833333336</v>
      </c>
      <c r="D10143" s="3">
        <v>14.601000000000001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43312.291666666664</v>
      </c>
      <c r="D10144" s="3">
        <v>14.625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43312.3125</v>
      </c>
      <c r="D10145" s="3">
        <v>14.648999999999999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43312.333333333336</v>
      </c>
      <c r="D10146" s="3">
        <v>14.744999999999999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43312.354166666664</v>
      </c>
      <c r="D10147" s="3">
        <v>14.888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43312.375</v>
      </c>
      <c r="D10148" s="3">
        <v>14.96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43312.395833333336</v>
      </c>
      <c r="D10149" s="3">
        <v>15.031000000000001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43312.416666666664</v>
      </c>
      <c r="D10150" s="3">
        <v>15.27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43312.4375</v>
      </c>
      <c r="D10151" s="3">
        <v>15.676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43312.458333333336</v>
      </c>
      <c r="D10152" s="3">
        <v>16.010000000000002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43312.479166666664</v>
      </c>
      <c r="D10153" s="3">
        <v>16.225000000000001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43312.5</v>
      </c>
      <c r="D10154" s="3">
        <v>16.486999999999998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43312.520833333336</v>
      </c>
      <c r="D10155" s="3">
        <v>16.582000000000001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43312.541666666664</v>
      </c>
      <c r="D10156" s="3">
        <v>16.606000000000002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43312.5625</v>
      </c>
      <c r="D10157" s="3">
        <v>16.725000000000001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43312.583333333336</v>
      </c>
      <c r="D10158" s="3">
        <v>16.748999999999999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43312.604166666664</v>
      </c>
      <c r="D10159" s="3">
        <v>16.748999999999999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43312.625</v>
      </c>
      <c r="D10160" s="3">
        <v>16.463000000000001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43312.645833333336</v>
      </c>
      <c r="D10161" s="3">
        <v>16.463000000000001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43312.666666666664</v>
      </c>
      <c r="D10162" s="3">
        <v>16.414999999999999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43312.6875</v>
      </c>
      <c r="D10163" s="3">
        <v>16.391999999999999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43312.708333333336</v>
      </c>
      <c r="D10164" s="3">
        <v>16.486999999999998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43312.729166666664</v>
      </c>
      <c r="D10165" s="3">
        <v>16.414999999999999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43312.75</v>
      </c>
      <c r="D10166" s="3">
        <v>16.225000000000001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43312.770833333336</v>
      </c>
      <c r="D10167" s="3">
        <v>16.058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43312.791666666664</v>
      </c>
      <c r="D10168" s="3">
        <v>15.891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43312.8125</v>
      </c>
      <c r="D10169" s="3">
        <v>15.772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43312.833333333336</v>
      </c>
      <c r="D10170" s="3">
        <v>15.557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43312.854166666664</v>
      </c>
      <c r="D10171" s="3">
        <v>15.438000000000001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43312.875</v>
      </c>
      <c r="D10172" s="3">
        <v>15.342000000000001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43312.895833333336</v>
      </c>
      <c r="D10173" s="3">
        <v>15.27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43312.916666666664</v>
      </c>
      <c r="D10174" s="3">
        <v>15.223000000000001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43312.9375</v>
      </c>
      <c r="D10175" s="3">
        <v>15.151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43312.958333333336</v>
      </c>
      <c r="D10176" s="3">
        <v>15.055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43312.979166666664</v>
      </c>
      <c r="D10177" s="3">
        <v>14.96</v>
      </c>
      <c r="E10177" s="48">
        <f>+IF(D10177="","",AVERAGE(D10130:D10177))</f>
        <v>15.484666666666667</v>
      </c>
      <c r="F10177" s="48">
        <f>+IF(D10177="","",MIN(D10130:D10177))</f>
        <v>14.577</v>
      </c>
      <c r="G10177" s="48">
        <f>+IF(D10177="","",MAX(D10130:D10177))</f>
        <v>16.748999999999999</v>
      </c>
      <c r="H10177" s="48">
        <f>STDEV(D10130:D10177)</f>
        <v>0.75451227964947276</v>
      </c>
      <c r="I10177" s="48">
        <f>+IF(F10177="","",(G10177-F10177))</f>
        <v>2.1719999999999988</v>
      </c>
    </row>
    <row r="10178" spans="1:9" x14ac:dyDescent="0.25">
      <c r="A10178" s="7">
        <v>43313</v>
      </c>
      <c r="B10178" s="2">
        <v>0</v>
      </c>
      <c r="C10178" s="8">
        <v>43313</v>
      </c>
      <c r="D10178" s="3">
        <v>14.816000000000001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43313.020833333336</v>
      </c>
      <c r="D10179" s="3">
        <v>14.721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43313.041666666664</v>
      </c>
      <c r="D10180" s="3">
        <v>14.625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43313.0625</v>
      </c>
      <c r="D10181" s="3">
        <v>14.553000000000001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43313.083333333336</v>
      </c>
      <c r="D10182" s="3">
        <v>14.529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43313.104166666664</v>
      </c>
      <c r="D10183" s="3">
        <v>14.481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43313.125</v>
      </c>
      <c r="D10184" s="3">
        <v>14.385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43313.145833333336</v>
      </c>
      <c r="D10185" s="3">
        <v>14.361000000000001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43313.166666666664</v>
      </c>
      <c r="D10186" s="3">
        <v>14.337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43313.1875</v>
      </c>
      <c r="D10187" s="3">
        <v>14.361000000000001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43313.208333333336</v>
      </c>
      <c r="D10188" s="3">
        <v>14.385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43313.229166666664</v>
      </c>
      <c r="D10189" s="3">
        <v>14.361000000000001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43313.25</v>
      </c>
      <c r="D10190" s="3">
        <v>14.314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43313.270833333336</v>
      </c>
      <c r="D10191" s="3">
        <v>14.314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43313.291666666664</v>
      </c>
      <c r="D10192" s="3">
        <v>14.337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43313.3125</v>
      </c>
      <c r="D10193" s="3">
        <v>14.457000000000001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43313.333333333336</v>
      </c>
      <c r="D10194" s="3">
        <v>14.553000000000001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43313.354166666664</v>
      </c>
      <c r="D10195" s="3">
        <v>14.648999999999999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43313.375</v>
      </c>
      <c r="D10196" s="3">
        <v>14.768000000000001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43313.395833333336</v>
      </c>
      <c r="D10197" s="3">
        <v>14.768000000000001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43313.416666666664</v>
      </c>
      <c r="D10198" s="3">
        <v>14.84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43313.4375</v>
      </c>
      <c r="D10199" s="3">
        <v>14.96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43313.458333333336</v>
      </c>
      <c r="D10200" s="3">
        <v>15.055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43313.479166666664</v>
      </c>
      <c r="D10201" s="3">
        <v>15.366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43313.5</v>
      </c>
      <c r="D10202" s="3">
        <v>15.605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43313.520833333336</v>
      </c>
      <c r="D10203" s="3">
        <v>15.581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43313.541666666664</v>
      </c>
      <c r="D10204" s="3">
        <v>15.724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43313.5625</v>
      </c>
      <c r="D10205" s="3">
        <v>15.819000000000001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43313.583333333336</v>
      </c>
      <c r="D10206" s="3">
        <v>15.986000000000001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43313.604166666664</v>
      </c>
      <c r="D10207" s="3">
        <v>16.033999999999999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43313.625</v>
      </c>
      <c r="D10208" s="3">
        <v>16.033999999999999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43313.645833333336</v>
      </c>
      <c r="D10209" s="3">
        <v>16.129000000000001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43313.666666666664</v>
      </c>
      <c r="D10210" s="3">
        <v>16.248999999999999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43313.6875</v>
      </c>
      <c r="D10211" s="3">
        <v>16.295999999999999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43313.708333333336</v>
      </c>
      <c r="D10212" s="3">
        <v>16.177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43313.729166666664</v>
      </c>
      <c r="D10213" s="3">
        <v>15.962999999999999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43313.75</v>
      </c>
      <c r="D10214" s="3">
        <v>15.891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43313.770833333336</v>
      </c>
      <c r="D10215" s="3">
        <v>15.795999999999999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43313.791666666664</v>
      </c>
      <c r="D10216" s="3">
        <v>15.605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43313.8125</v>
      </c>
      <c r="D10217" s="3">
        <v>15.39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43313.833333333336</v>
      </c>
      <c r="D10218" s="3">
        <v>15.27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43313.854166666664</v>
      </c>
      <c r="D10219" s="3">
        <v>15.103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43313.875</v>
      </c>
      <c r="D10220" s="3">
        <v>15.007999999999999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43313.895833333336</v>
      </c>
      <c r="D10221" s="3">
        <v>14.936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43313.916666666664</v>
      </c>
      <c r="D10222" s="3">
        <v>14.816000000000001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43313.9375</v>
      </c>
      <c r="D10223" s="3">
        <v>14.696999999999999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43313.958333333336</v>
      </c>
      <c r="D10224" s="3">
        <v>14.625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43313.979166666664</v>
      </c>
      <c r="D10225" s="3">
        <v>14.481</v>
      </c>
      <c r="E10225" s="48">
        <f>+IF(D10225="","",AVERAGE(D10178:D10225))</f>
        <v>15.073145833333333</v>
      </c>
      <c r="F10225" s="48">
        <f>+IF(D10225="","",MIN(D10178:D10225))</f>
        <v>14.314</v>
      </c>
      <c r="G10225" s="48">
        <f>+IF(D10225="","",MAX(D10178:D10225))</f>
        <v>16.295999999999999</v>
      </c>
      <c r="H10225" s="48">
        <f>STDEV(D10178:D10225)</f>
        <v>0.64877754078657635</v>
      </c>
      <c r="I10225" s="48">
        <f>+IF(F10225="","",(G10225-F10225))</f>
        <v>1.9819999999999993</v>
      </c>
    </row>
    <row r="10226" spans="1:9" x14ac:dyDescent="0.25">
      <c r="A10226" s="7">
        <v>43314</v>
      </c>
      <c r="B10226" s="2">
        <v>0</v>
      </c>
      <c r="C10226" s="8">
        <v>43314</v>
      </c>
      <c r="D10226" s="3">
        <v>14.385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43314.020833333336</v>
      </c>
      <c r="D10227" s="3">
        <v>14.385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43314.041666666664</v>
      </c>
      <c r="D10228" s="3">
        <v>14.361000000000001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43314.0625</v>
      </c>
      <c r="D10229" s="3">
        <v>14.314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43314.083333333336</v>
      </c>
      <c r="D10230" s="3">
        <v>14.266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43314.104166666664</v>
      </c>
      <c r="D10231" s="3">
        <v>14.17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43314.125</v>
      </c>
      <c r="D10232" s="3">
        <v>14.146000000000001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43314.145833333336</v>
      </c>
      <c r="D10233" s="3">
        <v>14.074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43314.166666666664</v>
      </c>
      <c r="D10234" s="3">
        <v>14.05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43314.1875</v>
      </c>
      <c r="D10235" s="3">
        <v>14.05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43314.208333333336</v>
      </c>
      <c r="D10236" s="3">
        <v>14.026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43314.229166666664</v>
      </c>
      <c r="D10237" s="3">
        <v>14.05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43314.25</v>
      </c>
      <c r="D10238" s="3">
        <v>14.122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43314.270833333336</v>
      </c>
      <c r="D10239" s="3">
        <v>14.242000000000001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43314.291666666664</v>
      </c>
      <c r="D10240" s="3">
        <v>14.218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43314.3125</v>
      </c>
      <c r="D10241" s="3">
        <v>14.337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43314.333333333336</v>
      </c>
      <c r="D10242" s="3">
        <v>14.553000000000001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43314.354166666664</v>
      </c>
      <c r="D10243" s="3">
        <v>14.673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43314.375</v>
      </c>
      <c r="D10244" s="3">
        <v>14.721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43314.395833333336</v>
      </c>
      <c r="D10245" s="3">
        <v>14.768000000000001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43314.416666666664</v>
      </c>
      <c r="D10246" s="3">
        <v>14.912000000000001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43314.4375</v>
      </c>
      <c r="D10247" s="3">
        <v>15.199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43314.458333333336</v>
      </c>
      <c r="D10248" s="3">
        <v>15.414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43314.479166666664</v>
      </c>
      <c r="D10249" s="3">
        <v>15.509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43314.5</v>
      </c>
      <c r="D10250" s="3">
        <v>15.819000000000001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43314.520833333336</v>
      </c>
      <c r="D10251" s="3">
        <v>16.129000000000001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43314.541666666664</v>
      </c>
      <c r="D10252" s="3">
        <v>16.463000000000001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43314.5625</v>
      </c>
      <c r="D10253" s="3">
        <v>16.701000000000001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43314.583333333336</v>
      </c>
      <c r="D10254" s="3">
        <v>16.725000000000001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43314.604166666664</v>
      </c>
      <c r="D10255" s="3">
        <v>16.63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43314.625</v>
      </c>
      <c r="D10256" s="3">
        <v>16.391999999999999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43314.645833333336</v>
      </c>
      <c r="D10257" s="3">
        <v>16.391999999999999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43314.666666666664</v>
      </c>
      <c r="D10258" s="3">
        <v>16.391999999999999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43314.6875</v>
      </c>
      <c r="D10259" s="3">
        <v>16.677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43314.708333333336</v>
      </c>
      <c r="D10260" s="3">
        <v>16.654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43314.729166666664</v>
      </c>
      <c r="D10261" s="3">
        <v>16.463000000000001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43314.75</v>
      </c>
      <c r="D10262" s="3">
        <v>16.177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43314.770833333336</v>
      </c>
      <c r="D10263" s="3">
        <v>15.914999999999999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43314.791666666664</v>
      </c>
      <c r="D10264" s="3">
        <v>15.724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43314.8125</v>
      </c>
      <c r="D10265" s="3">
        <v>15.581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43314.833333333336</v>
      </c>
      <c r="D10266" s="3">
        <v>15.461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43314.854166666664</v>
      </c>
      <c r="D10267" s="3">
        <v>15.366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43314.875</v>
      </c>
      <c r="D10268" s="3">
        <v>15.223000000000001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43314.895833333336</v>
      </c>
      <c r="D10269" s="3">
        <v>15.199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43314.916666666664</v>
      </c>
      <c r="D10270" s="3">
        <v>15.199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43314.9375</v>
      </c>
      <c r="D10271" s="3">
        <v>15.127000000000001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43314.958333333336</v>
      </c>
      <c r="D10272" s="3">
        <v>15.079000000000001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43314.979166666664</v>
      </c>
      <c r="D10273" s="3">
        <v>14.984</v>
      </c>
      <c r="E10273" s="48">
        <f>+IF(D10273="","",AVERAGE(D10226:D10273))</f>
        <v>15.196187500000001</v>
      </c>
      <c r="F10273" s="48">
        <f>+IF(D10273="","",MIN(D10226:D10273))</f>
        <v>14.026</v>
      </c>
      <c r="G10273" s="48">
        <f>+IF(D10273="","",MAX(D10226:D10273))</f>
        <v>16.725000000000001</v>
      </c>
      <c r="H10273" s="48">
        <f>STDEV(D10226:D10273)</f>
        <v>0.91403579370878629</v>
      </c>
      <c r="I10273" s="48">
        <f>+IF(F10273="","",(G10273-F10273))</f>
        <v>2.6990000000000016</v>
      </c>
    </row>
    <row r="10274" spans="1:9" x14ac:dyDescent="0.25">
      <c r="A10274" s="7">
        <v>43315</v>
      </c>
      <c r="B10274" s="2">
        <v>0</v>
      </c>
      <c r="C10274" s="8">
        <v>43315</v>
      </c>
      <c r="D10274" s="3">
        <v>14.936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43315.020833333336</v>
      </c>
      <c r="D10275" s="3">
        <v>14.888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43315.041666666664</v>
      </c>
      <c r="D10276" s="3">
        <v>14.816000000000001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43315.0625</v>
      </c>
      <c r="D10277" s="3">
        <v>14.792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43315.083333333336</v>
      </c>
      <c r="D10278" s="3">
        <v>14.84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43315.104166666664</v>
      </c>
      <c r="D10279" s="3">
        <v>14.84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43315.125</v>
      </c>
      <c r="D10280" s="3">
        <v>14.84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43315.145833333336</v>
      </c>
      <c r="D10281" s="3">
        <v>14.816000000000001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43315.166666666664</v>
      </c>
      <c r="D10282" s="3">
        <v>14.625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43315.1875</v>
      </c>
      <c r="D10283" s="3">
        <v>14.409000000000001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43315.208333333336</v>
      </c>
      <c r="D10284" s="3">
        <v>14.314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43315.229166666664</v>
      </c>
      <c r="D10285" s="3">
        <v>14.242000000000001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43315.25</v>
      </c>
      <c r="D10286" s="3">
        <v>14.266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43315.270833333336</v>
      </c>
      <c r="D10287" s="3">
        <v>14.29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43315.291666666664</v>
      </c>
      <c r="D10288" s="3">
        <v>14.361000000000001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43315.3125</v>
      </c>
      <c r="D10289" s="3">
        <v>14.457000000000001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43315.333333333336</v>
      </c>
      <c r="D10290" s="3">
        <v>14.481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43315.354166666664</v>
      </c>
      <c r="D10291" s="3">
        <v>14.625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43315.375</v>
      </c>
      <c r="D10292" s="3">
        <v>14.744999999999999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43315.395833333336</v>
      </c>
      <c r="D10293" s="3">
        <v>14.816000000000001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43315.416666666664</v>
      </c>
      <c r="D10294" s="3">
        <v>14.768000000000001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43315.4375</v>
      </c>
      <c r="D10295" s="3">
        <v>15.007999999999999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43315.458333333336</v>
      </c>
      <c r="D10296" s="3">
        <v>15.055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43315.479166666664</v>
      </c>
      <c r="D10297" s="3">
        <v>15.39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43315.5</v>
      </c>
      <c r="D10298" s="3">
        <v>15.581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43315.520833333336</v>
      </c>
      <c r="D10299" s="3">
        <v>15.629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43315.541666666664</v>
      </c>
      <c r="D10300" s="3">
        <v>15.509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43315.5625</v>
      </c>
      <c r="D10301" s="3">
        <v>15.366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43315.583333333336</v>
      </c>
      <c r="D10302" s="3">
        <v>15.414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43315.604166666664</v>
      </c>
      <c r="D10303" s="3">
        <v>15.557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43315.625</v>
      </c>
      <c r="D10304" s="3">
        <v>15.438000000000001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43315.645833333336</v>
      </c>
      <c r="D10305" s="3">
        <v>15.676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43315.666666666664</v>
      </c>
      <c r="D10306" s="3">
        <v>15.651999999999999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43315.6875</v>
      </c>
      <c r="D10307" s="3">
        <v>15.724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43315.708333333336</v>
      </c>
      <c r="D10308" s="3">
        <v>15.843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43315.729166666664</v>
      </c>
      <c r="D10309" s="3">
        <v>15.747999999999999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43315.75</v>
      </c>
      <c r="D10310" s="3">
        <v>15.676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43315.770833333336</v>
      </c>
      <c r="D10311" s="3">
        <v>15.461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43315.791666666664</v>
      </c>
      <c r="D10312" s="3">
        <v>15.151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43315.8125</v>
      </c>
      <c r="D10313" s="3">
        <v>14.768000000000001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43315.833333333336</v>
      </c>
      <c r="D10314" s="3">
        <v>14.218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43315.854166666664</v>
      </c>
      <c r="D10315" s="3">
        <v>13.641999999999999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43315.875</v>
      </c>
      <c r="D10316" s="3">
        <v>13.016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43315.895833333336</v>
      </c>
      <c r="D10317" s="3">
        <v>12.582000000000001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43315.916666666664</v>
      </c>
      <c r="D10318" s="3">
        <v>12.292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43315.9375</v>
      </c>
      <c r="D10319" s="3">
        <v>12.074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43315.958333333336</v>
      </c>
      <c r="D10320" s="3">
        <v>11.929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43315.979166666664</v>
      </c>
      <c r="D10321" s="3">
        <v>12.122</v>
      </c>
      <c r="E10321" s="48">
        <f>+IF(D10321="","",AVERAGE(D10274:D10321))</f>
        <v>14.639333333333331</v>
      </c>
      <c r="F10321" s="48">
        <f>+IF(D10321="","",MIN(D10274:D10321))</f>
        <v>11.929</v>
      </c>
      <c r="G10321" s="48">
        <f>+IF(D10321="","",MAX(D10274:D10321))</f>
        <v>15.843</v>
      </c>
      <c r="H10321" s="48">
        <f>STDEV(D10274:D10321)</f>
        <v>1.0213582807167387</v>
      </c>
      <c r="I10321" s="48">
        <f>+IF(F10321="","",(G10321-F10321))</f>
        <v>3.9139999999999997</v>
      </c>
    </row>
    <row r="10322" spans="1:9" x14ac:dyDescent="0.25">
      <c r="A10322" s="7">
        <v>43316</v>
      </c>
      <c r="B10322" s="2">
        <v>0</v>
      </c>
      <c r="C10322" s="8">
        <v>43316</v>
      </c>
      <c r="D10322" s="3">
        <v>12.074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43316.020833333336</v>
      </c>
      <c r="D10323" s="3">
        <v>11.807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43316.041666666664</v>
      </c>
      <c r="D10324" s="3">
        <v>11.467000000000001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43316.0625</v>
      </c>
      <c r="D10325" s="3">
        <v>11.224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43316.083333333336</v>
      </c>
      <c r="D10326" s="3">
        <v>11.175000000000001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43316.104166666664</v>
      </c>
      <c r="D10327" s="3">
        <v>11.467000000000001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43316.125</v>
      </c>
      <c r="D10328" s="3">
        <v>11.662000000000001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43316.145833333336</v>
      </c>
      <c r="D10329" s="3">
        <v>11.759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43316.166666666664</v>
      </c>
      <c r="D10330" s="3">
        <v>11.71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43316.1875</v>
      </c>
      <c r="D10331" s="3">
        <v>11.856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43316.208333333336</v>
      </c>
      <c r="D10332" s="3">
        <v>12.170999999999999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43316.229166666664</v>
      </c>
      <c r="D10333" s="3">
        <v>12.461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43316.25</v>
      </c>
      <c r="D10334" s="3">
        <v>12.775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43316.270833333336</v>
      </c>
      <c r="D10335" s="3">
        <v>13.112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43316.291666666664</v>
      </c>
      <c r="D10336" s="3">
        <v>13.377000000000001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43316.3125</v>
      </c>
      <c r="D10337" s="3">
        <v>13.618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43316.333333333336</v>
      </c>
      <c r="D10338" s="3">
        <v>13.93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43316.354166666664</v>
      </c>
      <c r="D10339" s="3">
        <v>14.218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43316.375</v>
      </c>
      <c r="D10340" s="3">
        <v>14.553000000000001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43316.395833333336</v>
      </c>
      <c r="D10341" s="3">
        <v>14.936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43316.416666666664</v>
      </c>
      <c r="D10342" s="3">
        <v>15.366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43316.4375</v>
      </c>
      <c r="D10343" s="3">
        <v>15.867000000000001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43316.458333333336</v>
      </c>
      <c r="D10344" s="3">
        <v>16.582000000000001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43316.479166666664</v>
      </c>
      <c r="D10345" s="3">
        <v>17.248999999999999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43316.5</v>
      </c>
      <c r="D10346" s="3">
        <v>17.867000000000001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43316.520833333336</v>
      </c>
      <c r="D10347" s="3">
        <v>18.152000000000001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43316.541666666664</v>
      </c>
      <c r="D10348" s="3">
        <v>18.105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43316.5625</v>
      </c>
      <c r="D10349" s="3">
        <v>17.890999999999998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43316.583333333336</v>
      </c>
      <c r="D10350" s="3">
        <v>17.843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43316.604166666664</v>
      </c>
      <c r="D10351" s="3">
        <v>17.533999999999999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43316.625</v>
      </c>
      <c r="D10352" s="3">
        <v>17.13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43316.645833333336</v>
      </c>
      <c r="D10353" s="3">
        <v>16.867999999999999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43316.666666666664</v>
      </c>
      <c r="D10354" s="3">
        <v>16.510999999999999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43316.6875</v>
      </c>
      <c r="D10355" s="3">
        <v>16.414999999999999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43316.708333333336</v>
      </c>
      <c r="D10356" s="3">
        <v>16.295999999999999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43316.729166666664</v>
      </c>
      <c r="D10357" s="3">
        <v>16.225000000000001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43316.75</v>
      </c>
      <c r="D10358" s="3">
        <v>16.082000000000001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43316.770833333336</v>
      </c>
      <c r="D10359" s="3">
        <v>15.939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43316.791666666664</v>
      </c>
      <c r="D10360" s="3">
        <v>15.651999999999999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43316.8125</v>
      </c>
      <c r="D10361" s="3">
        <v>15.175000000000001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43316.833333333336</v>
      </c>
      <c r="D10362" s="3">
        <v>14.84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43316.854166666664</v>
      </c>
      <c r="D10363" s="3">
        <v>14.601000000000001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43316.875</v>
      </c>
      <c r="D10364" s="3">
        <v>14.457000000000001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43316.895833333336</v>
      </c>
      <c r="D10365" s="3">
        <v>14.433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43316.916666666664</v>
      </c>
      <c r="D10366" s="3">
        <v>14.194000000000001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43316.9375</v>
      </c>
      <c r="D10367" s="3">
        <v>14.122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43316.958333333336</v>
      </c>
      <c r="D10368" s="3">
        <v>14.002000000000001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43316.979166666664</v>
      </c>
      <c r="D10369" s="3">
        <v>14.002000000000001</v>
      </c>
      <c r="E10369" s="48">
        <f>+IF(D10369="","",AVERAGE(D10322:D10369))</f>
        <v>14.598999999999998</v>
      </c>
      <c r="F10369" s="48">
        <f>+IF(D10369="","",MIN(D10322:D10369))</f>
        <v>11.175000000000001</v>
      </c>
      <c r="G10369" s="48">
        <f>+IF(D10369="","",MAX(D10322:D10369))</f>
        <v>18.152000000000001</v>
      </c>
      <c r="H10369" s="48">
        <f>STDEV(D10322:D10369)</f>
        <v>2.1538355495413306</v>
      </c>
      <c r="I10369" s="48">
        <f>+IF(F10369="","",(G10369-F10369))</f>
        <v>6.9770000000000003</v>
      </c>
    </row>
    <row r="10370" spans="1:9" x14ac:dyDescent="0.25">
      <c r="A10370" s="7">
        <v>43317</v>
      </c>
      <c r="B10370" s="2">
        <v>0</v>
      </c>
      <c r="C10370" s="8">
        <v>43317</v>
      </c>
      <c r="D10370" s="3">
        <v>14.002000000000001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43317.020833333336</v>
      </c>
      <c r="D10371" s="3">
        <v>13.93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43317.041666666664</v>
      </c>
      <c r="D10372" s="3">
        <v>13.882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43317.0625</v>
      </c>
      <c r="D10373" s="3">
        <v>13.858000000000001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43317.083333333336</v>
      </c>
      <c r="D10374" s="3">
        <v>13.81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43317.104166666664</v>
      </c>
      <c r="D10375" s="3">
        <v>13.834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43317.125</v>
      </c>
      <c r="D10376" s="3">
        <v>13.858000000000001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43317.145833333336</v>
      </c>
      <c r="D10377" s="3">
        <v>13.882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43317.166666666664</v>
      </c>
      <c r="D10378" s="3">
        <v>13.93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43317.1875</v>
      </c>
      <c r="D10379" s="3">
        <v>13.978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43317.208333333336</v>
      </c>
      <c r="D10380" s="3">
        <v>14.002000000000001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43317.229166666664</v>
      </c>
      <c r="D10381" s="3">
        <v>14.026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43317.25</v>
      </c>
      <c r="D10382" s="3">
        <v>14.074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43317.270833333336</v>
      </c>
      <c r="D10383" s="3">
        <v>14.122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43317.291666666664</v>
      </c>
      <c r="D10384" s="3">
        <v>14.242000000000001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43317.3125</v>
      </c>
      <c r="D10385" s="3">
        <v>14.361000000000001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43317.333333333336</v>
      </c>
      <c r="D10386" s="3">
        <v>14.601000000000001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43317.354166666664</v>
      </c>
      <c r="D10387" s="3">
        <v>14.816000000000001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43317.375</v>
      </c>
      <c r="D10388" s="3">
        <v>15.103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43317.395833333336</v>
      </c>
      <c r="D10389" s="3">
        <v>15.509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43317.416666666664</v>
      </c>
      <c r="D10390" s="3">
        <v>15.772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43317.4375</v>
      </c>
      <c r="D10391" s="3">
        <v>16.248999999999999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43317.458333333336</v>
      </c>
      <c r="D10392" s="3">
        <v>16.725000000000001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43317.479166666664</v>
      </c>
      <c r="D10393" s="3">
        <v>17.082000000000001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43317.5</v>
      </c>
      <c r="D10394" s="3">
        <v>17.463000000000001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43317.520833333336</v>
      </c>
      <c r="D10395" s="3">
        <v>17.652999999999999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43317.541666666664</v>
      </c>
      <c r="D10396" s="3">
        <v>17.701000000000001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43317.5625</v>
      </c>
      <c r="D10397" s="3">
        <v>17.677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43317.583333333336</v>
      </c>
      <c r="D10398" s="3">
        <v>17.629000000000001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43317.604166666664</v>
      </c>
      <c r="D10399" s="3">
        <v>17.795999999999999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43317.625</v>
      </c>
      <c r="D10400" s="3">
        <v>17.867000000000001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43317.645833333336</v>
      </c>
      <c r="D10401" s="3">
        <v>17.867000000000001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43317.666666666664</v>
      </c>
      <c r="D10402" s="3">
        <v>17.843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43317.6875</v>
      </c>
      <c r="D10403" s="3">
        <v>17.629000000000001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43317.708333333336</v>
      </c>
      <c r="D10404" s="3">
        <v>17.271999999999998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43317.729166666664</v>
      </c>
      <c r="D10405" s="3">
        <v>16.986999999999998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43317.75</v>
      </c>
      <c r="D10406" s="3">
        <v>16.533999999999999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43317.770833333336</v>
      </c>
      <c r="D10407" s="3">
        <v>16.082000000000001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43317.791666666664</v>
      </c>
      <c r="D10408" s="3">
        <v>15.7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43317.8125</v>
      </c>
      <c r="D10409" s="3">
        <v>15.318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43317.833333333336</v>
      </c>
      <c r="D10410" s="3">
        <v>15.079000000000001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43317.854166666664</v>
      </c>
      <c r="D10411" s="3">
        <v>14.888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43317.875</v>
      </c>
      <c r="D10412" s="3">
        <v>14.696999999999999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43317.895833333336</v>
      </c>
      <c r="D10413" s="3">
        <v>14.625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43317.916666666664</v>
      </c>
      <c r="D10414" s="3">
        <v>14.601000000000001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43317.9375</v>
      </c>
      <c r="D10415" s="3">
        <v>14.529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43317.958333333336</v>
      </c>
      <c r="D10416" s="3">
        <v>14.505000000000001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43317.979166666664</v>
      </c>
      <c r="D10417" s="3">
        <v>14.505000000000001</v>
      </c>
      <c r="E10417" s="48">
        <f>+IF(D10417="","",AVERAGE(D10370:D10417))</f>
        <v>15.460312500000006</v>
      </c>
      <c r="F10417" s="48">
        <f>+IF(D10417="","",MIN(D10370:D10417))</f>
        <v>13.81</v>
      </c>
      <c r="G10417" s="48">
        <f>+IF(D10417="","",MAX(D10370:D10417))</f>
        <v>17.867000000000001</v>
      </c>
      <c r="H10417" s="48">
        <f>STDEV(D10370:D10417)</f>
        <v>1.4918603430766171</v>
      </c>
      <c r="I10417" s="48">
        <f>+IF(F10417="","",(G10417-F10417))</f>
        <v>4.0570000000000004</v>
      </c>
    </row>
    <row r="10418" spans="1:9" x14ac:dyDescent="0.25">
      <c r="A10418" s="7">
        <v>43318</v>
      </c>
      <c r="B10418" s="2">
        <v>0</v>
      </c>
      <c r="C10418" s="8">
        <v>43318</v>
      </c>
      <c r="D10418" s="3">
        <v>14.457000000000001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43318.020833333336</v>
      </c>
      <c r="D10419" s="3">
        <v>14.409000000000001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43318.041666666664</v>
      </c>
      <c r="D10420" s="3">
        <v>14.409000000000001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43318.0625</v>
      </c>
      <c r="D10421" s="3">
        <v>14.409000000000001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43318.083333333336</v>
      </c>
      <c r="D10422" s="3">
        <v>14.457000000000001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43318.104166666664</v>
      </c>
      <c r="D10423" s="3">
        <v>14.457000000000001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43318.125</v>
      </c>
      <c r="D10424" s="3">
        <v>14.481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43318.145833333336</v>
      </c>
      <c r="D10425" s="3">
        <v>14.433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43318.166666666664</v>
      </c>
      <c r="D10426" s="3">
        <v>14.385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43318.1875</v>
      </c>
      <c r="D10427" s="3">
        <v>14.385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43318.208333333336</v>
      </c>
      <c r="D10428" s="3">
        <v>14.361000000000001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43318.229166666664</v>
      </c>
      <c r="D10429" s="3">
        <v>14.337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43318.25</v>
      </c>
      <c r="D10430" s="3">
        <v>14.361000000000001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43318.270833333336</v>
      </c>
      <c r="D10431" s="3">
        <v>14.385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43318.291666666664</v>
      </c>
      <c r="D10432" s="3">
        <v>14.481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43318.3125</v>
      </c>
      <c r="D10433" s="3">
        <v>14.553000000000001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43318.333333333336</v>
      </c>
      <c r="D10434" s="3">
        <v>14.601000000000001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43318.354166666664</v>
      </c>
      <c r="D10435" s="3">
        <v>14.744999999999999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43318.375</v>
      </c>
      <c r="D10436" s="3">
        <v>14.936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43318.395833333336</v>
      </c>
      <c r="D10437" s="3">
        <v>15.223000000000001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43318.416666666664</v>
      </c>
      <c r="D10438" s="3">
        <v>15.461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43318.4375</v>
      </c>
      <c r="D10439" s="3">
        <v>15.747999999999999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43318.458333333336</v>
      </c>
      <c r="D10440" s="3">
        <v>16.058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43318.479166666664</v>
      </c>
      <c r="D10441" s="3">
        <v>16.391999999999999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43318.5</v>
      </c>
      <c r="D10442" s="3">
        <v>16.891999999999999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43318.520833333336</v>
      </c>
      <c r="D10443" s="3">
        <v>17.414999999999999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43318.541666666664</v>
      </c>
      <c r="D10444" s="3">
        <v>17.582000000000001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43318.5625</v>
      </c>
      <c r="D10445" s="3">
        <v>17.748000000000001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43318.583333333336</v>
      </c>
      <c r="D10446" s="3">
        <v>17.701000000000001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43318.604166666664</v>
      </c>
      <c r="D10447" s="3">
        <v>17.605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43318.625</v>
      </c>
      <c r="D10448" s="3">
        <v>17.605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43318.645833333336</v>
      </c>
      <c r="D10449" s="3">
        <v>17.558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43318.666666666664</v>
      </c>
      <c r="D10450" s="3">
        <v>17.32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43318.6875</v>
      </c>
      <c r="D10451" s="3">
        <v>17.152999999999999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43318.708333333336</v>
      </c>
      <c r="D10452" s="3">
        <v>16.725000000000001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43318.729166666664</v>
      </c>
      <c r="D10453" s="3">
        <v>16.439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43318.75</v>
      </c>
      <c r="D10454" s="3">
        <v>16.129000000000001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43318.770833333336</v>
      </c>
      <c r="D10455" s="3">
        <v>15.891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43318.791666666664</v>
      </c>
      <c r="D10456" s="3">
        <v>15.629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43318.8125</v>
      </c>
      <c r="D10457" s="3">
        <v>15.342000000000001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43318.833333333336</v>
      </c>
      <c r="D10458" s="3">
        <v>15.151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43318.854166666664</v>
      </c>
      <c r="D10459" s="3">
        <v>15.055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43318.875</v>
      </c>
      <c r="D10460" s="3">
        <v>15.055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43318.895833333336</v>
      </c>
      <c r="D10461" s="3">
        <v>15.079000000000001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43318.916666666664</v>
      </c>
      <c r="D10462" s="3">
        <v>15.079000000000001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43318.9375</v>
      </c>
      <c r="D10463" s="3">
        <v>15.079000000000001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43318.958333333336</v>
      </c>
      <c r="D10464" s="3">
        <v>14.984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43318.979166666664</v>
      </c>
      <c r="D10465" s="3">
        <v>14.912000000000001</v>
      </c>
      <c r="E10465" s="48">
        <f>+IF(D10465="","",AVERAGE(D10418:D10465))</f>
        <v>15.521916666666661</v>
      </c>
      <c r="F10465" s="48">
        <f>+IF(D10465="","",MIN(D10418:D10465))</f>
        <v>14.337</v>
      </c>
      <c r="G10465" s="48">
        <f>+IF(D10465="","",MAX(D10418:D10465))</f>
        <v>17.748000000000001</v>
      </c>
      <c r="H10465" s="48">
        <f>STDEV(D10418:D10465)</f>
        <v>1.1774217385264338</v>
      </c>
      <c r="I10465" s="48">
        <f>+IF(F10465="","",(G10465-F10465))</f>
        <v>3.4110000000000014</v>
      </c>
    </row>
    <row r="10466" spans="1:9" x14ac:dyDescent="0.25">
      <c r="A10466" s="7">
        <v>43319</v>
      </c>
      <c r="B10466" s="2">
        <v>0</v>
      </c>
      <c r="C10466" s="8">
        <v>43319</v>
      </c>
      <c r="D10466" s="3">
        <v>14.888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43319.020833333336</v>
      </c>
      <c r="D10467" s="3">
        <v>14.84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43319.041666666664</v>
      </c>
      <c r="D10468" s="3">
        <v>14.816000000000001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43319.0625</v>
      </c>
      <c r="D10469" s="3">
        <v>14.744999999999999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43319.083333333336</v>
      </c>
      <c r="D10470" s="3">
        <v>14.696999999999999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43319.104166666664</v>
      </c>
      <c r="D10471" s="3">
        <v>14.648999999999999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43319.125</v>
      </c>
      <c r="D10472" s="3">
        <v>14.625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43319.145833333336</v>
      </c>
      <c r="D10473" s="3">
        <v>14.577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43319.166666666664</v>
      </c>
      <c r="D10474" s="3">
        <v>14.529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43319.1875</v>
      </c>
      <c r="D10475" s="3">
        <v>14.433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43319.208333333336</v>
      </c>
      <c r="D10476" s="3">
        <v>14.337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43319.229166666664</v>
      </c>
      <c r="D10477" s="3">
        <v>14.266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43319.25</v>
      </c>
      <c r="D10478" s="3">
        <v>14.218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43319.270833333336</v>
      </c>
      <c r="D10479" s="3">
        <v>14.218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43319.291666666664</v>
      </c>
      <c r="D10480" s="3">
        <v>14.17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43319.3125</v>
      </c>
      <c r="D10481" s="3">
        <v>14.194000000000001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43319.333333333336</v>
      </c>
      <c r="D10482" s="3">
        <v>14.337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43319.354166666664</v>
      </c>
      <c r="D10483" s="3">
        <v>14.601000000000001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43319.375</v>
      </c>
      <c r="D10484" s="3">
        <v>14.792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43319.395833333336</v>
      </c>
      <c r="D10485" s="3">
        <v>14.984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43319.416666666664</v>
      </c>
      <c r="D10486" s="3">
        <v>15.484999999999999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43319.4375</v>
      </c>
      <c r="D10487" s="3">
        <v>16.248999999999999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43319.458333333336</v>
      </c>
      <c r="D10488" s="3">
        <v>16.533999999999999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43319.479166666664</v>
      </c>
      <c r="D10489" s="3">
        <v>17.033999999999999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43319.5</v>
      </c>
      <c r="D10490" s="3">
        <v>17.677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43319.520833333336</v>
      </c>
      <c r="D10491" s="3">
        <v>18.343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43319.541666666664</v>
      </c>
      <c r="D10492" s="3">
        <v>18.794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43319.5625</v>
      </c>
      <c r="D10493" s="3">
        <v>18.937000000000001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43319.583333333336</v>
      </c>
      <c r="D10494" s="3">
        <v>19.103000000000002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43319.604166666664</v>
      </c>
      <c r="D10495" s="3">
        <v>19.294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43319.625</v>
      </c>
      <c r="D10496" s="3">
        <v>18.913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43319.645833333336</v>
      </c>
      <c r="D10497" s="3">
        <v>18.129000000000001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43319.666666666664</v>
      </c>
      <c r="D10498" s="3">
        <v>17.652999999999999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43319.6875</v>
      </c>
      <c r="D10499" s="3">
        <v>17.177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43319.708333333336</v>
      </c>
      <c r="D10500" s="3">
        <v>16.963000000000001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43319.729166666664</v>
      </c>
      <c r="D10501" s="3">
        <v>16.795999999999999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43319.75</v>
      </c>
      <c r="D10502" s="3">
        <v>16.533999999999999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43319.770833333336</v>
      </c>
      <c r="D10503" s="3">
        <v>16.32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43319.791666666664</v>
      </c>
      <c r="D10504" s="3">
        <v>16.058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43319.8125</v>
      </c>
      <c r="D10505" s="3">
        <v>15.676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43319.833333333336</v>
      </c>
      <c r="D10506" s="3">
        <v>15.199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43319.854166666664</v>
      </c>
      <c r="D10507" s="3">
        <v>14.696999999999999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43319.875</v>
      </c>
      <c r="D10508" s="3">
        <v>14.361000000000001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43319.895833333336</v>
      </c>
      <c r="D10509" s="3">
        <v>14.266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43319.916666666664</v>
      </c>
      <c r="D10510" s="3">
        <v>14.266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43319.9375</v>
      </c>
      <c r="D10511" s="3">
        <v>14.29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43319.958333333336</v>
      </c>
      <c r="D10512" s="3">
        <v>14.266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43319.979166666664</v>
      </c>
      <c r="D10513" s="3">
        <v>14.194000000000001</v>
      </c>
      <c r="E10513" s="48">
        <f>+IF(D10513="","",AVERAGE(D10466:D10513))</f>
        <v>15.710916666666662</v>
      </c>
      <c r="F10513" s="48">
        <f>+IF(D10513="","",MIN(D10466:D10513))</f>
        <v>14.17</v>
      </c>
      <c r="G10513" s="48">
        <f>+IF(D10513="","",MAX(D10466:D10513))</f>
        <v>19.294</v>
      </c>
      <c r="H10513" s="48">
        <f>STDEV(D10466:D10513)</f>
        <v>1.636507228154378</v>
      </c>
      <c r="I10513" s="48">
        <f>+IF(F10513="","",(G10513-F10513))</f>
        <v>5.1240000000000006</v>
      </c>
    </row>
    <row r="10514" spans="1:9" x14ac:dyDescent="0.25">
      <c r="A10514" s="7">
        <v>43320</v>
      </c>
      <c r="B10514" s="2">
        <v>0</v>
      </c>
      <c r="C10514" s="8">
        <v>43320</v>
      </c>
      <c r="D10514" s="3">
        <v>14.098000000000001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43320.020833333336</v>
      </c>
      <c r="D10515" s="3">
        <v>13.906000000000001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43320.041666666664</v>
      </c>
      <c r="D10516" s="3">
        <v>13.666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43320.0625</v>
      </c>
      <c r="D10517" s="3">
        <v>13.473000000000001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43320.083333333336</v>
      </c>
      <c r="D10518" s="3">
        <v>13.329000000000001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43320.104166666664</v>
      </c>
      <c r="D10519" s="3">
        <v>13.233000000000001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43320.125</v>
      </c>
      <c r="D10520" s="3">
        <v>13.281000000000001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43320.145833333336</v>
      </c>
      <c r="D10521" s="3">
        <v>13.305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43320.166666666664</v>
      </c>
      <c r="D10522" s="3">
        <v>13.04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43320.1875</v>
      </c>
      <c r="D10523" s="3">
        <v>13.016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43320.208333333336</v>
      </c>
      <c r="D10524" s="3">
        <v>13.04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43320.229166666664</v>
      </c>
      <c r="D10525" s="3">
        <v>13.112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43320.25</v>
      </c>
      <c r="D10526" s="3">
        <v>13.185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43320.270833333336</v>
      </c>
      <c r="D10527" s="3">
        <v>13.257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43320.291666666664</v>
      </c>
      <c r="D10528" s="3">
        <v>13.305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43320.3125</v>
      </c>
      <c r="D10529" s="3">
        <v>13.257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43320.333333333336</v>
      </c>
      <c r="D10530" s="3">
        <v>13.522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43320.354166666664</v>
      </c>
      <c r="D10531" s="3">
        <v>13.786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43320.375</v>
      </c>
      <c r="D10532" s="3">
        <v>14.122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43320.395833333336</v>
      </c>
      <c r="D10533" s="3">
        <v>14.457000000000001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43320.416666666664</v>
      </c>
      <c r="D10534" s="3">
        <v>15.007999999999999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43320.4375</v>
      </c>
      <c r="D10535" s="3">
        <v>15.581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43320.458333333336</v>
      </c>
      <c r="D10536" s="3">
        <v>15.581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43320.479166666664</v>
      </c>
      <c r="D10537" s="3">
        <v>16.129000000000001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43320.5</v>
      </c>
      <c r="D10538" s="3">
        <v>16.725000000000001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43320.520833333336</v>
      </c>
      <c r="D10539" s="3">
        <v>17.033999999999999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43320.541666666664</v>
      </c>
      <c r="D10540" s="3">
        <v>17.271999999999998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43320.5625</v>
      </c>
      <c r="D10541" s="3">
        <v>17.225000000000001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43320.583333333336</v>
      </c>
      <c r="D10542" s="3">
        <v>17.177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43320.604166666664</v>
      </c>
      <c r="D10543" s="3">
        <v>17.367999999999999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43320.625</v>
      </c>
      <c r="D10544" s="3">
        <v>17.724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43320.645833333336</v>
      </c>
      <c r="D10545" s="3">
        <v>17.818999999999999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43320.666666666664</v>
      </c>
      <c r="D10546" s="3">
        <v>17.795999999999999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43320.6875</v>
      </c>
      <c r="D10547" s="3">
        <v>17.818999999999999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43320.708333333336</v>
      </c>
      <c r="D10548" s="3">
        <v>17.439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43320.729166666664</v>
      </c>
      <c r="D10549" s="3">
        <v>17.177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43320.75</v>
      </c>
      <c r="D10550" s="3">
        <v>16.939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43320.770833333336</v>
      </c>
      <c r="D10551" s="3">
        <v>16.701000000000001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43320.791666666664</v>
      </c>
      <c r="D10552" s="3">
        <v>16.463000000000001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43320.8125</v>
      </c>
      <c r="D10553" s="3">
        <v>16.271999999999998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43320.833333333336</v>
      </c>
      <c r="D10554" s="3">
        <v>16.106000000000002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43320.854166666664</v>
      </c>
      <c r="D10555" s="3">
        <v>15.986000000000001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43320.875</v>
      </c>
      <c r="D10556" s="3">
        <v>15.867000000000001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43320.895833333336</v>
      </c>
      <c r="D10557" s="3">
        <v>15.795999999999999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43320.916666666664</v>
      </c>
      <c r="D10558" s="3">
        <v>15.772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43320.9375</v>
      </c>
      <c r="D10559" s="3">
        <v>15.747999999999999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43320.958333333336</v>
      </c>
      <c r="D10560" s="3">
        <v>15.7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43320.979166666664</v>
      </c>
      <c r="D10561" s="3">
        <v>15.7</v>
      </c>
      <c r="E10561" s="48">
        <f>+IF(D10561="","",AVERAGE(D10514:D10561))</f>
        <v>15.277375000000006</v>
      </c>
      <c r="F10561" s="48">
        <f>+IF(D10561="","",MIN(D10514:D10561))</f>
        <v>13.016</v>
      </c>
      <c r="G10561" s="48">
        <f>+IF(D10561="","",MAX(D10514:D10561))</f>
        <v>17.818999999999999</v>
      </c>
      <c r="H10561" s="48">
        <f>STDEV(D10514:D10561)</f>
        <v>1.6871962468935666</v>
      </c>
      <c r="I10561" s="48">
        <f>+IF(F10561="","",(G10561-F10561))</f>
        <v>4.802999999999999</v>
      </c>
    </row>
    <row r="10562" spans="1:9" x14ac:dyDescent="0.25">
      <c r="A10562" s="7">
        <v>43321</v>
      </c>
      <c r="B10562" s="2">
        <v>0</v>
      </c>
      <c r="C10562" s="8">
        <v>43321</v>
      </c>
      <c r="D10562" s="3">
        <v>15.605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43321.020833333336</v>
      </c>
      <c r="D10563" s="3">
        <v>15.532999999999999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43321.041666666664</v>
      </c>
      <c r="D10564" s="3">
        <v>15.414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43321.0625</v>
      </c>
      <c r="D10565" s="3">
        <v>15.318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43321.083333333336</v>
      </c>
      <c r="D10566" s="3">
        <v>15.27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43321.104166666664</v>
      </c>
      <c r="D10567" s="3">
        <v>15.223000000000001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43321.125</v>
      </c>
      <c r="D10568" s="3">
        <v>15.151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43321.145833333336</v>
      </c>
      <c r="D10569" s="3">
        <v>15.079000000000001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43321.166666666664</v>
      </c>
      <c r="D10570" s="3">
        <v>15.031000000000001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43321.1875</v>
      </c>
      <c r="D10571" s="3">
        <v>14.96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43321.208333333336</v>
      </c>
      <c r="D10572" s="3">
        <v>14.936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43321.229166666664</v>
      </c>
      <c r="D10573" s="3">
        <v>14.888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43321.25</v>
      </c>
      <c r="D10574" s="3">
        <v>14.816000000000001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43321.270833333336</v>
      </c>
      <c r="D10575" s="3">
        <v>14.721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43321.291666666664</v>
      </c>
      <c r="D10576" s="3">
        <v>14.792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43321.3125</v>
      </c>
      <c r="D10577" s="3">
        <v>14.864000000000001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43321.333333333336</v>
      </c>
      <c r="D10578" s="3">
        <v>14.984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43321.354166666664</v>
      </c>
      <c r="D10579" s="3">
        <v>15.199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43321.375</v>
      </c>
      <c r="D10580" s="3">
        <v>15.461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43321.395833333336</v>
      </c>
      <c r="D10581" s="3">
        <v>15.747999999999999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43321.416666666664</v>
      </c>
      <c r="D10582" s="3">
        <v>16.082000000000001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43321.4375</v>
      </c>
      <c r="D10583" s="3">
        <v>16.463000000000001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43321.458333333336</v>
      </c>
      <c r="D10584" s="3">
        <v>17.033999999999999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43321.479166666664</v>
      </c>
      <c r="D10585" s="3">
        <v>17.177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43321.5</v>
      </c>
      <c r="D10586" s="3">
        <v>17.439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43321.520833333336</v>
      </c>
      <c r="D10587" s="3">
        <v>18.175999999999998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43321.541666666664</v>
      </c>
      <c r="D10588" s="3">
        <v>18.437999999999999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43321.5625</v>
      </c>
      <c r="D10589" s="3">
        <v>18.556999999999999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43321.583333333336</v>
      </c>
      <c r="D10590" s="3">
        <v>18.628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43321.604166666664</v>
      </c>
      <c r="D10591" s="3">
        <v>18.699000000000002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43321.625</v>
      </c>
      <c r="D10592" s="3">
        <v>18.460999999999999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43321.645833333336</v>
      </c>
      <c r="D10593" s="3">
        <v>18.175999999999998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43321.666666666664</v>
      </c>
      <c r="D10594" s="3">
        <v>18.033000000000001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43321.6875</v>
      </c>
      <c r="D10595" s="3">
        <v>17.843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43321.708333333336</v>
      </c>
      <c r="D10596" s="3">
        <v>17.748000000000001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43321.729166666664</v>
      </c>
      <c r="D10597" s="3">
        <v>17.652999999999999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43321.75</v>
      </c>
      <c r="D10598" s="3">
        <v>17.439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43321.770833333336</v>
      </c>
      <c r="D10599" s="3">
        <v>17.13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43321.791666666664</v>
      </c>
      <c r="D10600" s="3">
        <v>16.606000000000002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43321.8125</v>
      </c>
      <c r="D10601" s="3">
        <v>16.201000000000001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43321.833333333336</v>
      </c>
      <c r="D10602" s="3">
        <v>15.819000000000001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43321.854166666664</v>
      </c>
      <c r="D10603" s="3">
        <v>15.747999999999999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43321.875</v>
      </c>
      <c r="D10604" s="3">
        <v>15.605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43321.895833333336</v>
      </c>
      <c r="D10605" s="3">
        <v>15.484999999999999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43321.916666666664</v>
      </c>
      <c r="D10606" s="3">
        <v>15.294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43321.9375</v>
      </c>
      <c r="D10607" s="3">
        <v>15.055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43321.958333333336</v>
      </c>
      <c r="D10608" s="3">
        <v>14.84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43321.979166666664</v>
      </c>
      <c r="D10609" s="3">
        <v>14.744999999999999</v>
      </c>
      <c r="E10609" s="48">
        <f>+IF(D10609="","",AVERAGE(D10562:D10609))</f>
        <v>16.199312500000001</v>
      </c>
      <c r="F10609" s="48">
        <f>+IF(D10609="","",MIN(D10562:D10609))</f>
        <v>14.721</v>
      </c>
      <c r="G10609" s="48">
        <f>+IF(D10609="","",MAX(D10562:D10609))</f>
        <v>18.699000000000002</v>
      </c>
      <c r="H10609" s="48">
        <f>STDEV(D10562:D10609)</f>
        <v>1.3291685315912125</v>
      </c>
      <c r="I10609" s="48">
        <f>+IF(F10609="","",(G10609-F10609))</f>
        <v>3.9780000000000015</v>
      </c>
    </row>
    <row r="10610" spans="1:9" x14ac:dyDescent="0.25">
      <c r="A10610" s="7">
        <v>43322</v>
      </c>
      <c r="B10610" s="2">
        <v>0</v>
      </c>
      <c r="C10610" s="8">
        <v>43322</v>
      </c>
      <c r="D10610" s="3">
        <v>14.553000000000001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43322.020833333336</v>
      </c>
      <c r="D10611" s="3">
        <v>14.385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43322.041666666664</v>
      </c>
      <c r="D10612" s="3">
        <v>14.194000000000001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43322.0625</v>
      </c>
      <c r="D10613" s="3">
        <v>14.074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43322.083333333336</v>
      </c>
      <c r="D10614" s="3">
        <v>13.882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43322.104166666664</v>
      </c>
      <c r="D10615" s="3">
        <v>13.762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43322.125</v>
      </c>
      <c r="D10616" s="3">
        <v>13.714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43322.145833333336</v>
      </c>
      <c r="D10617" s="3">
        <v>13.593999999999999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43322.166666666664</v>
      </c>
      <c r="D10618" s="3">
        <v>13.593999999999999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43322.1875</v>
      </c>
      <c r="D10619" s="3">
        <v>13.738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43322.208333333336</v>
      </c>
      <c r="D10620" s="3">
        <v>14.194000000000001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43322.229166666664</v>
      </c>
      <c r="D10621" s="3">
        <v>14.481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43322.25</v>
      </c>
      <c r="D10622" s="3">
        <v>14.673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43322.270833333336</v>
      </c>
      <c r="D10623" s="3">
        <v>14.816000000000001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43322.291666666664</v>
      </c>
      <c r="D10624" s="3">
        <v>14.912000000000001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43322.3125</v>
      </c>
      <c r="D10625" s="3">
        <v>15.007999999999999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43322.333333333336</v>
      </c>
      <c r="D10626" s="3">
        <v>15.127000000000001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43322.354166666664</v>
      </c>
      <c r="D10627" s="3">
        <v>15.342000000000001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43322.375</v>
      </c>
      <c r="D10628" s="3">
        <v>15.557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43322.395833333336</v>
      </c>
      <c r="D10629" s="3">
        <v>15.867000000000001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43322.416666666664</v>
      </c>
      <c r="D10630" s="3">
        <v>16.033999999999999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43322.4375</v>
      </c>
      <c r="D10631" s="3">
        <v>15.986000000000001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43322.458333333336</v>
      </c>
      <c r="D10632" s="3">
        <v>16.129000000000001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43322.479166666664</v>
      </c>
      <c r="D10633" s="3">
        <v>16.152999999999999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43322.5</v>
      </c>
      <c r="D10634" s="3">
        <v>16.082000000000001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43322.520833333336</v>
      </c>
      <c r="D10635" s="3">
        <v>16.225000000000001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43322.541666666664</v>
      </c>
      <c r="D10636" s="3">
        <v>16.486999999999998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43322.5625</v>
      </c>
      <c r="D10637" s="3">
        <v>16.606000000000002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43322.583333333336</v>
      </c>
      <c r="D10638" s="3">
        <v>16.963000000000001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43322.604166666664</v>
      </c>
      <c r="D10639" s="3">
        <v>17.177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43322.625</v>
      </c>
      <c r="D10640" s="3">
        <v>17.724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43322.645833333336</v>
      </c>
      <c r="D10641" s="3">
        <v>18.010000000000002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43322.666666666664</v>
      </c>
      <c r="D10642" s="3">
        <v>17.867000000000001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43322.6875</v>
      </c>
      <c r="D10643" s="3">
        <v>17.510000000000002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43322.708333333336</v>
      </c>
      <c r="D10644" s="3">
        <v>17.295999999999999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43322.729166666664</v>
      </c>
      <c r="D10645" s="3">
        <v>16.986999999999998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43322.75</v>
      </c>
      <c r="D10646" s="3">
        <v>16.701000000000001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43322.770833333336</v>
      </c>
      <c r="D10647" s="3">
        <v>16.558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43322.791666666664</v>
      </c>
      <c r="D10648" s="3">
        <v>16.463000000000001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43322.8125</v>
      </c>
      <c r="D10649" s="3">
        <v>16.32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43322.833333333336</v>
      </c>
      <c r="D10650" s="3">
        <v>16.177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43322.854166666664</v>
      </c>
      <c r="D10651" s="3">
        <v>15.914999999999999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43322.875</v>
      </c>
      <c r="D10652" s="3">
        <v>15.867000000000001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43322.895833333336</v>
      </c>
      <c r="D10653" s="3">
        <v>15.795999999999999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43322.916666666664</v>
      </c>
      <c r="D10654" s="3">
        <v>15.772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43322.9375</v>
      </c>
      <c r="D10655" s="3">
        <v>15.747999999999999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43322.958333333336</v>
      </c>
      <c r="D10656" s="3">
        <v>15.676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43322.979166666664</v>
      </c>
      <c r="D10657" s="3">
        <v>15.509</v>
      </c>
      <c r="E10657" s="48">
        <f>+IF(D10657="","",AVERAGE(D10610:D10657))</f>
        <v>15.650104166666674</v>
      </c>
      <c r="F10657" s="48">
        <f>+IF(D10657="","",MIN(D10610:D10657))</f>
        <v>13.593999999999999</v>
      </c>
      <c r="G10657" s="48">
        <f>+IF(D10657="","",MAX(D10610:D10657))</f>
        <v>18.010000000000002</v>
      </c>
      <c r="H10657" s="48">
        <f>STDEV(D10610:D10657)</f>
        <v>1.2173094545214771</v>
      </c>
      <c r="I10657" s="48">
        <f>+IF(F10657="","",(G10657-F10657))</f>
        <v>4.4160000000000021</v>
      </c>
    </row>
    <row r="10658" spans="1:9" x14ac:dyDescent="0.25">
      <c r="A10658" s="7">
        <v>43323</v>
      </c>
      <c r="B10658" s="2">
        <v>0</v>
      </c>
      <c r="C10658" s="8">
        <v>43323</v>
      </c>
      <c r="D10658" s="3">
        <v>15.247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43323.020833333336</v>
      </c>
      <c r="D10659" s="3">
        <v>15.055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43323.041666666664</v>
      </c>
      <c r="D10660" s="3">
        <v>15.079000000000001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43323.0625</v>
      </c>
      <c r="D10661" s="3">
        <v>15.151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43323.083333333336</v>
      </c>
      <c r="D10662" s="3">
        <v>15.27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43323.104166666664</v>
      </c>
      <c r="D10663" s="3">
        <v>15.366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43323.125</v>
      </c>
      <c r="D10664" s="3">
        <v>15.342000000000001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43323.145833333336</v>
      </c>
      <c r="D10665" s="3">
        <v>15.414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43323.166666666664</v>
      </c>
      <c r="D10666" s="3">
        <v>15.461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43323.1875</v>
      </c>
      <c r="D10667" s="3">
        <v>15.557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43323.208333333336</v>
      </c>
      <c r="D10668" s="3">
        <v>15.581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43323.229166666664</v>
      </c>
      <c r="D10669" s="3">
        <v>15.509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43323.25</v>
      </c>
      <c r="D10670" s="3">
        <v>15.438000000000001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43323.270833333336</v>
      </c>
      <c r="D10671" s="3">
        <v>15.39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43323.291666666664</v>
      </c>
      <c r="D10672" s="3">
        <v>15.366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43323.3125</v>
      </c>
      <c r="D10673" s="3">
        <v>15.461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43323.333333333336</v>
      </c>
      <c r="D10674" s="3">
        <v>15.629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43323.354166666664</v>
      </c>
      <c r="D10675" s="3">
        <v>15.747999999999999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43323.375</v>
      </c>
      <c r="D10676" s="3">
        <v>15.843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43323.395833333336</v>
      </c>
      <c r="D10677" s="3">
        <v>15.867000000000001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43323.416666666664</v>
      </c>
      <c r="D10678" s="3">
        <v>16.058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43323.4375</v>
      </c>
      <c r="D10679" s="3">
        <v>16.606000000000002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43323.458333333336</v>
      </c>
      <c r="D10680" s="3">
        <v>16.844000000000001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43323.479166666664</v>
      </c>
      <c r="D10681" s="3">
        <v>16.891999999999999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43323.5</v>
      </c>
      <c r="D10682" s="3">
        <v>17.152999999999999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43323.520833333336</v>
      </c>
      <c r="D10683" s="3">
        <v>17.225000000000001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43323.541666666664</v>
      </c>
      <c r="D10684" s="3">
        <v>17.414999999999999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43323.5625</v>
      </c>
      <c r="D10685" s="3">
        <v>17.390999999999998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43323.583333333336</v>
      </c>
      <c r="D10686" s="3">
        <v>17.605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43323.604166666664</v>
      </c>
      <c r="D10687" s="3">
        <v>17.582000000000001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43323.625</v>
      </c>
      <c r="D10688" s="3">
        <v>17.510000000000002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43323.645833333336</v>
      </c>
      <c r="D10689" s="3">
        <v>17.390999999999998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43323.666666666664</v>
      </c>
      <c r="D10690" s="3">
        <v>17.367999999999999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43323.6875</v>
      </c>
      <c r="D10691" s="3">
        <v>17.32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43323.708333333336</v>
      </c>
      <c r="D10692" s="3">
        <v>17.439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43323.729166666664</v>
      </c>
      <c r="D10693" s="3">
        <v>17.295999999999999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43323.75</v>
      </c>
      <c r="D10694" s="3">
        <v>17.033999999999999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43323.770833333336</v>
      </c>
      <c r="D10695" s="3">
        <v>16.891999999999999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43323.791666666664</v>
      </c>
      <c r="D10696" s="3">
        <v>16.63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43323.8125</v>
      </c>
      <c r="D10697" s="3">
        <v>16.510999999999999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43323.833333333336</v>
      </c>
      <c r="D10698" s="3">
        <v>16.367999999999999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43323.854166666664</v>
      </c>
      <c r="D10699" s="3">
        <v>16.033999999999999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43323.875</v>
      </c>
      <c r="D10700" s="3">
        <v>15.867000000000001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43323.895833333336</v>
      </c>
      <c r="D10701" s="3">
        <v>15.484999999999999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43323.916666666664</v>
      </c>
      <c r="D10702" s="3">
        <v>14.984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43323.9375</v>
      </c>
      <c r="D10703" s="3">
        <v>14.721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43323.958333333336</v>
      </c>
      <c r="D10704" s="3">
        <v>14.888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43323.979166666664</v>
      </c>
      <c r="D10705" s="3">
        <v>15.055</v>
      </c>
      <c r="E10705" s="48">
        <f>+IF(D10705="","",AVERAGE(D10658:D10705))</f>
        <v>16.132041666666669</v>
      </c>
      <c r="F10705" s="48">
        <f>+IF(D10705="","",MIN(D10658:D10705))</f>
        <v>14.721</v>
      </c>
      <c r="G10705" s="48">
        <f>+IF(D10705="","",MAX(D10658:D10705))</f>
        <v>17.605</v>
      </c>
      <c r="H10705" s="48">
        <f>STDEV(D10658:D10705)</f>
        <v>0.9164496703185343</v>
      </c>
      <c r="I10705" s="48">
        <f>+IF(F10705="","",(G10705-F10705))</f>
        <v>2.8840000000000003</v>
      </c>
    </row>
    <row r="10706" spans="1:9" x14ac:dyDescent="0.25">
      <c r="A10706" s="7">
        <v>43324</v>
      </c>
      <c r="B10706" s="2">
        <v>0</v>
      </c>
      <c r="C10706" s="8">
        <v>43324</v>
      </c>
      <c r="D10706" s="3">
        <v>15.247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43324.020833333336</v>
      </c>
      <c r="D10707" s="3">
        <v>15.39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43324.041666666664</v>
      </c>
      <c r="D10708" s="3">
        <v>15.39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43324.0625</v>
      </c>
      <c r="D10709" s="3">
        <v>15.484999999999999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43324.083333333336</v>
      </c>
      <c r="D10710" s="3">
        <v>15.509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43324.104166666664</v>
      </c>
      <c r="D10711" s="3">
        <v>15.509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43324.125</v>
      </c>
      <c r="D10712" s="3">
        <v>15.509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43324.145833333336</v>
      </c>
      <c r="D10713" s="3">
        <v>15.509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43324.166666666664</v>
      </c>
      <c r="D10714" s="3">
        <v>15.509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43324.1875</v>
      </c>
      <c r="D10715" s="3">
        <v>15.557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43324.208333333336</v>
      </c>
      <c r="D10716" s="3">
        <v>15.557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43324.229166666664</v>
      </c>
      <c r="D10717" s="3">
        <v>15.557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43324.25</v>
      </c>
      <c r="D10718" s="3">
        <v>15.532999999999999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43324.270833333336</v>
      </c>
      <c r="D10719" s="3">
        <v>15.532999999999999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43324.291666666664</v>
      </c>
      <c r="D10720" s="3">
        <v>15.461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43324.3125</v>
      </c>
      <c r="D10721" s="3">
        <v>15.414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43324.333333333336</v>
      </c>
      <c r="D10722" s="3">
        <v>15.39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43324.354166666664</v>
      </c>
      <c r="D10723" s="3">
        <v>15.39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43324.375</v>
      </c>
      <c r="D10724" s="3">
        <v>15.414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43324.395833333336</v>
      </c>
      <c r="D10725" s="3">
        <v>15.557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43324.416666666664</v>
      </c>
      <c r="D10726" s="3">
        <v>15.509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43324.4375</v>
      </c>
      <c r="D10727" s="3">
        <v>15.509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43324.458333333336</v>
      </c>
      <c r="D10728" s="3">
        <v>15.747999999999999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43324.479166666664</v>
      </c>
      <c r="D10729" s="3">
        <v>16.033999999999999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43324.5</v>
      </c>
      <c r="D10730" s="3">
        <v>16.033999999999999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43324.520833333336</v>
      </c>
      <c r="D10731" s="3">
        <v>15.891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43324.541666666664</v>
      </c>
      <c r="D10732" s="3">
        <v>16.010000000000002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43324.5625</v>
      </c>
      <c r="D10733" s="3">
        <v>16.439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43324.583333333336</v>
      </c>
      <c r="D10734" s="3">
        <v>16.558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43324.604166666664</v>
      </c>
      <c r="D10735" s="3">
        <v>16.63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43324.625</v>
      </c>
      <c r="D10736" s="3">
        <v>16.558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43324.645833333336</v>
      </c>
      <c r="D10737" s="3">
        <v>16.510999999999999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43324.666666666664</v>
      </c>
      <c r="D10738" s="3">
        <v>16.439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43324.6875</v>
      </c>
      <c r="D10739" s="3">
        <v>16.295999999999999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43324.708333333336</v>
      </c>
      <c r="D10740" s="3">
        <v>16.248999999999999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43324.729166666664</v>
      </c>
      <c r="D10741" s="3">
        <v>16.106000000000002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43324.75</v>
      </c>
      <c r="D10742" s="3">
        <v>15.867000000000001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43324.770833333336</v>
      </c>
      <c r="D10743" s="3">
        <v>15.605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43324.791666666664</v>
      </c>
      <c r="D10744" s="3">
        <v>15.247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43324.8125</v>
      </c>
      <c r="D10745" s="3">
        <v>14.696999999999999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43324.833333333336</v>
      </c>
      <c r="D10746" s="3">
        <v>14.194000000000001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43324.854166666664</v>
      </c>
      <c r="D10747" s="3">
        <v>13.714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43324.875</v>
      </c>
      <c r="D10748" s="3">
        <v>13.401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43324.895833333336</v>
      </c>
      <c r="D10749" s="3">
        <v>13.064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43324.916666666664</v>
      </c>
      <c r="D10750" s="3">
        <v>12.702999999999999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43324.9375</v>
      </c>
      <c r="D10751" s="3">
        <v>12.34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43324.958333333336</v>
      </c>
      <c r="D10752" s="3">
        <v>12.170999999999999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43324.979166666664</v>
      </c>
      <c r="D10753" s="3">
        <v>12.074</v>
      </c>
      <c r="E10753" s="48">
        <f>+IF(D10753="","",AVERAGE(D10706:D10753))</f>
        <v>15.271208333333332</v>
      </c>
      <c r="F10753" s="48">
        <f>+IF(D10753="","",MIN(D10706:D10753))</f>
        <v>12.074</v>
      </c>
      <c r="G10753" s="48">
        <f>+IF(D10753="","",MAX(D10706:D10753))</f>
        <v>16.63</v>
      </c>
      <c r="H10753" s="48">
        <f>STDEV(D10706:D10753)</f>
        <v>1.1601387106782466</v>
      </c>
      <c r="I10753" s="48">
        <f>+IF(F10753="","",(G10753-F10753))</f>
        <v>4.5559999999999992</v>
      </c>
    </row>
    <row r="10754" spans="1:9" x14ac:dyDescent="0.25">
      <c r="A10754" s="7">
        <v>43325</v>
      </c>
      <c r="B10754" s="2">
        <v>0</v>
      </c>
      <c r="C10754" s="8">
        <v>43325</v>
      </c>
      <c r="D10754" s="3">
        <v>11.977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43325.020833333336</v>
      </c>
      <c r="D10755" s="3">
        <v>11.856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43325.041666666664</v>
      </c>
      <c r="D10756" s="3">
        <v>11.782999999999999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43325.0625</v>
      </c>
      <c r="D10757" s="3">
        <v>11.71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43325.083333333336</v>
      </c>
      <c r="D10758" s="3">
        <v>11.613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43325.104166666664</v>
      </c>
      <c r="D10759" s="3">
        <v>11.589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43325.125</v>
      </c>
      <c r="D10760" s="3">
        <v>11.589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43325.145833333336</v>
      </c>
      <c r="D10761" s="3">
        <v>11.662000000000001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43325.166666666664</v>
      </c>
      <c r="D10762" s="3">
        <v>11.832000000000001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43325.1875</v>
      </c>
      <c r="D10763" s="3">
        <v>11.856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43325.208333333336</v>
      </c>
      <c r="D10764" s="3">
        <v>11.734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43325.229166666664</v>
      </c>
      <c r="D10765" s="3">
        <v>11.613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43325.25</v>
      </c>
      <c r="D10766" s="3">
        <v>11.589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43325.270833333336</v>
      </c>
      <c r="D10767" s="3">
        <v>11.782999999999999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43325.291666666664</v>
      </c>
      <c r="D10768" s="3">
        <v>12.025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43325.3125</v>
      </c>
      <c r="D10769" s="3">
        <v>12.34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43325.333333333336</v>
      </c>
      <c r="D10770" s="3">
        <v>12.750999999999999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43325.354166666664</v>
      </c>
      <c r="D10771" s="3">
        <v>13.257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43325.375</v>
      </c>
      <c r="D10772" s="3">
        <v>13.834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43325.395833333336</v>
      </c>
      <c r="D10773" s="3">
        <v>14.481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43325.416666666664</v>
      </c>
      <c r="D10774" s="3">
        <v>15.294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43325.4375</v>
      </c>
      <c r="D10775" s="3">
        <v>16.510999999999999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43325.458333333336</v>
      </c>
      <c r="D10776" s="3">
        <v>17.295999999999999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43325.479166666664</v>
      </c>
      <c r="D10777" s="3">
        <v>17.867000000000001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43325.5</v>
      </c>
      <c r="D10778" s="3">
        <v>18.437999999999999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43325.520833333336</v>
      </c>
      <c r="D10779" s="3">
        <v>19.103000000000002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43325.541666666664</v>
      </c>
      <c r="D10780" s="3">
        <v>19.579000000000001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43325.5625</v>
      </c>
      <c r="D10781" s="3">
        <v>20.030999999999999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43325.583333333336</v>
      </c>
      <c r="D10782" s="3">
        <v>20.149999999999999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43325.604166666664</v>
      </c>
      <c r="D10783" s="3">
        <v>20.055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43325.625</v>
      </c>
      <c r="D10784" s="3">
        <v>19.698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43325.645833333336</v>
      </c>
      <c r="D10785" s="3">
        <v>19.388999999999999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43325.666666666664</v>
      </c>
      <c r="D10786" s="3">
        <v>18.937000000000001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43325.6875</v>
      </c>
      <c r="D10787" s="3">
        <v>18.699000000000002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43325.708333333336</v>
      </c>
      <c r="D10788" s="3">
        <v>18.271000000000001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43325.729166666664</v>
      </c>
      <c r="D10789" s="3">
        <v>17.914999999999999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43325.75</v>
      </c>
      <c r="D10790" s="3">
        <v>17.582000000000001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43325.770833333336</v>
      </c>
      <c r="D10791" s="3">
        <v>17.295999999999999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43325.791666666664</v>
      </c>
      <c r="D10792" s="3">
        <v>16.963000000000001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43325.8125</v>
      </c>
      <c r="D10793" s="3">
        <v>16.582000000000001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43325.833333333336</v>
      </c>
      <c r="D10794" s="3">
        <v>16.225000000000001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43325.854166666664</v>
      </c>
      <c r="D10795" s="3">
        <v>15.867000000000001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43325.875</v>
      </c>
      <c r="D10796" s="3">
        <v>15.532999999999999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43325.895833333336</v>
      </c>
      <c r="D10797" s="3">
        <v>15.294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43325.916666666664</v>
      </c>
      <c r="D10798" s="3">
        <v>15.031000000000001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43325.9375</v>
      </c>
      <c r="D10799" s="3">
        <v>14.721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43325.958333333336</v>
      </c>
      <c r="D10800" s="3">
        <v>14.266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43325.979166666664</v>
      </c>
      <c r="D10801" s="3">
        <v>13.93</v>
      </c>
      <c r="E10801" s="48">
        <f>+IF(D10801="","",AVERAGE(D10754:D10801))</f>
        <v>15.195770833333329</v>
      </c>
      <c r="F10801" s="48">
        <f>+IF(D10801="","",MIN(D10754:D10801))</f>
        <v>11.589</v>
      </c>
      <c r="G10801" s="48">
        <f>+IF(D10801="","",MAX(D10754:D10801))</f>
        <v>20.149999999999999</v>
      </c>
      <c r="H10801" s="48">
        <f>STDEV(D10754:D10801)</f>
        <v>3.0218983412191829</v>
      </c>
      <c r="I10801" s="48">
        <f>+IF(F10801="","",(G10801-F10801))</f>
        <v>8.5609999999999982</v>
      </c>
    </row>
    <row r="10802" spans="1:9" x14ac:dyDescent="0.25">
      <c r="A10802" s="7">
        <v>43326</v>
      </c>
      <c r="B10802" s="2">
        <v>0</v>
      </c>
      <c r="C10802" s="8">
        <v>43326</v>
      </c>
      <c r="D10802" s="3">
        <v>13.834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43326.020833333336</v>
      </c>
      <c r="D10803" s="3">
        <v>13.738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43326.041666666664</v>
      </c>
      <c r="D10804" s="3">
        <v>13.545999999999999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43326.0625</v>
      </c>
      <c r="D10805" s="3">
        <v>13.425000000000001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43326.083333333336</v>
      </c>
      <c r="D10806" s="3">
        <v>13.233000000000001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43326.104166666664</v>
      </c>
      <c r="D10807" s="3">
        <v>13.087999999999999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43326.125</v>
      </c>
      <c r="D10808" s="3">
        <v>13.064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43326.145833333336</v>
      </c>
      <c r="D10809" s="3">
        <v>13.04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43326.166666666664</v>
      </c>
      <c r="D10810" s="3">
        <v>13.087999999999999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43326.1875</v>
      </c>
      <c r="D10811" s="3">
        <v>12.992000000000001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43326.208333333336</v>
      </c>
      <c r="D10812" s="3">
        <v>12.92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43326.229166666664</v>
      </c>
      <c r="D10813" s="3">
        <v>12.871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43326.25</v>
      </c>
      <c r="D10814" s="3">
        <v>12.992000000000001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43326.270833333336</v>
      </c>
      <c r="D10815" s="3">
        <v>13.257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43326.291666666664</v>
      </c>
      <c r="D10816" s="3">
        <v>13.545999999999999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43326.3125</v>
      </c>
      <c r="D10817" s="3">
        <v>13.906000000000001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43326.333333333336</v>
      </c>
      <c r="D10818" s="3">
        <v>14.314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43326.354166666664</v>
      </c>
      <c r="D10819" s="3">
        <v>14.768000000000001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43326.375</v>
      </c>
      <c r="D10820" s="3">
        <v>15.294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43326.395833333336</v>
      </c>
      <c r="D10821" s="3">
        <v>15.891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43326.416666666664</v>
      </c>
      <c r="D10822" s="3">
        <v>16.677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43326.4375</v>
      </c>
      <c r="D10823" s="3">
        <v>17.748000000000001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43326.458333333336</v>
      </c>
      <c r="D10824" s="3">
        <v>18.437999999999999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43326.479166666664</v>
      </c>
      <c r="D10825" s="3">
        <v>19.199000000000002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43326.5</v>
      </c>
      <c r="D10826" s="3">
        <v>19.888000000000002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43326.520833333336</v>
      </c>
      <c r="D10827" s="3">
        <v>20.555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43326.541666666664</v>
      </c>
      <c r="D10828" s="3">
        <v>20.673999999999999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43326.5625</v>
      </c>
      <c r="D10829" s="3">
        <v>20.65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43326.583333333336</v>
      </c>
      <c r="D10830" s="3">
        <v>20.888999999999999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43326.604166666664</v>
      </c>
      <c r="D10831" s="3">
        <v>20.673999999999999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43326.625</v>
      </c>
      <c r="D10832" s="3">
        <v>20.530999999999999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43326.645833333336</v>
      </c>
      <c r="D10833" s="3">
        <v>20.149999999999999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43326.666666666664</v>
      </c>
      <c r="D10834" s="3">
        <v>19.888000000000002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43326.6875</v>
      </c>
      <c r="D10835" s="3">
        <v>19.651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43326.708333333336</v>
      </c>
      <c r="D10836" s="3">
        <v>19.27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43326.729166666664</v>
      </c>
      <c r="D10837" s="3">
        <v>18.818000000000001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43326.75</v>
      </c>
      <c r="D10838" s="3">
        <v>18.366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43326.770833333336</v>
      </c>
      <c r="D10839" s="3">
        <v>18.056999999999999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43326.791666666664</v>
      </c>
      <c r="D10840" s="3">
        <v>17.652999999999999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43326.8125</v>
      </c>
      <c r="D10841" s="3">
        <v>17.177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43326.833333333336</v>
      </c>
      <c r="D10842" s="3">
        <v>16.558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43326.854166666664</v>
      </c>
      <c r="D10843" s="3">
        <v>15.939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43326.875</v>
      </c>
      <c r="D10844" s="3">
        <v>15.342000000000001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43326.895833333336</v>
      </c>
      <c r="D10845" s="3">
        <v>14.84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43326.916666666664</v>
      </c>
      <c r="D10846" s="3">
        <v>14.721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43326.9375</v>
      </c>
      <c r="D10847" s="3">
        <v>14.816000000000001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43326.958333333336</v>
      </c>
      <c r="D10848" s="3">
        <v>14.768000000000001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43326.979166666664</v>
      </c>
      <c r="D10849" s="3">
        <v>14.84</v>
      </c>
      <c r="E10849" s="48">
        <f>+IF(D10849="","",AVERAGE(D10802:D10849))</f>
        <v>16.241333333333333</v>
      </c>
      <c r="F10849" s="48">
        <f>+IF(D10849="","",MIN(D10802:D10849))</f>
        <v>12.871</v>
      </c>
      <c r="G10849" s="48">
        <f>+IF(D10849="","",MAX(D10802:D10849))</f>
        <v>20.888999999999999</v>
      </c>
      <c r="H10849" s="48">
        <f>STDEV(D10802:D10849)</f>
        <v>2.8185762161993693</v>
      </c>
      <c r="I10849" s="48">
        <f>+IF(F10849="","",(G10849-F10849))</f>
        <v>8.0179999999999989</v>
      </c>
    </row>
    <row r="10850" spans="1:9" x14ac:dyDescent="0.25">
      <c r="A10850" s="7">
        <v>43327</v>
      </c>
      <c r="B10850" s="2">
        <v>0</v>
      </c>
      <c r="C10850" s="8">
        <v>43327</v>
      </c>
      <c r="D10850" s="3">
        <v>14.888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43327.020833333336</v>
      </c>
      <c r="D10851" s="3">
        <v>14.912000000000001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43327.041666666664</v>
      </c>
      <c r="D10852" s="3">
        <v>14.888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43327.0625</v>
      </c>
      <c r="D10853" s="3">
        <v>14.864000000000001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43327.083333333336</v>
      </c>
      <c r="D10854" s="3">
        <v>14.864000000000001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43327.104166666664</v>
      </c>
      <c r="D10855" s="3">
        <v>14.864000000000001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43327.125</v>
      </c>
      <c r="D10856" s="3">
        <v>14.864000000000001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43327.145833333336</v>
      </c>
      <c r="D10857" s="3">
        <v>14.888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43327.166666666664</v>
      </c>
      <c r="D10858" s="3">
        <v>14.864000000000001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43327.1875</v>
      </c>
      <c r="D10859" s="3">
        <v>14.816000000000001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43327.208333333336</v>
      </c>
      <c r="D10860" s="3">
        <v>14.768000000000001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43327.229166666664</v>
      </c>
      <c r="D10861" s="3">
        <v>14.721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43327.25</v>
      </c>
      <c r="D10862" s="3">
        <v>14.648999999999999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43327.270833333336</v>
      </c>
      <c r="D10863" s="3">
        <v>14.601000000000001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43327.291666666664</v>
      </c>
      <c r="D10864" s="3">
        <v>14.625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43327.3125</v>
      </c>
      <c r="D10865" s="3">
        <v>14.673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43327.333333333336</v>
      </c>
      <c r="D10866" s="3">
        <v>14.768000000000001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43327.354166666664</v>
      </c>
      <c r="D10867" s="3">
        <v>14.912000000000001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43327.375</v>
      </c>
      <c r="D10868" s="3">
        <v>15.103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43327.395833333336</v>
      </c>
      <c r="D10869" s="3">
        <v>15.199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43327.416666666664</v>
      </c>
      <c r="D10870" s="3">
        <v>15.39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43327.4375</v>
      </c>
      <c r="D10871" s="3">
        <v>15.629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43327.458333333336</v>
      </c>
      <c r="D10872" s="3">
        <v>15.795999999999999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43327.479166666664</v>
      </c>
      <c r="D10873" s="3">
        <v>16.033999999999999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43327.5</v>
      </c>
      <c r="D10874" s="3">
        <v>16.248999999999999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43327.520833333336</v>
      </c>
      <c r="D10875" s="3">
        <v>16.486999999999998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43327.541666666664</v>
      </c>
      <c r="D10876" s="3">
        <v>16.654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43327.5625</v>
      </c>
      <c r="D10877" s="3">
        <v>16.795999999999999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43327.583333333336</v>
      </c>
      <c r="D10878" s="3">
        <v>16.914999999999999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43327.604166666664</v>
      </c>
      <c r="D10879" s="3">
        <v>16.867999999999999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43327.625</v>
      </c>
      <c r="D10880" s="3">
        <v>16.725000000000001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43327.645833333336</v>
      </c>
      <c r="D10881" s="3">
        <v>16.558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43327.666666666664</v>
      </c>
      <c r="D10882" s="3">
        <v>16.533999999999999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43327.6875</v>
      </c>
      <c r="D10883" s="3">
        <v>16.414999999999999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43327.708333333336</v>
      </c>
      <c r="D10884" s="3">
        <v>16.271999999999998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43327.729166666664</v>
      </c>
      <c r="D10885" s="3">
        <v>16.010000000000002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43327.75</v>
      </c>
      <c r="D10886" s="3">
        <v>15.7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43327.770833333336</v>
      </c>
      <c r="D10887" s="3">
        <v>15.461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43327.791666666664</v>
      </c>
      <c r="D10888" s="3">
        <v>15.318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43327.8125</v>
      </c>
      <c r="D10889" s="3">
        <v>15.247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43327.833333333336</v>
      </c>
      <c r="D10890" s="3">
        <v>15.247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43327.854166666664</v>
      </c>
      <c r="D10891" s="3">
        <v>15.175000000000001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43327.875</v>
      </c>
      <c r="D10892" s="3">
        <v>15.127000000000001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43327.895833333336</v>
      </c>
      <c r="D10893" s="3">
        <v>14.984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43327.916666666664</v>
      </c>
      <c r="D10894" s="3">
        <v>14.888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43327.9375</v>
      </c>
      <c r="D10895" s="3">
        <v>14.816000000000001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43327.958333333336</v>
      </c>
      <c r="D10896" s="3">
        <v>14.721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43327.979166666664</v>
      </c>
      <c r="D10897" s="3">
        <v>14.625</v>
      </c>
      <c r="E10897" s="48">
        <f>+IF(D10897="","",AVERAGE(D10850:D10897))</f>
        <v>15.403583333333335</v>
      </c>
      <c r="F10897" s="48">
        <f>+IF(D10897="","",MIN(D10850:D10897))</f>
        <v>14.601000000000001</v>
      </c>
      <c r="G10897" s="48">
        <f>+IF(D10897="","",MAX(D10850:D10897))</f>
        <v>16.914999999999999</v>
      </c>
      <c r="H10897" s="48">
        <f>STDEV(D10850:D10897)</f>
        <v>0.74234464191228999</v>
      </c>
      <c r="I10897" s="48">
        <f>+IF(F10897="","",(G10897-F10897))</f>
        <v>2.3139999999999983</v>
      </c>
    </row>
    <row r="10898" spans="1:9" x14ac:dyDescent="0.25">
      <c r="A10898" s="7">
        <v>43328</v>
      </c>
      <c r="B10898" s="2">
        <v>0</v>
      </c>
      <c r="C10898" s="8">
        <v>43328</v>
      </c>
      <c r="D10898" s="3">
        <v>14.577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43328.020833333336</v>
      </c>
      <c r="D10899" s="3">
        <v>14.481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43328.041666666664</v>
      </c>
      <c r="D10900" s="3">
        <v>14.433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43328.0625</v>
      </c>
      <c r="D10901" s="3">
        <v>14.361000000000001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43328.083333333336</v>
      </c>
      <c r="D10902" s="3">
        <v>14.266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43328.104166666664</v>
      </c>
      <c r="D10903" s="3">
        <v>14.194000000000001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43328.125</v>
      </c>
      <c r="D10904" s="3">
        <v>14.074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43328.145833333336</v>
      </c>
      <c r="D10905" s="3">
        <v>14.026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43328.166666666664</v>
      </c>
      <c r="D10906" s="3">
        <v>13.906000000000001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43328.1875</v>
      </c>
      <c r="D10907" s="3">
        <v>13.834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43328.208333333336</v>
      </c>
      <c r="D10908" s="3">
        <v>13.834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43328.229166666664</v>
      </c>
      <c r="D10909" s="3">
        <v>13.858000000000001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43328.25</v>
      </c>
      <c r="D10910" s="3">
        <v>13.858000000000001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43328.270833333336</v>
      </c>
      <c r="D10911" s="3">
        <v>13.978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43328.291666666664</v>
      </c>
      <c r="D10912" s="3">
        <v>13.978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43328.3125</v>
      </c>
      <c r="D10913" s="3">
        <v>13.978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43328.333333333336</v>
      </c>
      <c r="D10914" s="3">
        <v>14.122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43328.354166666664</v>
      </c>
      <c r="D10915" s="3">
        <v>14.314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43328.375</v>
      </c>
      <c r="D10916" s="3">
        <v>14.409000000000001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43328.395833333336</v>
      </c>
      <c r="D10917" s="3">
        <v>14.601000000000001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43328.416666666664</v>
      </c>
      <c r="D10918" s="3">
        <v>14.936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43328.4375</v>
      </c>
      <c r="D10919" s="3">
        <v>15.318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43328.458333333336</v>
      </c>
      <c r="D10920" s="3">
        <v>15.557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43328.479166666664</v>
      </c>
      <c r="D10921" s="3">
        <v>15.747999999999999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43328.5</v>
      </c>
      <c r="D10922" s="3">
        <v>16.033999999999999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43328.520833333336</v>
      </c>
      <c r="D10923" s="3">
        <v>16.225000000000001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43328.541666666664</v>
      </c>
      <c r="D10924" s="3">
        <v>16.344000000000001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43328.5625</v>
      </c>
      <c r="D10925" s="3">
        <v>16.414999999999999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43328.583333333336</v>
      </c>
      <c r="D10926" s="3">
        <v>16.463000000000001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43328.604166666664</v>
      </c>
      <c r="D10927" s="3">
        <v>16.367999999999999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43328.625</v>
      </c>
      <c r="D10928" s="3">
        <v>16.367999999999999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43328.645833333336</v>
      </c>
      <c r="D10929" s="3">
        <v>16.32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43328.666666666664</v>
      </c>
      <c r="D10930" s="3">
        <v>16.295999999999999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43328.6875</v>
      </c>
      <c r="D10931" s="3">
        <v>16.225000000000001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43328.708333333336</v>
      </c>
      <c r="D10932" s="3">
        <v>16.082000000000001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43328.729166666664</v>
      </c>
      <c r="D10933" s="3">
        <v>15.986000000000001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43328.75</v>
      </c>
      <c r="D10934" s="3">
        <v>15.747999999999999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43328.770833333336</v>
      </c>
      <c r="D10935" s="3">
        <v>15.484999999999999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43328.791666666664</v>
      </c>
      <c r="D10936" s="3">
        <v>15.175000000000001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43328.8125</v>
      </c>
      <c r="D10937" s="3">
        <v>14.84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43328.833333333336</v>
      </c>
      <c r="D10938" s="3">
        <v>14.577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43328.854166666664</v>
      </c>
      <c r="D10939" s="3">
        <v>14.361000000000001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43328.875</v>
      </c>
      <c r="D10940" s="3">
        <v>14.242000000000001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43328.895833333336</v>
      </c>
      <c r="D10941" s="3">
        <v>14.122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43328.916666666664</v>
      </c>
      <c r="D10942" s="3">
        <v>13.954000000000001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43328.9375</v>
      </c>
      <c r="D10943" s="3">
        <v>13.786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43328.958333333336</v>
      </c>
      <c r="D10944" s="3">
        <v>13.69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43328.979166666664</v>
      </c>
      <c r="D10945" s="3">
        <v>13.641999999999999</v>
      </c>
      <c r="E10945" s="48">
        <f>+IF(D10945="","",AVERAGE(D10898:D10945))</f>
        <v>14.862270833333334</v>
      </c>
      <c r="F10945" s="48">
        <f>+IF(D10945="","",MIN(D10898:D10945))</f>
        <v>13.641999999999999</v>
      </c>
      <c r="G10945" s="48">
        <f>+IF(D10945="","",MAX(D10898:D10945))</f>
        <v>16.463000000000001</v>
      </c>
      <c r="H10945" s="48">
        <f>STDEV(D10898:D10945)</f>
        <v>0.96627963310005227</v>
      </c>
      <c r="I10945" s="48">
        <f>+IF(F10945="","",(G10945-F10945))</f>
        <v>2.8210000000000015</v>
      </c>
    </row>
    <row r="10946" spans="1:9" x14ac:dyDescent="0.25">
      <c r="A10946" s="7">
        <v>43329</v>
      </c>
      <c r="B10946" s="2">
        <v>0</v>
      </c>
      <c r="C10946" s="8">
        <v>43329</v>
      </c>
      <c r="D10946" s="3">
        <v>13.738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43329.020833333336</v>
      </c>
      <c r="D10947" s="3">
        <v>13.762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43329.041666666664</v>
      </c>
      <c r="D10948" s="3">
        <v>13.762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43329.0625</v>
      </c>
      <c r="D10949" s="3">
        <v>13.762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43329.083333333336</v>
      </c>
      <c r="D10950" s="3">
        <v>13.786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43329.104166666664</v>
      </c>
      <c r="D10951" s="3">
        <v>13.858000000000001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43329.125</v>
      </c>
      <c r="D10952" s="3">
        <v>13.834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43329.145833333336</v>
      </c>
      <c r="D10953" s="3">
        <v>13.81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43329.166666666664</v>
      </c>
      <c r="D10954" s="3">
        <v>13.81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43329.1875</v>
      </c>
      <c r="D10955" s="3">
        <v>13.762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43329.208333333336</v>
      </c>
      <c r="D10956" s="3">
        <v>13.714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43329.229166666664</v>
      </c>
      <c r="D10957" s="3">
        <v>13.641999999999999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43329.25</v>
      </c>
      <c r="D10958" s="3">
        <v>13.522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43329.270833333336</v>
      </c>
      <c r="D10959" s="3">
        <v>13.545999999999999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43329.291666666664</v>
      </c>
      <c r="D10960" s="3">
        <v>13.666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43329.3125</v>
      </c>
      <c r="D10961" s="3">
        <v>13.882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43329.333333333336</v>
      </c>
      <c r="D10962" s="3">
        <v>14.194000000000001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43329.354166666664</v>
      </c>
      <c r="D10963" s="3">
        <v>14.529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43329.375</v>
      </c>
      <c r="D10964" s="3">
        <v>14.744999999999999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43329.395833333336</v>
      </c>
      <c r="D10965" s="3">
        <v>15.103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43329.416666666664</v>
      </c>
      <c r="D10966" s="3">
        <v>15.39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43329.4375</v>
      </c>
      <c r="D10967" s="3">
        <v>15.581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43329.458333333336</v>
      </c>
      <c r="D10968" s="3">
        <v>15.772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43329.479166666664</v>
      </c>
      <c r="D10969" s="3">
        <v>15.986000000000001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43329.5</v>
      </c>
      <c r="D10970" s="3">
        <v>16.248999999999999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43329.520833333336</v>
      </c>
      <c r="D10971" s="3">
        <v>16.558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43329.541666666664</v>
      </c>
      <c r="D10972" s="3">
        <v>16.748999999999999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43329.5625</v>
      </c>
      <c r="D10973" s="3">
        <v>16.844000000000001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43329.583333333336</v>
      </c>
      <c r="D10974" s="3">
        <v>16.748999999999999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43329.604166666664</v>
      </c>
      <c r="D10975" s="3">
        <v>16.773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43329.625</v>
      </c>
      <c r="D10976" s="3">
        <v>16.677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43329.645833333336</v>
      </c>
      <c r="D10977" s="3">
        <v>16.582000000000001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43329.666666666664</v>
      </c>
      <c r="D10978" s="3">
        <v>16.463000000000001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43329.6875</v>
      </c>
      <c r="D10979" s="3">
        <v>16.32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43329.708333333336</v>
      </c>
      <c r="D10980" s="3">
        <v>16.129000000000001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43329.729166666664</v>
      </c>
      <c r="D10981" s="3">
        <v>15.939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43329.75</v>
      </c>
      <c r="D10982" s="3">
        <v>15.795999999999999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43329.770833333336</v>
      </c>
      <c r="D10983" s="3">
        <v>15.605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43329.791666666664</v>
      </c>
      <c r="D10984" s="3">
        <v>15.318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43329.8125</v>
      </c>
      <c r="D10985" s="3">
        <v>14.816000000000001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43329.833333333336</v>
      </c>
      <c r="D10986" s="3">
        <v>14.17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43329.854166666664</v>
      </c>
      <c r="D10987" s="3">
        <v>13.978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43329.875</v>
      </c>
      <c r="D10988" s="3">
        <v>13.906000000000001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43329.895833333336</v>
      </c>
      <c r="D10989" s="3">
        <v>13.81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43329.916666666664</v>
      </c>
      <c r="D10990" s="3">
        <v>13.714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43329.9375</v>
      </c>
      <c r="D10991" s="3">
        <v>13.762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43329.958333333336</v>
      </c>
      <c r="D10992" s="3">
        <v>13.858000000000001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43329.979166666664</v>
      </c>
      <c r="D10993" s="3">
        <v>13.762</v>
      </c>
      <c r="E10993" s="48">
        <f>+IF(D10993="","",AVERAGE(D10946:D10993))</f>
        <v>14.826729166666661</v>
      </c>
      <c r="F10993" s="48">
        <f>+IF(D10993="","",MIN(D10946:D10993))</f>
        <v>13.522</v>
      </c>
      <c r="G10993" s="48">
        <f>+IF(D10993="","",MAX(D10946:D10993))</f>
        <v>16.844000000000001</v>
      </c>
      <c r="H10993" s="48">
        <f>STDEV(D10946:D10993)</f>
        <v>1.1903015841621254</v>
      </c>
      <c r="I10993" s="48">
        <f>+IF(F10993="","",(G10993-F10993))</f>
        <v>3.322000000000001</v>
      </c>
    </row>
    <row r="10994" spans="1:9" x14ac:dyDescent="0.25">
      <c r="A10994" s="7">
        <v>43330</v>
      </c>
      <c r="B10994" s="2">
        <v>0</v>
      </c>
      <c r="C10994" s="8">
        <v>43330</v>
      </c>
      <c r="D10994" s="3">
        <v>13.666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43330.020833333336</v>
      </c>
      <c r="D10995" s="3">
        <v>13.593999999999999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43330.041666666664</v>
      </c>
      <c r="D10996" s="3">
        <v>13.545999999999999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43330.0625</v>
      </c>
      <c r="D10997" s="3">
        <v>13.449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43330.083333333336</v>
      </c>
      <c r="D10998" s="3">
        <v>13.425000000000001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43330.104166666664</v>
      </c>
      <c r="D10999" s="3">
        <v>13.449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43330.125</v>
      </c>
      <c r="D11000" s="3">
        <v>13.473000000000001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43330.145833333336</v>
      </c>
      <c r="D11001" s="3">
        <v>13.522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43330.166666666664</v>
      </c>
      <c r="D11002" s="3">
        <v>13.545999999999999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43330.1875</v>
      </c>
      <c r="D11003" s="3">
        <v>13.545999999999999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43330.208333333336</v>
      </c>
      <c r="D11004" s="3">
        <v>13.545999999999999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43330.229166666664</v>
      </c>
      <c r="D11005" s="3">
        <v>13.497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43330.25</v>
      </c>
      <c r="D11006" s="3">
        <v>13.497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43330.270833333336</v>
      </c>
      <c r="D11007" s="3">
        <v>13.497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43330.291666666664</v>
      </c>
      <c r="D11008" s="3">
        <v>13.522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43330.3125</v>
      </c>
      <c r="D11009" s="3">
        <v>13.618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43330.333333333336</v>
      </c>
      <c r="D11010" s="3">
        <v>13.786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43330.354166666664</v>
      </c>
      <c r="D11011" s="3">
        <v>13.906000000000001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43330.375</v>
      </c>
      <c r="D11012" s="3">
        <v>14.026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43330.395833333336</v>
      </c>
      <c r="D11013" s="3">
        <v>14.218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43330.416666666664</v>
      </c>
      <c r="D11014" s="3">
        <v>14.337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43330.4375</v>
      </c>
      <c r="D11015" s="3">
        <v>14.553000000000001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43330.458333333336</v>
      </c>
      <c r="D11016" s="3">
        <v>14.816000000000001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43330.479166666664</v>
      </c>
      <c r="D11017" s="3">
        <v>15.103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43330.5</v>
      </c>
      <c r="D11018" s="3">
        <v>15.39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43330.520833333336</v>
      </c>
      <c r="D11019" s="3">
        <v>15.651999999999999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43330.541666666664</v>
      </c>
      <c r="D11020" s="3">
        <v>15.962999999999999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43330.5625</v>
      </c>
      <c r="D11021" s="3">
        <v>16.177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43330.583333333336</v>
      </c>
      <c r="D11022" s="3">
        <v>16.177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43330.604166666664</v>
      </c>
      <c r="D11023" s="3">
        <v>16.177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43330.625</v>
      </c>
      <c r="D11024" s="3">
        <v>16.201000000000001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43330.645833333336</v>
      </c>
      <c r="D11025" s="3">
        <v>16.225000000000001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43330.666666666664</v>
      </c>
      <c r="D11026" s="3">
        <v>16.177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43330.6875</v>
      </c>
      <c r="D11027" s="3">
        <v>16.082000000000001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43330.708333333336</v>
      </c>
      <c r="D11028" s="3">
        <v>15.914999999999999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43330.729166666664</v>
      </c>
      <c r="D11029" s="3">
        <v>15.7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43330.75</v>
      </c>
      <c r="D11030" s="3">
        <v>15.414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43330.770833333336</v>
      </c>
      <c r="D11031" s="3">
        <v>15.199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43330.791666666664</v>
      </c>
      <c r="D11032" s="3">
        <v>14.936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43330.8125</v>
      </c>
      <c r="D11033" s="3">
        <v>14.696999999999999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43330.833333333336</v>
      </c>
      <c r="D11034" s="3">
        <v>14.481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43330.854166666664</v>
      </c>
      <c r="D11035" s="3">
        <v>14.266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43330.875</v>
      </c>
      <c r="D11036" s="3">
        <v>14.074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43330.895833333336</v>
      </c>
      <c r="D11037" s="3">
        <v>13.978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43330.916666666664</v>
      </c>
      <c r="D11038" s="3">
        <v>13.954000000000001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43330.9375</v>
      </c>
      <c r="D11039" s="3">
        <v>13.834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43330.958333333336</v>
      </c>
      <c r="D11040" s="3">
        <v>13.641999999999999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43330.979166666664</v>
      </c>
      <c r="D11041" s="3">
        <v>13.593999999999999</v>
      </c>
      <c r="E11041" s="48">
        <f>+IF(D11041="","",AVERAGE(D10994:D11041))</f>
        <v>14.480062500000001</v>
      </c>
      <c r="F11041" s="48">
        <f>+IF(D11041="","",MIN(D10994:D11041))</f>
        <v>13.425000000000001</v>
      </c>
      <c r="G11041" s="48">
        <f>+IF(D11041="","",MAX(D10994:D11041))</f>
        <v>16.225000000000001</v>
      </c>
      <c r="H11041" s="48">
        <f>STDEV(D10994:D11041)</f>
        <v>1.0169775914652954</v>
      </c>
      <c r="I11041" s="48">
        <f>+IF(F11041="","",(G11041-F11041))</f>
        <v>2.8000000000000007</v>
      </c>
    </row>
    <row r="11042" spans="1:9" x14ac:dyDescent="0.25">
      <c r="A11042" s="7">
        <v>43331</v>
      </c>
      <c r="B11042" s="2">
        <v>0</v>
      </c>
      <c r="C11042" s="8">
        <v>43331</v>
      </c>
      <c r="D11042" s="3">
        <v>13.545999999999999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43331.020833333336</v>
      </c>
      <c r="D11043" s="3">
        <v>13.497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43331.041666666664</v>
      </c>
      <c r="D11044" s="3">
        <v>13.425000000000001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43331.0625</v>
      </c>
      <c r="D11045" s="3">
        <v>13.353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43331.083333333336</v>
      </c>
      <c r="D11046" s="3">
        <v>13.281000000000001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43331.104166666664</v>
      </c>
      <c r="D11047" s="3">
        <v>13.161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43331.125</v>
      </c>
      <c r="D11048" s="3">
        <v>13.112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43331.145833333336</v>
      </c>
      <c r="D11049" s="3">
        <v>13.064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43331.166666666664</v>
      </c>
      <c r="D11050" s="3">
        <v>13.016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43331.1875</v>
      </c>
      <c r="D11051" s="3">
        <v>12.968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43331.208333333336</v>
      </c>
      <c r="D11052" s="3">
        <v>12.92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43331.229166666664</v>
      </c>
      <c r="D11053" s="3">
        <v>12.871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43331.25</v>
      </c>
      <c r="D11054" s="3">
        <v>12.823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43331.270833333336</v>
      </c>
      <c r="D11055" s="3">
        <v>12.775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43331.291666666664</v>
      </c>
      <c r="D11056" s="3">
        <v>12.727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43331.3125</v>
      </c>
      <c r="D11057" s="3">
        <v>12.750999999999999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43331.333333333336</v>
      </c>
      <c r="D11058" s="3">
        <v>12.871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43331.354166666664</v>
      </c>
      <c r="D11059" s="3">
        <v>13.04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43331.375</v>
      </c>
      <c r="D11060" s="3">
        <v>13.281000000000001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43331.395833333336</v>
      </c>
      <c r="D11061" s="3">
        <v>13.522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43331.416666666664</v>
      </c>
      <c r="D11062" s="3">
        <v>13.714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43331.4375</v>
      </c>
      <c r="D11063" s="3">
        <v>14.002000000000001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43331.458333333336</v>
      </c>
      <c r="D11064" s="3">
        <v>14.266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43331.479166666664</v>
      </c>
      <c r="D11065" s="3">
        <v>14.577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43331.5</v>
      </c>
      <c r="D11066" s="3">
        <v>14.625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43331.520833333336</v>
      </c>
      <c r="D11067" s="3">
        <v>14.673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43331.541666666664</v>
      </c>
      <c r="D11068" s="3">
        <v>14.84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43331.5625</v>
      </c>
      <c r="D11069" s="3">
        <v>15.151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43331.583333333336</v>
      </c>
      <c r="D11070" s="3">
        <v>15.342000000000001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43331.604166666664</v>
      </c>
      <c r="D11071" s="3">
        <v>15.366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43331.625</v>
      </c>
      <c r="D11072" s="3">
        <v>15.127000000000001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43331.645833333336</v>
      </c>
      <c r="D11073" s="3">
        <v>14.864000000000001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43331.666666666664</v>
      </c>
      <c r="D11074" s="3">
        <v>14.816000000000001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43331.6875</v>
      </c>
      <c r="D11075" s="3">
        <v>14.912000000000001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43331.708333333336</v>
      </c>
      <c r="D11076" s="3">
        <v>14.96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43331.729166666664</v>
      </c>
      <c r="D11077" s="3">
        <v>14.936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43331.75</v>
      </c>
      <c r="D11078" s="3">
        <v>14.792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43331.770833333336</v>
      </c>
      <c r="D11079" s="3">
        <v>14.696999999999999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43331.791666666664</v>
      </c>
      <c r="D11080" s="3">
        <v>14.625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43331.8125</v>
      </c>
      <c r="D11081" s="3">
        <v>14.529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43331.833333333336</v>
      </c>
      <c r="D11082" s="3">
        <v>14.481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43331.854166666664</v>
      </c>
      <c r="D11083" s="3">
        <v>14.433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43331.875</v>
      </c>
      <c r="D11084" s="3">
        <v>14.361000000000001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43331.895833333336</v>
      </c>
      <c r="D11085" s="3">
        <v>14.29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43331.916666666664</v>
      </c>
      <c r="D11086" s="3">
        <v>14.242000000000001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43331.9375</v>
      </c>
      <c r="D11087" s="3">
        <v>14.218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43331.958333333336</v>
      </c>
      <c r="D11088" s="3">
        <v>14.098000000000001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43331.979166666664</v>
      </c>
      <c r="D11089" s="3">
        <v>14.026</v>
      </c>
      <c r="E11089" s="48">
        <f>+IF(D11089="","",AVERAGE(D11042:D11089))</f>
        <v>13.978479166666659</v>
      </c>
      <c r="F11089" s="48">
        <f>+IF(D11089="","",MIN(D11042:D11089))</f>
        <v>12.727</v>
      </c>
      <c r="G11089" s="48">
        <f>+IF(D11089="","",MAX(D11042:D11089))</f>
        <v>15.366</v>
      </c>
      <c r="H11089" s="48">
        <f>STDEV(D11042:D11089)</f>
        <v>0.83060603328862304</v>
      </c>
      <c r="I11089" s="48">
        <f>+IF(F11089="","",(G11089-F11089))</f>
        <v>2.6389999999999993</v>
      </c>
    </row>
    <row r="11090" spans="1:9" x14ac:dyDescent="0.25">
      <c r="A11090" s="7">
        <v>43332</v>
      </c>
      <c r="B11090" s="2">
        <v>0</v>
      </c>
      <c r="C11090" s="8">
        <v>43332</v>
      </c>
      <c r="D11090" s="3">
        <v>13.978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43332.020833333336</v>
      </c>
      <c r="D11091" s="3">
        <v>13.954000000000001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43332.041666666664</v>
      </c>
      <c r="D11092" s="3">
        <v>13.858000000000001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43332.0625</v>
      </c>
      <c r="D11093" s="3">
        <v>13.738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43332.083333333336</v>
      </c>
      <c r="D11094" s="3">
        <v>13.666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43332.104166666664</v>
      </c>
      <c r="D11095" s="3">
        <v>13.641999999999999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43332.125</v>
      </c>
      <c r="D11096" s="3">
        <v>13.618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43332.145833333336</v>
      </c>
      <c r="D11097" s="3">
        <v>13.57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43332.166666666664</v>
      </c>
      <c r="D11098" s="3">
        <v>13.57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43332.1875</v>
      </c>
      <c r="D11099" s="3">
        <v>13.545999999999999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43332.208333333336</v>
      </c>
      <c r="D11100" s="3">
        <v>13.593999999999999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43332.229166666664</v>
      </c>
      <c r="D11101" s="3">
        <v>13.618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43332.25</v>
      </c>
      <c r="D11102" s="3">
        <v>13.641999999999999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43332.270833333336</v>
      </c>
      <c r="D11103" s="3">
        <v>13.69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43332.291666666664</v>
      </c>
      <c r="D11104" s="3">
        <v>13.738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43332.3125</v>
      </c>
      <c r="D11105" s="3">
        <v>13.81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43332.333333333336</v>
      </c>
      <c r="D11106" s="3">
        <v>13.786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43332.354166666664</v>
      </c>
      <c r="D11107" s="3">
        <v>13.93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43332.375</v>
      </c>
      <c r="D11108" s="3">
        <v>14.17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43332.395833333336</v>
      </c>
      <c r="D11109" s="3">
        <v>14.481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43332.416666666664</v>
      </c>
      <c r="D11110" s="3">
        <v>14.792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43332.4375</v>
      </c>
      <c r="D11111" s="3">
        <v>15.031000000000001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43332.458333333336</v>
      </c>
      <c r="D11112" s="3">
        <v>15.294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43332.479166666664</v>
      </c>
      <c r="D11113" s="3">
        <v>15.509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43332.5</v>
      </c>
      <c r="D11114" s="3">
        <v>15.7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43332.520833333336</v>
      </c>
      <c r="D11115" s="3">
        <v>15.7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43332.541666666664</v>
      </c>
      <c r="D11116" s="3">
        <v>15.891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43332.5625</v>
      </c>
      <c r="D11117" s="3">
        <v>16.129000000000001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43332.583333333336</v>
      </c>
      <c r="D11118" s="3">
        <v>16.486999999999998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43332.604166666664</v>
      </c>
      <c r="D11119" s="3">
        <v>16.63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43332.625</v>
      </c>
      <c r="D11120" s="3">
        <v>16.606000000000002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43332.645833333336</v>
      </c>
      <c r="D11121" s="3">
        <v>16.606000000000002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43332.666666666664</v>
      </c>
      <c r="D11122" s="3">
        <v>16.63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43332.6875</v>
      </c>
      <c r="D11123" s="3">
        <v>16.582000000000001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43332.708333333336</v>
      </c>
      <c r="D11124" s="3">
        <v>16.463000000000001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43332.729166666664</v>
      </c>
      <c r="D11125" s="3">
        <v>16.177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43332.75</v>
      </c>
      <c r="D11126" s="3">
        <v>15.914999999999999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43332.770833333336</v>
      </c>
      <c r="D11127" s="3">
        <v>15.7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43332.791666666664</v>
      </c>
      <c r="D11128" s="3">
        <v>15.414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43332.8125</v>
      </c>
      <c r="D11129" s="3">
        <v>15.223000000000001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43332.833333333336</v>
      </c>
      <c r="D11130" s="3">
        <v>15.031000000000001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43332.854166666664</v>
      </c>
      <c r="D11131" s="3">
        <v>14.888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43332.875</v>
      </c>
      <c r="D11132" s="3">
        <v>14.792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43332.895833333336</v>
      </c>
      <c r="D11133" s="3">
        <v>14.673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43332.916666666664</v>
      </c>
      <c r="D11134" s="3">
        <v>14.337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43332.9375</v>
      </c>
      <c r="D11135" s="3">
        <v>14.17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43332.958333333336</v>
      </c>
      <c r="D11136" s="3">
        <v>13.641999999999999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43332.979166666664</v>
      </c>
      <c r="D11137" s="3">
        <v>13.233000000000001</v>
      </c>
      <c r="E11137" s="48">
        <f>+IF(D11137="","",AVERAGE(D11090:D11137))</f>
        <v>14.767583333333333</v>
      </c>
      <c r="F11137" s="48">
        <f>+IF(D11137="","",MIN(D11090:D11137))</f>
        <v>13.233000000000001</v>
      </c>
      <c r="G11137" s="48">
        <f>+IF(D11137="","",MAX(D11090:D11137))</f>
        <v>16.63</v>
      </c>
      <c r="H11137" s="48">
        <f>STDEV(D11090:D11137)</f>
        <v>1.1125010128292463</v>
      </c>
      <c r="I11137" s="48">
        <f>+IF(F11137="","",(G11137-F11137))</f>
        <v>3.3969999999999985</v>
      </c>
    </row>
    <row r="11138" spans="1:9" x14ac:dyDescent="0.25">
      <c r="A11138" s="7">
        <v>43333</v>
      </c>
      <c r="B11138" s="2">
        <v>0</v>
      </c>
      <c r="C11138" s="8">
        <v>43333</v>
      </c>
      <c r="D11138" s="3">
        <v>13.04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43333.020833333336</v>
      </c>
      <c r="D11139" s="3">
        <v>12.968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43333.041666666664</v>
      </c>
      <c r="D11140" s="3">
        <v>12.92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43333.0625</v>
      </c>
      <c r="D11141" s="3">
        <v>13.016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43333.083333333336</v>
      </c>
      <c r="D11142" s="3">
        <v>12.968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43333.104166666664</v>
      </c>
      <c r="D11143" s="3">
        <v>12.871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43333.125</v>
      </c>
      <c r="D11144" s="3">
        <v>12.871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43333.145833333336</v>
      </c>
      <c r="D11145" s="3">
        <v>12.798999999999999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43333.166666666664</v>
      </c>
      <c r="D11146" s="3">
        <v>12.775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43333.1875</v>
      </c>
      <c r="D11147" s="3">
        <v>12.823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43333.208333333336</v>
      </c>
      <c r="D11148" s="3">
        <v>12.847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43333.229166666664</v>
      </c>
      <c r="D11149" s="3">
        <v>12.92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43333.25</v>
      </c>
      <c r="D11150" s="3">
        <v>12.968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43333.270833333336</v>
      </c>
      <c r="D11151" s="3">
        <v>13.04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43333.291666666664</v>
      </c>
      <c r="D11152" s="3">
        <v>13.209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43333.3125</v>
      </c>
      <c r="D11153" s="3">
        <v>13.425000000000001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43333.333333333336</v>
      </c>
      <c r="D11154" s="3">
        <v>13.666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43333.354166666664</v>
      </c>
      <c r="D11155" s="3">
        <v>14.05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43333.375</v>
      </c>
      <c r="D11156" s="3">
        <v>14.553000000000001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43333.395833333336</v>
      </c>
      <c r="D11157" s="3">
        <v>15.103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43333.416666666664</v>
      </c>
      <c r="D11158" s="3">
        <v>15.891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43333.4375</v>
      </c>
      <c r="D11159" s="3">
        <v>16.725000000000001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43333.458333333336</v>
      </c>
      <c r="D11160" s="3">
        <v>17.344000000000001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43333.479166666664</v>
      </c>
      <c r="D11161" s="3">
        <v>17.867000000000001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43333.5</v>
      </c>
      <c r="D11162" s="3">
        <v>18.437999999999999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43333.520833333336</v>
      </c>
      <c r="D11163" s="3">
        <v>18.937000000000001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43333.541666666664</v>
      </c>
      <c r="D11164" s="3">
        <v>19.341000000000001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43333.5625</v>
      </c>
      <c r="D11165" s="3">
        <v>19.579000000000001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43333.583333333336</v>
      </c>
      <c r="D11166" s="3">
        <v>19.698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43333.604166666664</v>
      </c>
      <c r="D11167" s="3">
        <v>19.936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43333.625</v>
      </c>
      <c r="D11168" s="3">
        <v>19.888000000000002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43333.645833333336</v>
      </c>
      <c r="D11169" s="3">
        <v>19.745999999999999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43333.666666666664</v>
      </c>
      <c r="D11170" s="3">
        <v>19.651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43333.6875</v>
      </c>
      <c r="D11171" s="3">
        <v>19.364999999999998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43333.708333333336</v>
      </c>
      <c r="D11172" s="3">
        <v>19.151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43333.729166666664</v>
      </c>
      <c r="D11173" s="3">
        <v>18.866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43333.75</v>
      </c>
      <c r="D11174" s="3">
        <v>18.722999999999999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43333.770833333336</v>
      </c>
      <c r="D11175" s="3">
        <v>18.509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43333.791666666664</v>
      </c>
      <c r="D11176" s="3">
        <v>18.224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43333.8125</v>
      </c>
      <c r="D11177" s="3">
        <v>17.748000000000001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43333.833333333336</v>
      </c>
      <c r="D11178" s="3">
        <v>17.225000000000001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43333.854166666664</v>
      </c>
      <c r="D11179" s="3">
        <v>16.701000000000001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43333.875</v>
      </c>
      <c r="D11180" s="3">
        <v>16.129000000000001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43333.895833333336</v>
      </c>
      <c r="D11181" s="3">
        <v>15.724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43333.916666666664</v>
      </c>
      <c r="D11182" s="3">
        <v>15.438000000000001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43333.9375</v>
      </c>
      <c r="D11183" s="3">
        <v>15.223000000000001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43333.958333333336</v>
      </c>
      <c r="D11184" s="3">
        <v>15.031000000000001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43333.979166666664</v>
      </c>
      <c r="D11185" s="3">
        <v>14.768000000000001</v>
      </c>
      <c r="E11185" s="48">
        <f>+IF(D11185="","",AVERAGE(D11138:D11185))</f>
        <v>15.931208333333332</v>
      </c>
      <c r="F11185" s="48">
        <f>+IF(D11185="","",MIN(D11138:D11185))</f>
        <v>12.775</v>
      </c>
      <c r="G11185" s="48">
        <f>+IF(D11185="","",MAX(D11138:D11185))</f>
        <v>19.936</v>
      </c>
      <c r="H11185" s="48">
        <f>STDEV(D11138:D11185)</f>
        <v>2.6587459206489448</v>
      </c>
      <c r="I11185" s="48">
        <f>+IF(F11185="","",(G11185-F11185))</f>
        <v>7.1609999999999996</v>
      </c>
    </row>
    <row r="11186" spans="1:9" x14ac:dyDescent="0.25">
      <c r="A11186" s="7">
        <v>43334</v>
      </c>
      <c r="B11186" s="2">
        <v>0</v>
      </c>
      <c r="C11186" s="8">
        <v>43334</v>
      </c>
      <c r="D11186" s="3">
        <v>14.409000000000001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43334.020833333336</v>
      </c>
      <c r="D11187" s="3">
        <v>14.098000000000001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43334.041666666664</v>
      </c>
      <c r="D11188" s="3">
        <v>13.882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43334.0625</v>
      </c>
      <c r="D11189" s="3">
        <v>13.618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43334.083333333336</v>
      </c>
      <c r="D11190" s="3">
        <v>13.377000000000001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43334.104166666664</v>
      </c>
      <c r="D11191" s="3">
        <v>13.161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43334.125</v>
      </c>
      <c r="D11192" s="3">
        <v>13.04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43334.145833333336</v>
      </c>
      <c r="D11193" s="3">
        <v>12.896000000000001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43334.166666666664</v>
      </c>
      <c r="D11194" s="3">
        <v>12.702999999999999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43334.1875</v>
      </c>
      <c r="D11195" s="3">
        <v>12.534000000000001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43334.208333333336</v>
      </c>
      <c r="D11196" s="3">
        <v>12.413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43334.229166666664</v>
      </c>
      <c r="D11197" s="3">
        <v>12.316000000000001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43334.25</v>
      </c>
      <c r="D11198" s="3">
        <v>12.558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43334.270833333336</v>
      </c>
      <c r="D11199" s="3">
        <v>12.871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43334.291666666664</v>
      </c>
      <c r="D11200" s="3">
        <v>13.185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43334.3125</v>
      </c>
      <c r="D11201" s="3">
        <v>13.545999999999999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43334.333333333336</v>
      </c>
      <c r="D11202" s="3">
        <v>13.666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43334.354166666664</v>
      </c>
      <c r="D11203" s="3">
        <v>13.738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43334.375</v>
      </c>
      <c r="D11204" s="3">
        <v>13.834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43334.395833333336</v>
      </c>
      <c r="D11205" s="3">
        <v>14.122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43334.416666666664</v>
      </c>
      <c r="D11206" s="3">
        <v>14.409000000000001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43334.4375</v>
      </c>
      <c r="D11207" s="3">
        <v>14.696999999999999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43334.458333333336</v>
      </c>
      <c r="D11208" s="3">
        <v>14.864000000000001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43334.479166666664</v>
      </c>
      <c r="D11209" s="3">
        <v>14.888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43334.5</v>
      </c>
      <c r="D11210" s="3">
        <v>14.888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43334.520833333336</v>
      </c>
      <c r="D11211" s="3">
        <v>14.96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43334.541666666664</v>
      </c>
      <c r="D11212" s="3">
        <v>14.936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43334.5625</v>
      </c>
      <c r="D11213" s="3">
        <v>15.031000000000001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43334.583333333336</v>
      </c>
      <c r="D11214" s="3">
        <v>15.031000000000001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43334.604166666664</v>
      </c>
      <c r="D11215" s="3">
        <v>15.079000000000001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43334.625</v>
      </c>
      <c r="D11216" s="3">
        <v>15.175000000000001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43334.645833333336</v>
      </c>
      <c r="D11217" s="3">
        <v>15.199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43334.666666666664</v>
      </c>
      <c r="D11218" s="3">
        <v>15.199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43334.6875</v>
      </c>
      <c r="D11219" s="3">
        <v>15.175000000000001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43334.708333333336</v>
      </c>
      <c r="D11220" s="3">
        <v>15.031000000000001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43334.729166666664</v>
      </c>
      <c r="D11221" s="3">
        <v>14.936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43334.75</v>
      </c>
      <c r="D11222" s="3">
        <v>14.888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43334.770833333336</v>
      </c>
      <c r="D11223" s="3">
        <v>14.84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43334.791666666664</v>
      </c>
      <c r="D11224" s="3">
        <v>14.792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43334.8125</v>
      </c>
      <c r="D11225" s="3">
        <v>14.744999999999999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43334.833333333336</v>
      </c>
      <c r="D11226" s="3">
        <v>14.673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43334.854166666664</v>
      </c>
      <c r="D11227" s="3">
        <v>14.553000000000001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43334.875</v>
      </c>
      <c r="D11228" s="3">
        <v>14.481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43334.895833333336</v>
      </c>
      <c r="D11229" s="3">
        <v>14.385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43334.916666666664</v>
      </c>
      <c r="D11230" s="3">
        <v>14.29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43334.9375</v>
      </c>
      <c r="D11231" s="3">
        <v>14.218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43334.958333333336</v>
      </c>
      <c r="D11232" s="3">
        <v>14.194000000000001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43334.979166666664</v>
      </c>
      <c r="D11233" s="3">
        <v>14.218</v>
      </c>
      <c r="E11233" s="48">
        <f>+IF(D11233="","",AVERAGE(D11186:D11233))</f>
        <v>14.161291666666664</v>
      </c>
      <c r="F11233" s="48">
        <f>+IF(D11233="","",MIN(D11186:D11233))</f>
        <v>12.316000000000001</v>
      </c>
      <c r="G11233" s="48">
        <f>+IF(D11233="","",MAX(D11186:D11233))</f>
        <v>15.199</v>
      </c>
      <c r="H11233" s="48">
        <f>STDEV(D11186:D11233)</f>
        <v>0.87061775471368319</v>
      </c>
      <c r="I11233" s="48">
        <f>+IF(F11233="","",(G11233-F11233))</f>
        <v>2.8829999999999991</v>
      </c>
    </row>
    <row r="11234" spans="1:9" x14ac:dyDescent="0.25">
      <c r="A11234" s="7">
        <v>43335</v>
      </c>
      <c r="B11234" s="2">
        <v>0</v>
      </c>
      <c r="C11234" s="8">
        <v>43335</v>
      </c>
      <c r="D11234" s="3">
        <v>14.314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43335.020833333336</v>
      </c>
      <c r="D11235" s="3">
        <v>14.361000000000001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43335.041666666664</v>
      </c>
      <c r="D11236" s="3">
        <v>14.361000000000001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43335.0625</v>
      </c>
      <c r="D11237" s="3">
        <v>14.337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43335.083333333336</v>
      </c>
      <c r="D11238" s="3">
        <v>14.29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43335.104166666664</v>
      </c>
      <c r="D11239" s="3">
        <v>14.194000000000001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43335.125</v>
      </c>
      <c r="D11240" s="3">
        <v>13.954000000000001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43335.145833333336</v>
      </c>
      <c r="D11241" s="3">
        <v>13.81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43335.166666666664</v>
      </c>
      <c r="D11242" s="3">
        <v>13.738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43335.1875</v>
      </c>
      <c r="D11243" s="3">
        <v>13.738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43335.208333333336</v>
      </c>
      <c r="D11244" s="3">
        <v>13.738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43335.229166666664</v>
      </c>
      <c r="D11245" s="3">
        <v>13.69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43335.25</v>
      </c>
      <c r="D11246" s="3">
        <v>13.618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43335.270833333336</v>
      </c>
      <c r="D11247" s="3">
        <v>13.618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43335.291666666664</v>
      </c>
      <c r="D11248" s="3">
        <v>13.786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43335.3125</v>
      </c>
      <c r="D11249" s="3">
        <v>13.978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43335.333333333336</v>
      </c>
      <c r="D11250" s="3">
        <v>14.194000000000001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43335.354166666664</v>
      </c>
      <c r="D11251" s="3">
        <v>14.457000000000001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43335.375</v>
      </c>
      <c r="D11252" s="3">
        <v>14.625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43335.395833333336</v>
      </c>
      <c r="D11253" s="3">
        <v>14.816000000000001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43335.416666666664</v>
      </c>
      <c r="D11254" s="3">
        <v>14.912000000000001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43335.4375</v>
      </c>
      <c r="D11255" s="3">
        <v>15.103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43335.458333333336</v>
      </c>
      <c r="D11256" s="3">
        <v>15.366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43335.479166666664</v>
      </c>
      <c r="D11257" s="3">
        <v>15.629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43335.5</v>
      </c>
      <c r="D11258" s="3">
        <v>15.724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43335.520833333336</v>
      </c>
      <c r="D11259" s="3">
        <v>15.962999999999999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43335.541666666664</v>
      </c>
      <c r="D11260" s="3">
        <v>16.201000000000001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43335.5625</v>
      </c>
      <c r="D11261" s="3">
        <v>16.391999999999999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43335.583333333336</v>
      </c>
      <c r="D11262" s="3">
        <v>16.248999999999999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43335.604166666664</v>
      </c>
      <c r="D11263" s="3">
        <v>16.225000000000001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43335.625</v>
      </c>
      <c r="D11264" s="3">
        <v>16.248999999999999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43335.645833333336</v>
      </c>
      <c r="D11265" s="3">
        <v>16.201000000000001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43335.666666666664</v>
      </c>
      <c r="D11266" s="3">
        <v>16.106000000000002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43335.6875</v>
      </c>
      <c r="D11267" s="3">
        <v>16.082000000000001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43335.708333333336</v>
      </c>
      <c r="D11268" s="3">
        <v>15.986000000000001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43335.729166666664</v>
      </c>
      <c r="D11269" s="3">
        <v>15.747999999999999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43335.75</v>
      </c>
      <c r="D11270" s="3">
        <v>15.557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43335.770833333336</v>
      </c>
      <c r="D11271" s="3">
        <v>15.414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43335.791666666664</v>
      </c>
      <c r="D11272" s="3">
        <v>15.151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43335.8125</v>
      </c>
      <c r="D11273" s="3">
        <v>14.936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43335.833333333336</v>
      </c>
      <c r="D11274" s="3">
        <v>14.696999999999999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43335.854166666664</v>
      </c>
      <c r="D11275" s="3">
        <v>14.601000000000001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43335.875</v>
      </c>
      <c r="D11276" s="3">
        <v>14.577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43335.895833333336</v>
      </c>
      <c r="D11277" s="3">
        <v>14.577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43335.916666666664</v>
      </c>
      <c r="D11278" s="3">
        <v>14.648999999999999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43335.9375</v>
      </c>
      <c r="D11279" s="3">
        <v>14.625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43335.958333333336</v>
      </c>
      <c r="D11280" s="3">
        <v>14.601000000000001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43335.979166666664</v>
      </c>
      <c r="D11281" s="3">
        <v>14.601000000000001</v>
      </c>
      <c r="E11281" s="48">
        <f>+IF(D11281="","",AVERAGE(D11234:D11281))</f>
        <v>14.869562500000002</v>
      </c>
      <c r="F11281" s="48">
        <f>+IF(D11281="","",MIN(D11234:D11281))</f>
        <v>13.618</v>
      </c>
      <c r="G11281" s="48">
        <f>+IF(D11281="","",MAX(D11234:D11281))</f>
        <v>16.391999999999999</v>
      </c>
      <c r="H11281" s="48">
        <f>STDEV(D11234:D11281)</f>
        <v>0.87022987685084108</v>
      </c>
      <c r="I11281" s="48">
        <f>+IF(F11281="","",(G11281-F11281))</f>
        <v>2.7739999999999991</v>
      </c>
    </row>
    <row r="11282" spans="1:9" x14ac:dyDescent="0.25">
      <c r="A11282" s="7">
        <v>43336</v>
      </c>
      <c r="B11282" s="2">
        <v>0</v>
      </c>
      <c r="C11282" s="8">
        <v>43336</v>
      </c>
      <c r="D11282" s="3">
        <v>14.553000000000001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43336.020833333336</v>
      </c>
      <c r="D11283" s="3">
        <v>14.529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43336.041666666664</v>
      </c>
      <c r="D11284" s="3">
        <v>14.529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43336.0625</v>
      </c>
      <c r="D11285" s="3">
        <v>14.529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43336.083333333336</v>
      </c>
      <c r="D11286" s="3">
        <v>14.505000000000001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43336.104166666664</v>
      </c>
      <c r="D11287" s="3">
        <v>14.529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43336.125</v>
      </c>
      <c r="D11288" s="3">
        <v>14.529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43336.145833333336</v>
      </c>
      <c r="D11289" s="3">
        <v>14.529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43336.166666666664</v>
      </c>
      <c r="D11290" s="3">
        <v>14.481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43336.1875</v>
      </c>
      <c r="D11291" s="3">
        <v>14.505000000000001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43336.208333333336</v>
      </c>
      <c r="D11292" s="3">
        <v>14.457000000000001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43336.229166666664</v>
      </c>
      <c r="D11293" s="3">
        <v>14.409000000000001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43336.25</v>
      </c>
      <c r="D11294" s="3">
        <v>14.361000000000001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43336.270833333336</v>
      </c>
      <c r="D11295" s="3">
        <v>14.314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43336.291666666664</v>
      </c>
      <c r="D11296" s="3">
        <v>14.314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43336.3125</v>
      </c>
      <c r="D11297" s="3">
        <v>14.337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43336.333333333336</v>
      </c>
      <c r="D11298" s="3">
        <v>14.409000000000001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43336.354166666664</v>
      </c>
      <c r="D11299" s="3">
        <v>14.553000000000001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43336.375</v>
      </c>
      <c r="D11300" s="3">
        <v>14.792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43336.395833333336</v>
      </c>
      <c r="D11301" s="3">
        <v>14.936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43336.416666666664</v>
      </c>
      <c r="D11302" s="3">
        <v>15.509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43336.4375</v>
      </c>
      <c r="D11303" s="3">
        <v>15.651999999999999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43336.458333333336</v>
      </c>
      <c r="D11304" s="3">
        <v>15.795999999999999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43336.479166666664</v>
      </c>
      <c r="D11305" s="3">
        <v>15.724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43336.5</v>
      </c>
      <c r="D11306" s="3">
        <v>15.795999999999999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43336.520833333336</v>
      </c>
      <c r="D11307" s="3">
        <v>15.939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43336.541666666664</v>
      </c>
      <c r="D11308" s="3">
        <v>15.986000000000001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43336.5625</v>
      </c>
      <c r="D11309" s="3">
        <v>16.129000000000001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43336.583333333336</v>
      </c>
      <c r="D11310" s="3">
        <v>16.058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43336.604166666664</v>
      </c>
      <c r="D11311" s="3">
        <v>16.106000000000002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43336.625</v>
      </c>
      <c r="D11312" s="3">
        <v>16.058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43336.645833333336</v>
      </c>
      <c r="D11313" s="3">
        <v>15.962999999999999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43336.666666666664</v>
      </c>
      <c r="D11314" s="3">
        <v>15.914999999999999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43336.6875</v>
      </c>
      <c r="D11315" s="3">
        <v>15.747999999999999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43336.708333333336</v>
      </c>
      <c r="D11316" s="3">
        <v>15.581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43336.729166666664</v>
      </c>
      <c r="D11317" s="3">
        <v>15.629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43336.75</v>
      </c>
      <c r="D11318" s="3">
        <v>15.532999999999999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43336.770833333336</v>
      </c>
      <c r="D11319" s="3">
        <v>15.294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43336.791666666664</v>
      </c>
      <c r="D11320" s="3">
        <v>15.055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43336.8125</v>
      </c>
      <c r="D11321" s="3">
        <v>14.553000000000001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43336.833333333336</v>
      </c>
      <c r="D11322" s="3">
        <v>13.93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43336.854166666664</v>
      </c>
      <c r="D11323" s="3">
        <v>13.353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43336.875</v>
      </c>
      <c r="D11324" s="3">
        <v>13.137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43336.895833333336</v>
      </c>
      <c r="D11325" s="3">
        <v>12.992000000000001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43336.916666666664</v>
      </c>
      <c r="D11326" s="3">
        <v>12.727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43336.9375</v>
      </c>
      <c r="D11327" s="3">
        <v>12.558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43336.958333333336</v>
      </c>
      <c r="D11328" s="3">
        <v>12.461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43336.979166666664</v>
      </c>
      <c r="D11329" s="3">
        <v>12.122</v>
      </c>
      <c r="E11329" s="48">
        <f>+IF(D11329="","",AVERAGE(D11282:D11329))</f>
        <v>14.737583333333328</v>
      </c>
      <c r="F11329" s="48">
        <f>+IF(D11329="","",MIN(D11282:D11329))</f>
        <v>12.122</v>
      </c>
      <c r="G11329" s="48">
        <f>+IF(D11329="","",MAX(D11282:D11329))</f>
        <v>16.129000000000001</v>
      </c>
      <c r="H11329" s="48">
        <f>STDEV(D11282:D11329)</f>
        <v>1.051148729953221</v>
      </c>
      <c r="I11329" s="48">
        <f>+IF(F11329="","",(G11329-F11329))</f>
        <v>4.0070000000000014</v>
      </c>
    </row>
    <row r="11330" spans="1:9" x14ac:dyDescent="0.25">
      <c r="A11330" s="7">
        <v>43337</v>
      </c>
      <c r="B11330" s="2">
        <v>0</v>
      </c>
      <c r="C11330" s="8">
        <v>43337</v>
      </c>
      <c r="D11330" s="3">
        <v>11.88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43337.020833333336</v>
      </c>
      <c r="D11331" s="3">
        <v>11.71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43337.041666666664</v>
      </c>
      <c r="D11332" s="3">
        <v>11.759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43337.0625</v>
      </c>
      <c r="D11333" s="3">
        <v>11.952999999999999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43337.083333333336</v>
      </c>
      <c r="D11334" s="3">
        <v>12.195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43337.104166666664</v>
      </c>
      <c r="D11335" s="3">
        <v>12.388999999999999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43337.125</v>
      </c>
      <c r="D11336" s="3">
        <v>12.534000000000001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43337.145833333336</v>
      </c>
      <c r="D11337" s="3">
        <v>12.63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43337.166666666664</v>
      </c>
      <c r="D11338" s="3">
        <v>12.678000000000001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43337.1875</v>
      </c>
      <c r="D11339" s="3">
        <v>12.702999999999999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43337.208333333336</v>
      </c>
      <c r="D11340" s="3">
        <v>12.727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43337.229166666664</v>
      </c>
      <c r="D11341" s="3">
        <v>12.798999999999999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43337.25</v>
      </c>
      <c r="D11342" s="3">
        <v>12.871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43337.270833333336</v>
      </c>
      <c r="D11343" s="3">
        <v>12.944000000000001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43337.291666666664</v>
      </c>
      <c r="D11344" s="3">
        <v>13.087999999999999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43337.3125</v>
      </c>
      <c r="D11345" s="3">
        <v>13.329000000000001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43337.333333333336</v>
      </c>
      <c r="D11346" s="3">
        <v>13.545999999999999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43337.354166666664</v>
      </c>
      <c r="D11347" s="3">
        <v>13.666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43337.375</v>
      </c>
      <c r="D11348" s="3">
        <v>13.714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43337.395833333336</v>
      </c>
      <c r="D11349" s="3">
        <v>13.834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43337.416666666664</v>
      </c>
      <c r="D11350" s="3">
        <v>13.954000000000001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43337.4375</v>
      </c>
      <c r="D11351" s="3">
        <v>14.242000000000001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43337.458333333336</v>
      </c>
      <c r="D11352" s="3">
        <v>14.577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43337.479166666664</v>
      </c>
      <c r="D11353" s="3">
        <v>15.103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43337.5</v>
      </c>
      <c r="D11354" s="3">
        <v>15.557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43337.520833333336</v>
      </c>
      <c r="D11355" s="3">
        <v>15.7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43337.541666666664</v>
      </c>
      <c r="D11356" s="3">
        <v>15.772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43337.5625</v>
      </c>
      <c r="D11357" s="3">
        <v>15.795999999999999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43337.583333333336</v>
      </c>
      <c r="D11358" s="3">
        <v>15.962999999999999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43337.604166666664</v>
      </c>
      <c r="D11359" s="3">
        <v>15.843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43337.625</v>
      </c>
      <c r="D11360" s="3">
        <v>15.39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43337.645833333336</v>
      </c>
      <c r="D11361" s="3">
        <v>15.27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43337.666666666664</v>
      </c>
      <c r="D11362" s="3">
        <v>15.031000000000001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43337.6875</v>
      </c>
      <c r="D11363" s="3">
        <v>14.792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43337.708333333336</v>
      </c>
      <c r="D11364" s="3">
        <v>14.625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43337.729166666664</v>
      </c>
      <c r="D11365" s="3">
        <v>14.457000000000001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43337.75</v>
      </c>
      <c r="D11366" s="3">
        <v>14.409000000000001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43337.770833333336</v>
      </c>
      <c r="D11367" s="3">
        <v>14.409000000000001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43337.791666666664</v>
      </c>
      <c r="D11368" s="3">
        <v>14.529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43337.8125</v>
      </c>
      <c r="D11369" s="3">
        <v>14.625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43337.833333333336</v>
      </c>
      <c r="D11370" s="3">
        <v>14.314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43337.854166666664</v>
      </c>
      <c r="D11371" s="3">
        <v>13.978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43337.875</v>
      </c>
      <c r="D11372" s="3">
        <v>13.714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43337.895833333336</v>
      </c>
      <c r="D11373" s="3">
        <v>13.522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43337.916666666664</v>
      </c>
      <c r="D11374" s="3">
        <v>13.425000000000001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43337.9375</v>
      </c>
      <c r="D11375" s="3">
        <v>13.401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43337.958333333336</v>
      </c>
      <c r="D11376" s="3">
        <v>13.425000000000001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43337.979166666664</v>
      </c>
      <c r="D11377" s="3">
        <v>13.425000000000001</v>
      </c>
      <c r="E11377" s="48">
        <f>+IF(D11377="","",AVERAGE(D11330:D11377))</f>
        <v>13.837437499999998</v>
      </c>
      <c r="F11377" s="48">
        <f>+IF(D11377="","",MIN(D11330:D11377))</f>
        <v>11.71</v>
      </c>
      <c r="G11377" s="48">
        <f>+IF(D11377="","",MAX(D11330:D11377))</f>
        <v>15.962999999999999</v>
      </c>
      <c r="H11377" s="48">
        <f>STDEV(D11330:D11377)</f>
        <v>1.1965657757035786</v>
      </c>
      <c r="I11377" s="48">
        <f>+IF(F11377="","",(G11377-F11377))</f>
        <v>4.2529999999999983</v>
      </c>
    </row>
    <row r="11378" spans="1:9" x14ac:dyDescent="0.25">
      <c r="A11378" s="7">
        <v>43338</v>
      </c>
      <c r="B11378" s="2">
        <v>0</v>
      </c>
      <c r="C11378" s="8">
        <v>43338</v>
      </c>
      <c r="D11378" s="3">
        <v>13.449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43338.020833333336</v>
      </c>
      <c r="D11379" s="3">
        <v>13.497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43338.041666666664</v>
      </c>
      <c r="D11380" s="3">
        <v>13.522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43338.0625</v>
      </c>
      <c r="D11381" s="3">
        <v>13.545999999999999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43338.083333333336</v>
      </c>
      <c r="D11382" s="3">
        <v>13.593999999999999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43338.104166666664</v>
      </c>
      <c r="D11383" s="3">
        <v>13.522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43338.125</v>
      </c>
      <c r="D11384" s="3">
        <v>13.449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43338.145833333336</v>
      </c>
      <c r="D11385" s="3">
        <v>13.305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43338.166666666664</v>
      </c>
      <c r="D11386" s="3">
        <v>13.064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43338.1875</v>
      </c>
      <c r="D11387" s="3">
        <v>12.968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43338.208333333336</v>
      </c>
      <c r="D11388" s="3">
        <v>12.896000000000001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43338.229166666664</v>
      </c>
      <c r="D11389" s="3">
        <v>12.775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43338.25</v>
      </c>
      <c r="D11390" s="3">
        <v>12.678000000000001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43338.270833333336</v>
      </c>
      <c r="D11391" s="3">
        <v>12.678000000000001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43338.291666666664</v>
      </c>
      <c r="D11392" s="3">
        <v>12.678000000000001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43338.3125</v>
      </c>
      <c r="D11393" s="3">
        <v>12.727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43338.333333333336</v>
      </c>
      <c r="D11394" s="3">
        <v>12.847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43338.354166666664</v>
      </c>
      <c r="D11395" s="3">
        <v>12.968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43338.375</v>
      </c>
      <c r="D11396" s="3">
        <v>12.944000000000001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43338.395833333336</v>
      </c>
      <c r="D11397" s="3">
        <v>13.233000000000001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43338.416666666664</v>
      </c>
      <c r="D11398" s="3">
        <v>13.473000000000001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43338.4375</v>
      </c>
      <c r="D11399" s="3">
        <v>13.593999999999999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43338.458333333336</v>
      </c>
      <c r="D11400" s="3">
        <v>13.906000000000001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43338.479166666664</v>
      </c>
      <c r="D11401" s="3">
        <v>14.218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43338.5</v>
      </c>
      <c r="D11402" s="3">
        <v>14.409000000000001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43338.520833333336</v>
      </c>
      <c r="D11403" s="3">
        <v>14.673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43338.541666666664</v>
      </c>
      <c r="D11404" s="3">
        <v>14.744999999999999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43338.5625</v>
      </c>
      <c r="D11405" s="3">
        <v>14.625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43338.583333333336</v>
      </c>
      <c r="D11406" s="3">
        <v>14.314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43338.604166666664</v>
      </c>
      <c r="D11407" s="3">
        <v>14.457000000000001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43338.625</v>
      </c>
      <c r="D11408" s="3">
        <v>14.409000000000001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43338.645833333336</v>
      </c>
      <c r="D11409" s="3">
        <v>14.361000000000001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43338.666666666664</v>
      </c>
      <c r="D11410" s="3">
        <v>14.122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43338.6875</v>
      </c>
      <c r="D11411" s="3">
        <v>14.266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43338.708333333336</v>
      </c>
      <c r="D11412" s="3">
        <v>14.361000000000001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43338.729166666664</v>
      </c>
      <c r="D11413" s="3">
        <v>14.457000000000001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43338.75</v>
      </c>
      <c r="D11414" s="3">
        <v>14.577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43338.770833333336</v>
      </c>
      <c r="D11415" s="3">
        <v>14.721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43338.791666666664</v>
      </c>
      <c r="D11416" s="3">
        <v>14.744999999999999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43338.8125</v>
      </c>
      <c r="D11417" s="3">
        <v>14.696999999999999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43338.833333333336</v>
      </c>
      <c r="D11418" s="3">
        <v>14.696999999999999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43338.854166666664</v>
      </c>
      <c r="D11419" s="3">
        <v>14.744999999999999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43338.875</v>
      </c>
      <c r="D11420" s="3">
        <v>14.721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43338.895833333336</v>
      </c>
      <c r="D11421" s="3">
        <v>14.673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43338.916666666664</v>
      </c>
      <c r="D11422" s="3">
        <v>14.577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43338.9375</v>
      </c>
      <c r="D11423" s="3">
        <v>14.505000000000001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43338.958333333336</v>
      </c>
      <c r="D11424" s="3">
        <v>14.433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43338.979166666664</v>
      </c>
      <c r="D11425" s="3">
        <v>14.242000000000001</v>
      </c>
      <c r="E11425" s="48">
        <f>+IF(D11425="","",AVERAGE(D11378:D11425))</f>
        <v>13.876312499999997</v>
      </c>
      <c r="F11425" s="48">
        <f>+IF(D11425="","",MIN(D11378:D11425))</f>
        <v>12.678000000000001</v>
      </c>
      <c r="G11425" s="48">
        <f>+IF(D11425="","",MAX(D11378:D11425))</f>
        <v>14.744999999999999</v>
      </c>
      <c r="H11425" s="48">
        <f>STDEV(D11378:D11425)</f>
        <v>0.72778709057122404</v>
      </c>
      <c r="I11425" s="48">
        <f>+IF(F11425="","",(G11425-F11425))</f>
        <v>2.0669999999999984</v>
      </c>
    </row>
    <row r="11426" spans="1:9" x14ac:dyDescent="0.25">
      <c r="A11426" s="7">
        <v>43339</v>
      </c>
      <c r="B11426" s="2">
        <v>0</v>
      </c>
      <c r="C11426" s="8">
        <v>43339</v>
      </c>
      <c r="D11426" s="3">
        <v>14.074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43339.020833333336</v>
      </c>
      <c r="D11427" s="3">
        <v>13.954000000000001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43339.041666666664</v>
      </c>
      <c r="D11428" s="3">
        <v>13.906000000000001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43339.0625</v>
      </c>
      <c r="D11429" s="3">
        <v>13.81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43339.083333333336</v>
      </c>
      <c r="D11430" s="3">
        <v>13.738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43339.104166666664</v>
      </c>
      <c r="D11431" s="3">
        <v>13.69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43339.125</v>
      </c>
      <c r="D11432" s="3">
        <v>13.666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43339.145833333336</v>
      </c>
      <c r="D11433" s="3">
        <v>13.618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43339.166666666664</v>
      </c>
      <c r="D11434" s="3">
        <v>13.593999999999999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43339.1875</v>
      </c>
      <c r="D11435" s="3">
        <v>13.473000000000001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43339.208333333336</v>
      </c>
      <c r="D11436" s="3">
        <v>13.112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43339.229166666664</v>
      </c>
      <c r="D11437" s="3">
        <v>13.064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43339.25</v>
      </c>
      <c r="D11438" s="3">
        <v>12.847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43339.270833333336</v>
      </c>
      <c r="D11439" s="3">
        <v>12.461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43339.291666666664</v>
      </c>
      <c r="D11440" s="3">
        <v>12.098000000000001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43339.3125</v>
      </c>
      <c r="D11441" s="3">
        <v>12.268000000000001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43339.333333333336</v>
      </c>
      <c r="D11442" s="3">
        <v>12.582000000000001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43339.354166666664</v>
      </c>
      <c r="D11443" s="3">
        <v>12.992000000000001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43339.375</v>
      </c>
      <c r="D11444" s="3">
        <v>13.522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43339.395833333336</v>
      </c>
      <c r="D11445" s="3">
        <v>13.978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43339.416666666664</v>
      </c>
      <c r="D11446" s="3">
        <v>15.342000000000001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43339.4375</v>
      </c>
      <c r="D11447" s="3">
        <v>15.605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43339.458333333336</v>
      </c>
      <c r="D11448" s="3">
        <v>16.106000000000002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43339.479166666664</v>
      </c>
      <c r="D11449" s="3">
        <v>16.439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43339.5</v>
      </c>
      <c r="D11450" s="3">
        <v>16.701000000000001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43339.520833333336</v>
      </c>
      <c r="D11451" s="3">
        <v>16.844000000000001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43339.541666666664</v>
      </c>
      <c r="D11452" s="3">
        <v>16.795999999999999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43339.5625</v>
      </c>
      <c r="D11453" s="3">
        <v>16.844000000000001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43339.583333333336</v>
      </c>
      <c r="D11454" s="3">
        <v>16.939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43339.604166666664</v>
      </c>
      <c r="D11455" s="3">
        <v>16.82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43339.625</v>
      </c>
      <c r="D11456" s="3">
        <v>16.63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43339.645833333336</v>
      </c>
      <c r="D11457" s="3">
        <v>16.414999999999999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43339.666666666664</v>
      </c>
      <c r="D11458" s="3">
        <v>16.225000000000001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43339.6875</v>
      </c>
      <c r="D11459" s="3">
        <v>15.939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43339.708333333336</v>
      </c>
      <c r="D11460" s="3">
        <v>15.7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43339.729166666664</v>
      </c>
      <c r="D11461" s="3">
        <v>15.461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43339.75</v>
      </c>
      <c r="D11462" s="3">
        <v>15.318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43339.770833333336</v>
      </c>
      <c r="D11463" s="3">
        <v>15.103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43339.791666666664</v>
      </c>
      <c r="D11464" s="3">
        <v>14.601000000000001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43339.8125</v>
      </c>
      <c r="D11465" s="3">
        <v>14.074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43339.833333333336</v>
      </c>
      <c r="D11466" s="3">
        <v>13.69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43339.854166666664</v>
      </c>
      <c r="D11467" s="3">
        <v>13.353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43339.875</v>
      </c>
      <c r="D11468" s="3">
        <v>13.329000000000001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43339.895833333336</v>
      </c>
      <c r="D11469" s="3">
        <v>13.209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43339.916666666664</v>
      </c>
      <c r="D11470" s="3">
        <v>12.388999999999999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43339.9375</v>
      </c>
      <c r="D11471" s="3">
        <v>12.05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43339.958333333336</v>
      </c>
      <c r="D11472" s="3">
        <v>12.000999999999999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43339.979166666664</v>
      </c>
      <c r="D11473" s="3">
        <v>11.492000000000001</v>
      </c>
      <c r="E11473" s="48">
        <f>+IF(D11473="","",AVERAGE(D11426:D11473))</f>
        <v>14.330458333333327</v>
      </c>
      <c r="F11473" s="48">
        <f>+IF(D11473="","",MIN(D11426:D11473))</f>
        <v>11.492000000000001</v>
      </c>
      <c r="G11473" s="48">
        <f>+IF(D11473="","",MAX(D11426:D11473))</f>
        <v>16.939</v>
      </c>
      <c r="H11473" s="48">
        <f>STDEV(D11426:D11473)</f>
        <v>1.6086932447405684</v>
      </c>
      <c r="I11473" s="48">
        <f>+IF(F11473="","",(G11473-F11473))</f>
        <v>5.4469999999999992</v>
      </c>
    </row>
    <row r="11474" spans="1:9" x14ac:dyDescent="0.25">
      <c r="A11474" s="7">
        <v>43340</v>
      </c>
      <c r="B11474" s="2">
        <v>0</v>
      </c>
      <c r="C11474" s="8">
        <v>43340</v>
      </c>
      <c r="D11474" s="3">
        <v>11.224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43340.020833333336</v>
      </c>
      <c r="D11475" s="3">
        <v>11.321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43340.041666666664</v>
      </c>
      <c r="D11476" s="3">
        <v>11.224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43340.0625</v>
      </c>
      <c r="D11477" s="3">
        <v>11.321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43340.083333333336</v>
      </c>
      <c r="D11478" s="3">
        <v>11.224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43340.104166666664</v>
      </c>
      <c r="D11479" s="3">
        <v>11.175000000000001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43340.125</v>
      </c>
      <c r="D11480" s="3">
        <v>11.005000000000001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43340.145833333336</v>
      </c>
      <c r="D11481" s="3">
        <v>11.005000000000001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43340.166666666664</v>
      </c>
      <c r="D11482" s="3">
        <v>11.247999999999999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43340.1875</v>
      </c>
      <c r="D11483" s="3">
        <v>11.394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43340.208333333336</v>
      </c>
      <c r="D11484" s="3">
        <v>11.175000000000001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43340.229166666664</v>
      </c>
      <c r="D11485" s="3">
        <v>10.834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43340.25</v>
      </c>
      <c r="D11486" s="3">
        <v>10.492000000000001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43340.270833333336</v>
      </c>
      <c r="D11487" s="3">
        <v>10.712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43340.291666666664</v>
      </c>
      <c r="D11488" s="3">
        <v>11.053000000000001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43340.3125</v>
      </c>
      <c r="D11489" s="3">
        <v>11.467000000000001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43340.333333333336</v>
      </c>
      <c r="D11490" s="3">
        <v>12.098000000000001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43340.354166666664</v>
      </c>
      <c r="D11491" s="3">
        <v>12.582000000000001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43340.375</v>
      </c>
      <c r="D11492" s="3">
        <v>12.968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43340.395833333336</v>
      </c>
      <c r="D11493" s="3">
        <v>13.137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43340.416666666664</v>
      </c>
      <c r="D11494" s="3">
        <v>14.912000000000001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43340.4375</v>
      </c>
      <c r="D11495" s="3">
        <v>15.939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43340.458333333336</v>
      </c>
      <c r="D11496" s="3">
        <v>16.058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43340.479166666664</v>
      </c>
      <c r="D11497" s="3">
        <v>16.463000000000001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43340.5</v>
      </c>
      <c r="D11498" s="3">
        <v>16.986999999999998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43340.520833333336</v>
      </c>
      <c r="D11499" s="3">
        <v>17.439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43340.541666666664</v>
      </c>
      <c r="D11500" s="3">
        <v>17.843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43340.5625</v>
      </c>
      <c r="D11501" s="3">
        <v>18.247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43340.583333333336</v>
      </c>
      <c r="D11502" s="3">
        <v>18.129000000000001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43340.604166666664</v>
      </c>
      <c r="D11503" s="3">
        <v>18.033000000000001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43340.625</v>
      </c>
      <c r="D11504" s="3">
        <v>17.724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43340.645833333336</v>
      </c>
      <c r="D11505" s="3">
        <v>17.225000000000001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43340.666666666664</v>
      </c>
      <c r="D11506" s="3">
        <v>16.677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43340.6875</v>
      </c>
      <c r="D11507" s="3">
        <v>16.295999999999999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43340.708333333336</v>
      </c>
      <c r="D11508" s="3">
        <v>15.724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43340.729166666664</v>
      </c>
      <c r="D11509" s="3">
        <v>15.414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43340.75</v>
      </c>
      <c r="D11510" s="3">
        <v>15.247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43340.770833333336</v>
      </c>
      <c r="D11511" s="3">
        <v>15.055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43340.791666666664</v>
      </c>
      <c r="D11512" s="3">
        <v>14.673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43340.8125</v>
      </c>
      <c r="D11513" s="3">
        <v>14.29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43340.833333333336</v>
      </c>
      <c r="D11514" s="3">
        <v>14.146000000000001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43340.854166666664</v>
      </c>
      <c r="D11515" s="3">
        <v>13.81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43340.875</v>
      </c>
      <c r="D11516" s="3">
        <v>13.641999999999999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43340.895833333336</v>
      </c>
      <c r="D11517" s="3">
        <v>13.545999999999999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43340.916666666664</v>
      </c>
      <c r="D11518" s="3">
        <v>13.449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43340.9375</v>
      </c>
      <c r="D11519" s="3">
        <v>13.353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43340.958333333336</v>
      </c>
      <c r="D11520" s="3">
        <v>13.281000000000001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43340.979166666664</v>
      </c>
      <c r="D11521" s="3">
        <v>13.137</v>
      </c>
      <c r="E11521" s="48">
        <f>+IF(D11521="","",AVERAGE(D11474:D11521))</f>
        <v>13.862458333333331</v>
      </c>
      <c r="F11521" s="48">
        <f>+IF(D11521="","",MIN(D11474:D11521))</f>
        <v>10.492000000000001</v>
      </c>
      <c r="G11521" s="48">
        <f>+IF(D11521="","",MAX(D11474:D11521))</f>
        <v>18.247</v>
      </c>
      <c r="H11521" s="48">
        <f>STDEV(D11474:D11521)</f>
        <v>2.4819804888764065</v>
      </c>
      <c r="I11521" s="48">
        <f>+IF(F11521="","",(G11521-F11521))</f>
        <v>7.754999999999999</v>
      </c>
    </row>
    <row r="11522" spans="1:9" x14ac:dyDescent="0.25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25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25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25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25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25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25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25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25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25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25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25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25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25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25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25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25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25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25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25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25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25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25">
      <c r="A12770" s="7">
        <v>43367</v>
      </c>
      <c r="B12770" s="2">
        <v>0</v>
      </c>
      <c r="C12770" s="8"/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/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/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/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/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/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/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/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/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/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/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/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/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/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/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/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/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/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/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/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/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/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/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/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/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/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/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/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/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/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/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/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/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/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/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/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/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/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/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/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/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/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/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/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/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/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/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/>
      <c r="E12817" s="48" t="str">
        <f>+IF(D12817="","",AVERAGE(D12770:D12817))</f>
        <v/>
      </c>
      <c r="F12817" s="48" t="str">
        <f>+IF(D12817="","",MIN(D12770:D12817))</f>
        <v/>
      </c>
      <c r="G12817" s="48" t="str">
        <f>+IF(D12817="","",MAX(D12770:D12817))</f>
        <v/>
      </c>
      <c r="H12817" s="48" t="e">
        <f>STDEV(D12770:D12817)</f>
        <v>#DIV/0!</v>
      </c>
      <c r="I12817" s="48" t="str">
        <f>+IF(F12817="","",(G12817-F12817))</f>
        <v/>
      </c>
    </row>
    <row r="12818" spans="1:9" x14ac:dyDescent="0.25">
      <c r="A12818" s="7">
        <v>43368</v>
      </c>
      <c r="B12818" s="2">
        <v>0</v>
      </c>
      <c r="C12818" s="8"/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/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/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/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/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/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/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/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/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/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/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/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/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/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/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/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/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/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/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/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/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/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/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/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/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/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/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/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/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/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/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/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/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/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/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/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/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/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/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/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/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/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/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/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/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/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/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/>
      <c r="E12865" s="48" t="str">
        <f>+IF(D12865="","",AVERAGE(D12818:D12865))</f>
        <v/>
      </c>
      <c r="F12865" s="48" t="str">
        <f>+IF(D12865="","",MIN(D12818:D12865))</f>
        <v/>
      </c>
      <c r="G12865" s="48" t="str">
        <f>+IF(D12865="","",MAX(D12818:D12865))</f>
        <v/>
      </c>
      <c r="H12865" s="48" t="e">
        <f>STDEV(D12818:D12865)</f>
        <v>#DIV/0!</v>
      </c>
      <c r="I12865" s="48" t="str">
        <f>+IF(F12865="","",(G12865-F12865))</f>
        <v/>
      </c>
    </row>
    <row r="12866" spans="1:9" x14ac:dyDescent="0.25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25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25">
      <c r="A12962" s="7">
        <v>43371</v>
      </c>
      <c r="B12962" s="2">
        <v>0</v>
      </c>
      <c r="C12962" s="8"/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/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/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/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/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/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/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/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/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/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/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/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/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/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/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/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/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/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/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/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/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/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/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/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/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/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/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/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/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/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/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/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/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/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/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/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/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/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/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/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/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/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/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/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/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/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/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/>
      <c r="E13009" s="48" t="str">
        <f>+IF(D13009="","",AVERAGE(D12962:D13009))</f>
        <v/>
      </c>
      <c r="F13009" s="48" t="str">
        <f>+IF(D13009="","",MIN(D12962:D13009))</f>
        <v/>
      </c>
      <c r="G13009" s="48" t="str">
        <f>+IF(D13009="","",MAX(D12962:D13009))</f>
        <v/>
      </c>
      <c r="H13009" s="48" t="e">
        <f>STDEV(D12962:D13009)</f>
        <v>#DIV/0!</v>
      </c>
      <c r="I13009" s="48" t="str">
        <f>+IF(F13009="","",(G13009-F13009))</f>
        <v/>
      </c>
    </row>
    <row r="13010" spans="1:9" x14ac:dyDescent="0.25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25">
      <c r="A13058" s="7">
        <v>43373</v>
      </c>
      <c r="B13058" s="2">
        <v>0</v>
      </c>
      <c r="C13058" s="8"/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/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/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/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/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/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/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/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/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/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/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/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/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/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/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/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/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/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/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/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/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/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/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/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/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/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/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/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/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/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/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/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/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/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/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/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/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/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/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/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/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/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/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/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/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/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/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/>
      <c r="E13105" s="48" t="str">
        <f>+IF(D13105="","",AVERAGE(D13058:D13105))</f>
        <v/>
      </c>
      <c r="F13105" s="48" t="str">
        <f>+IF(D13105="","",MIN(D13058:D13105))</f>
        <v/>
      </c>
      <c r="G13105" s="48" t="str">
        <f>+IF(D13105="","",MAX(D13058:D13105))</f>
        <v/>
      </c>
      <c r="H13105" s="48" t="e">
        <f>STDEV(D13058:D13105)</f>
        <v>#DIV/0!</v>
      </c>
      <c r="I13105" s="48" t="str">
        <f>+IF(F13105="","",(G13105-F13105))</f>
        <v/>
      </c>
    </row>
    <row r="13106" spans="1:9" x14ac:dyDescent="0.25">
      <c r="A13106" s="7">
        <v>43374</v>
      </c>
      <c r="B13106" s="2">
        <v>0</v>
      </c>
      <c r="C13106" s="8"/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/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/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/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/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/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/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/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/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/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/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/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/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/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/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/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/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/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/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/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/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/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/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/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/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/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/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/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/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/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/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/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/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/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/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/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/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/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/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/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/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/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/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/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/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/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/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/>
      <c r="E13153" s="48" t="str">
        <f>+IF(D13153="","",AVERAGE(D13106:D13153))</f>
        <v/>
      </c>
      <c r="F13153" s="48" t="str">
        <f>+IF(D13153="","",MIN(D13106:D13153))</f>
        <v/>
      </c>
      <c r="G13153" s="48" t="str">
        <f>+IF(D13153="","",MAX(D13106:D13153))</f>
        <v/>
      </c>
      <c r="H13153" s="48" t="e">
        <f>STDEV(D13106:D13153)</f>
        <v>#DIV/0!</v>
      </c>
      <c r="I13153" s="48" t="str">
        <f>+IF(F13153="","",(G13153-F13153))</f>
        <v/>
      </c>
    </row>
    <row r="13154" spans="1:9" x14ac:dyDescent="0.25">
      <c r="A13154" s="7">
        <v>43375</v>
      </c>
      <c r="B13154" s="2">
        <v>0</v>
      </c>
      <c r="C13154" s="8"/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/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/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/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/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/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/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/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/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/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/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/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/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/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/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/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/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/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/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/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/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/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/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/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/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/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/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/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/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/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/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/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/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/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/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/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/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/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/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/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/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/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/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/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/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/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/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/>
      <c r="E13201" s="48" t="str">
        <f>+IF(D13201="","",AVERAGE(D13154:D13201))</f>
        <v/>
      </c>
      <c r="F13201" s="48" t="str">
        <f>+IF(D13201="","",MIN(D13154:D13201))</f>
        <v/>
      </c>
      <c r="G13201" s="48" t="str">
        <f>+IF(D13201="","",MAX(D13154:D13201))</f>
        <v/>
      </c>
      <c r="H13201" s="48" t="e">
        <f>STDEV(D13154:D13201)</f>
        <v>#DIV/0!</v>
      </c>
      <c r="I13201" s="48" t="str">
        <f>+IF(F13201="","",(G13201-F13201))</f>
        <v/>
      </c>
    </row>
    <row r="13202" spans="1:9" x14ac:dyDescent="0.25">
      <c r="A13202" s="7">
        <v>43376</v>
      </c>
      <c r="B13202" s="2">
        <v>0</v>
      </c>
      <c r="C13202" s="8"/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/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/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/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/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/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/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/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/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/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/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/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/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/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/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/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/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/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/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/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/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/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/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/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/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/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/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/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/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/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/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/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/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/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/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/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/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/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/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/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/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/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/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/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/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/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/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/>
      <c r="E13249" s="48" t="str">
        <f>+IF(D13249="","",AVERAGE(D13202:D13249))</f>
        <v/>
      </c>
      <c r="F13249" s="48" t="str">
        <f>+IF(D13249="","",MIN(D13202:D13249))</f>
        <v/>
      </c>
      <c r="G13249" s="48" t="str">
        <f>+IF(D13249="","",MAX(D13202:D13249))</f>
        <v/>
      </c>
      <c r="H13249" s="48" t="e">
        <f>STDEV(D13202:D13249)</f>
        <v>#DIV/0!</v>
      </c>
      <c r="I13249" s="48" t="str">
        <f>+IF(F13249="","",(G13249-F13249))</f>
        <v/>
      </c>
    </row>
    <row r="13250" spans="1:9" x14ac:dyDescent="0.25">
      <c r="A13250" s="7">
        <v>43377</v>
      </c>
      <c r="B13250" s="2">
        <v>0</v>
      </c>
      <c r="C13250" s="8"/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/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/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/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/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/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/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/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/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/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/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/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/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/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/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/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/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/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/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/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/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/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/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/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/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/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/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/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/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/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/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/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/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/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/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/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/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/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/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/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/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/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/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/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/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/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/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/>
      <c r="E13297" s="48" t="str">
        <f>+IF(D13297="","",AVERAGE(D13250:D13297))</f>
        <v/>
      </c>
      <c r="F13297" s="48" t="str">
        <f>+IF(D13297="","",MIN(D13250:D13297))</f>
        <v/>
      </c>
      <c r="G13297" s="48" t="str">
        <f>+IF(D13297="","",MAX(D13250:D13297))</f>
        <v/>
      </c>
      <c r="H13297" s="48" t="e">
        <f>STDEV(D13250:D13297)</f>
        <v>#DIV/0!</v>
      </c>
      <c r="I13297" s="48" t="str">
        <f>+IF(F13297="","",(G13297-F13297))</f>
        <v/>
      </c>
    </row>
    <row r="13298" spans="1:9" x14ac:dyDescent="0.25">
      <c r="A13298" s="7">
        <v>43378</v>
      </c>
      <c r="B13298" s="2">
        <v>0</v>
      </c>
      <c r="C13298" s="8"/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/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/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/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/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/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/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/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/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/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/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/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/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/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/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/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/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/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/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/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/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/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/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/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/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/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/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/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/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/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/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/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/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/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/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/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/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/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/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/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/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/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/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/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/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/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/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/>
      <c r="E13345" s="48" t="str">
        <f>+IF(D13345="","",AVERAGE(D13298:D13345))</f>
        <v/>
      </c>
      <c r="F13345" s="48" t="str">
        <f>+IF(D13345="","",MIN(D13298:D13345))</f>
        <v/>
      </c>
      <c r="G13345" s="48" t="str">
        <f>+IF(D13345="","",MAX(D13298:D13345))</f>
        <v/>
      </c>
      <c r="H13345" s="48" t="e">
        <f>STDEV(D13298:D13345)</f>
        <v>#DIV/0!</v>
      </c>
      <c r="I13345" s="48" t="str">
        <f>+IF(F13345="","",(G13345-F13345))</f>
        <v/>
      </c>
    </row>
    <row r="13346" spans="1:9" x14ac:dyDescent="0.25">
      <c r="A13346" s="7">
        <v>43379</v>
      </c>
      <c r="B13346" s="2">
        <v>0</v>
      </c>
      <c r="C13346" s="8"/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/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/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/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/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/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/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/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/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/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/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/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/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/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/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/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/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/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/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/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/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/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/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/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/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/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/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/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/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/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/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/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/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/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/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/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/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/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/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/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/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/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/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/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/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/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/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/>
      <c r="E13393" s="48" t="str">
        <f>+IF(D13393="","",AVERAGE(D13346:D13393))</f>
        <v/>
      </c>
      <c r="F13393" s="48" t="str">
        <f>+IF(D13393="","",MIN(D13346:D13393))</f>
        <v/>
      </c>
      <c r="G13393" s="48" t="str">
        <f>+IF(D13393="","",MAX(D13346:D13393))</f>
        <v/>
      </c>
      <c r="H13393" s="48" t="e">
        <f>STDEV(D13346:D13393)</f>
        <v>#DIV/0!</v>
      </c>
      <c r="I13393" s="48" t="str">
        <f>+IF(F13393="","",(G13393-F13393))</f>
        <v/>
      </c>
    </row>
    <row r="13394" spans="1:9" x14ac:dyDescent="0.25">
      <c r="A13394" s="7">
        <v>43380</v>
      </c>
      <c r="B13394" s="2">
        <v>0</v>
      </c>
      <c r="C13394" s="8"/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/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/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/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/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/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/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/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/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/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/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/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/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/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/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/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/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/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/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/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/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/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/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/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/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/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/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/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/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/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/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/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/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/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/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/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/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/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/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/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/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/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/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/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/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/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/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/>
      <c r="E13441" s="48" t="str">
        <f>+IF(D13441="","",AVERAGE(D13394:D13441))</f>
        <v/>
      </c>
      <c r="F13441" s="48" t="str">
        <f>+IF(D13441="","",MIN(D13394:D13441))</f>
        <v/>
      </c>
      <c r="G13441" s="48" t="str">
        <f>+IF(D13441="","",MAX(D13394:D13441))</f>
        <v/>
      </c>
      <c r="H13441" s="48" t="e">
        <f>STDEV(D13394:D13441)</f>
        <v>#DIV/0!</v>
      </c>
      <c r="I13441" s="48" t="str">
        <f>+IF(F13441="","",(G13441-F13441))</f>
        <v/>
      </c>
    </row>
    <row r="13442" spans="1:9" x14ac:dyDescent="0.25">
      <c r="A13442" s="7">
        <v>43381</v>
      </c>
      <c r="B13442" s="2">
        <v>0</v>
      </c>
      <c r="C13442" s="8"/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/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/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/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/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/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/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/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/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/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/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/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/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/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/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/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/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/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/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/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/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/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/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/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/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/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/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/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/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/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/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/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/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/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/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/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/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/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/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/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/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/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/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/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/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/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/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/>
      <c r="E13489" s="48" t="str">
        <f>+IF(D13489="","",AVERAGE(D13442:D13489))</f>
        <v/>
      </c>
      <c r="F13489" s="48" t="str">
        <f>+IF(D13489="","",MIN(D13442:D13489))</f>
        <v/>
      </c>
      <c r="G13489" s="48" t="str">
        <f>+IF(D13489="","",MAX(D13442:D13489))</f>
        <v/>
      </c>
      <c r="H13489" s="48" t="e">
        <f>STDEV(D13442:D13489)</f>
        <v>#DIV/0!</v>
      </c>
      <c r="I13489" s="48" t="str">
        <f>+IF(F13489="","",(G13489-F13489))</f>
        <v/>
      </c>
    </row>
    <row r="13490" spans="1:9" x14ac:dyDescent="0.25">
      <c r="A13490" s="7">
        <v>43382</v>
      </c>
      <c r="B13490" s="2">
        <v>0</v>
      </c>
      <c r="C13490" s="8"/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/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/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/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/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/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/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/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/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/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/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/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/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/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/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/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/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/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/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/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/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/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/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/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/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/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/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/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/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/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/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/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/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/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/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/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/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/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/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/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/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/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/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/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/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/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/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/>
      <c r="E13537" s="48" t="str">
        <f>+IF(D13537="","",AVERAGE(D13490:D13537))</f>
        <v/>
      </c>
      <c r="F13537" s="48" t="str">
        <f>+IF(D13537="","",MIN(D13490:D13537))</f>
        <v/>
      </c>
      <c r="G13537" s="48" t="str">
        <f>+IF(D13537="","",MAX(D13490:D13537))</f>
        <v/>
      </c>
      <c r="H13537" s="48" t="e">
        <f>STDEV(D13490:D13537)</f>
        <v>#DIV/0!</v>
      </c>
      <c r="I13537" s="48" t="str">
        <f>+IF(F13537="","",(G13537-F13537))</f>
        <v/>
      </c>
    </row>
    <row r="13538" spans="1:9" x14ac:dyDescent="0.25">
      <c r="A13538" s="7">
        <v>43383</v>
      </c>
      <c r="B13538" s="2">
        <v>0</v>
      </c>
      <c r="C13538" s="8"/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/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/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/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/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/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/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/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/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/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/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/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/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/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/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/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/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/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/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/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/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/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/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/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/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/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/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/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/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/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/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/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/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/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/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/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/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/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/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/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/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/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/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/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/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/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/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/>
      <c r="E13585" s="48" t="str">
        <f>+IF(D13585="","",AVERAGE(D13538:D13585))</f>
        <v/>
      </c>
      <c r="F13585" s="48" t="str">
        <f>+IF(D13585="","",MIN(D13538:D13585))</f>
        <v/>
      </c>
      <c r="G13585" s="48" t="str">
        <f>+IF(D13585="","",MAX(D13538:D13585))</f>
        <v/>
      </c>
      <c r="H13585" s="48" t="e">
        <f>STDEV(D13538:D13585)</f>
        <v>#DIV/0!</v>
      </c>
      <c r="I13585" s="48" t="str">
        <f>+IF(F13585="","",(G13585-F13585))</f>
        <v/>
      </c>
    </row>
    <row r="13586" spans="1:9" x14ac:dyDescent="0.25">
      <c r="A13586" s="7">
        <v>43384</v>
      </c>
      <c r="B13586" s="2">
        <v>0</v>
      </c>
      <c r="C13586" s="8"/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/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/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/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/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/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/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/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/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/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/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/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/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/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/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/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/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/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/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/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/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/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/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/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/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/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/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/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/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/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/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/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/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/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/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/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/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/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/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/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/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/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/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/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/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/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/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/>
      <c r="E13633" s="48" t="str">
        <f>+IF(D13633="","",AVERAGE(D13586:D13633))</f>
        <v/>
      </c>
      <c r="F13633" s="48" t="str">
        <f>+IF(D13633="","",MIN(D13586:D13633))</f>
        <v/>
      </c>
      <c r="G13633" s="48" t="str">
        <f>+IF(D13633="","",MAX(D13586:D13633))</f>
        <v/>
      </c>
      <c r="H13633" s="48" t="e">
        <f>STDEV(D13586:D13633)</f>
        <v>#DIV/0!</v>
      </c>
      <c r="I13633" s="48" t="str">
        <f>+IF(F13633="","",(G13633-F13633))</f>
        <v/>
      </c>
    </row>
    <row r="13634" spans="1:9" x14ac:dyDescent="0.25">
      <c r="A13634" s="7">
        <v>43385</v>
      </c>
      <c r="B13634" s="2">
        <v>0</v>
      </c>
      <c r="C13634" s="8"/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/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/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/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/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/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/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/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/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/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/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/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/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/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/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/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/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/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/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/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/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/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/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/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/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/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/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/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/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/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/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/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/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/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/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/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/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/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/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/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/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/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/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/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/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/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/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/>
      <c r="E13681" s="48" t="str">
        <f>+IF(D13681="","",AVERAGE(D13634:D13681))</f>
        <v/>
      </c>
      <c r="F13681" s="48" t="str">
        <f>+IF(D13681="","",MIN(D13634:D13681))</f>
        <v/>
      </c>
      <c r="G13681" s="48" t="str">
        <f>+IF(D13681="","",MAX(D13634:D13681))</f>
        <v/>
      </c>
      <c r="H13681" s="48" t="e">
        <f>STDEV(D13634:D13681)</f>
        <v>#DIV/0!</v>
      </c>
      <c r="I13681" s="48" t="str">
        <f>+IF(F13681="","",(G13681-F13681))</f>
        <v/>
      </c>
    </row>
    <row r="13682" spans="1:9" x14ac:dyDescent="0.25">
      <c r="A13682" s="7">
        <v>43386</v>
      </c>
      <c r="B13682" s="2">
        <v>0</v>
      </c>
      <c r="C13682" s="8"/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/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/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/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/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/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/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/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/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/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/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/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/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/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/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/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/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/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/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/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/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/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/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/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/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/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/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/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/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/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/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/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/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/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/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/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/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/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/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/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/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/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/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/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/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/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/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/>
      <c r="E13729" s="48" t="str">
        <f>+IF(D13729="","",AVERAGE(D13682:D13729))</f>
        <v/>
      </c>
      <c r="F13729" s="48" t="str">
        <f>+IF(D13729="","",MIN(D13682:D13729))</f>
        <v/>
      </c>
      <c r="G13729" s="48" t="str">
        <f>+IF(D13729="","",MAX(D13682:D13729))</f>
        <v/>
      </c>
      <c r="H13729" s="48" t="e">
        <f>STDEV(D13682:D13729)</f>
        <v>#DIV/0!</v>
      </c>
      <c r="I13729" s="48" t="str">
        <f>+IF(F13729="","",(G13729-F13729))</f>
        <v/>
      </c>
    </row>
    <row r="13730" spans="1:9" x14ac:dyDescent="0.25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25">
      <c r="A13778" s="7">
        <v>43388</v>
      </c>
      <c r="B13778" s="2">
        <v>0</v>
      </c>
      <c r="C13778" s="8"/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/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/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/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/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/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/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/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/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/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/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/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/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/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/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/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/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/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/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/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/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/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/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/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/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/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/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/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/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/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/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/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/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/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/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/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/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/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/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/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/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/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/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/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/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/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/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/>
      <c r="E13825" s="48" t="str">
        <f>+IF(D13825="","",AVERAGE(D13778:D13825))</f>
        <v/>
      </c>
      <c r="F13825" s="48" t="str">
        <f>+IF(D13825="","",MIN(D13778:D13825))</f>
        <v/>
      </c>
      <c r="G13825" s="48" t="str">
        <f>+IF(D13825="","",MAX(D13778:D13825))</f>
        <v/>
      </c>
      <c r="H13825" s="48" t="e">
        <f>STDEV(D13778:D13825)</f>
        <v>#DIV/0!</v>
      </c>
      <c r="I13825" s="48" t="str">
        <f>+IF(F13825="","",(G13825-F13825))</f>
        <v/>
      </c>
    </row>
    <row r="13826" spans="1:9" x14ac:dyDescent="0.25">
      <c r="A13826" s="7">
        <v>43389</v>
      </c>
      <c r="B13826" s="2">
        <v>0</v>
      </c>
      <c r="C13826" s="8"/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/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/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/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/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/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/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/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/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/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/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/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/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/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/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/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/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/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/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/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/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/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/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/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/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/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/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/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/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/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/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/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/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/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/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/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/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/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/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/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/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/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/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/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/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/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/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/>
      <c r="E13873" s="48" t="str">
        <f>+IF(D13873="","",AVERAGE(D13826:D13873))</f>
        <v/>
      </c>
      <c r="F13873" s="48" t="str">
        <f>+IF(D13873="","",MIN(D13826:D13873))</f>
        <v/>
      </c>
      <c r="G13873" s="48" t="str">
        <f>+IF(D13873="","",MAX(D13826:D13873))</f>
        <v/>
      </c>
      <c r="H13873" s="48" t="e">
        <f>STDEV(D13826:D13873)</f>
        <v>#DIV/0!</v>
      </c>
      <c r="I13873" s="48" t="str">
        <f>+IF(F13873="","",(G13873-F13873))</f>
        <v/>
      </c>
    </row>
    <row r="13874" spans="1:9" x14ac:dyDescent="0.25">
      <c r="A13874" s="7">
        <v>43390</v>
      </c>
      <c r="B13874" s="2">
        <v>0</v>
      </c>
      <c r="C13874" s="8"/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/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/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/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/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/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/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/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/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/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/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/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/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/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/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/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/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/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/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/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/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/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/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/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/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/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/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/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/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/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/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/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/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/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/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/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/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/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/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/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/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/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/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/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/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/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/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/>
      <c r="E13921" s="48" t="str">
        <f>+IF(D13921="","",AVERAGE(D13874:D13921))</f>
        <v/>
      </c>
      <c r="F13921" s="48" t="str">
        <f>+IF(D13921="","",MIN(D13874:D13921))</f>
        <v/>
      </c>
      <c r="G13921" s="48" t="str">
        <f>+IF(D13921="","",MAX(D13874:D13921))</f>
        <v/>
      </c>
      <c r="H13921" s="48" t="e">
        <f>STDEV(D13874:D13921)</f>
        <v>#DIV/0!</v>
      </c>
      <c r="I13921" s="48" t="str">
        <f>+IF(F13921="","",(G13921-F13921))</f>
        <v/>
      </c>
    </row>
    <row r="13922" spans="1:9" x14ac:dyDescent="0.25">
      <c r="A13922" s="7">
        <v>43391</v>
      </c>
      <c r="B13922" s="2">
        <v>0</v>
      </c>
      <c r="C13922" s="8"/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/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/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/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/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/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/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/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/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/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/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/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/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/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/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/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/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/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/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/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/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/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/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/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/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/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/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/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/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/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/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/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/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/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/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/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/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/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/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/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/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/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/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/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/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/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/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/>
      <c r="E13969" s="48" t="str">
        <f>+IF(D13969="","",AVERAGE(D13922:D13969))</f>
        <v/>
      </c>
      <c r="F13969" s="48" t="str">
        <f>+IF(D13969="","",MIN(D13922:D13969))</f>
        <v/>
      </c>
      <c r="G13969" s="48" t="str">
        <f>+IF(D13969="","",MAX(D13922:D13969))</f>
        <v/>
      </c>
      <c r="H13969" s="48" t="e">
        <f>STDEV(D13922:D13969)</f>
        <v>#DIV/0!</v>
      </c>
      <c r="I13969" s="48" t="str">
        <f>+IF(F13969="","",(G13969-F13969))</f>
        <v/>
      </c>
    </row>
    <row r="13970" spans="1:9" x14ac:dyDescent="0.25">
      <c r="A13970" s="7">
        <v>43392</v>
      </c>
      <c r="B13970" s="2">
        <v>0</v>
      </c>
      <c r="C13970" s="8"/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/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/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/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/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/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/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/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/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/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/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/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/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/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/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/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/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/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/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/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/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/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/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/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/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/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/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/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/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/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/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/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/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/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/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/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/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/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/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/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/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/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/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/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/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/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/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/>
      <c r="E14017" s="48" t="str">
        <f>+IF(D14017="","",AVERAGE(D13970:D14017))</f>
        <v/>
      </c>
      <c r="F14017" s="48" t="str">
        <f>+IF(D14017="","",MIN(D13970:D14017))</f>
        <v/>
      </c>
      <c r="G14017" s="48" t="str">
        <f>+IF(D14017="","",MAX(D13970:D14017))</f>
        <v/>
      </c>
      <c r="H14017" s="48" t="e">
        <f>STDEV(D13970:D14017)</f>
        <v>#DIV/0!</v>
      </c>
      <c r="I14017" s="48" t="str">
        <f>+IF(F14017="","",(G14017-F14017))</f>
        <v/>
      </c>
    </row>
    <row r="14018" spans="1:9" x14ac:dyDescent="0.25">
      <c r="A14018" s="7">
        <v>43393</v>
      </c>
      <c r="B14018" s="2">
        <v>0</v>
      </c>
      <c r="C14018" s="8"/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/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/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/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/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/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/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/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/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/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/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/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/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/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/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/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/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/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/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/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/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/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/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/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/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/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/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/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/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/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/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/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/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/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/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/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/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/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/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/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/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/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/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/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/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/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/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/>
      <c r="E14065" s="48" t="str">
        <f>+IF(D14065="","",AVERAGE(D14018:D14065))</f>
        <v/>
      </c>
      <c r="F14065" s="48" t="str">
        <f>+IF(D14065="","",MIN(D14018:D14065))</f>
        <v/>
      </c>
      <c r="G14065" s="48" t="str">
        <f>+IF(D14065="","",MAX(D14018:D14065))</f>
        <v/>
      </c>
      <c r="H14065" s="48" t="e">
        <f>STDEV(D14018:D14065)</f>
        <v>#DIV/0!</v>
      </c>
      <c r="I14065" s="48" t="str">
        <f>+IF(F14065="","",(G14065-F14065))</f>
        <v/>
      </c>
    </row>
    <row r="14066" spans="1:9" x14ac:dyDescent="0.25">
      <c r="A14066" s="7">
        <v>43394</v>
      </c>
      <c r="B14066" s="2">
        <v>0</v>
      </c>
      <c r="C14066" s="8"/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/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/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/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/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/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/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/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/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/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/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/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/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/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/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/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/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/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/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/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/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/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/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/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/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/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/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/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/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/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/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/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/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/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/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/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/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/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/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/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/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/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/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/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/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/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/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/>
      <c r="E14113" s="48" t="str">
        <f>+IF(D14113="","",AVERAGE(D14066:D14113))</f>
        <v/>
      </c>
      <c r="F14113" s="48" t="str">
        <f>+IF(D14113="","",MIN(D14066:D14113))</f>
        <v/>
      </c>
      <c r="G14113" s="48" t="str">
        <f>+IF(D14113="","",MAX(D14066:D14113))</f>
        <v/>
      </c>
      <c r="H14113" s="48" t="e">
        <f>STDEV(D14066:D14113)</f>
        <v>#DIV/0!</v>
      </c>
      <c r="I14113" s="48" t="str">
        <f>+IF(F14113="","",(G14113-F14113))</f>
        <v/>
      </c>
    </row>
    <row r="14114" spans="1:9" x14ac:dyDescent="0.25">
      <c r="A14114" s="7">
        <v>43395</v>
      </c>
      <c r="B14114" s="2">
        <v>0</v>
      </c>
      <c r="C14114" s="8"/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/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/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/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/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/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/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/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/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/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/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/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/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/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/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/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/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/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/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/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/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/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/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/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/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/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/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/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/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/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/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/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/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/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/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/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/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/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/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/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/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/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/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/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/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/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/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/>
      <c r="E14161" s="48" t="str">
        <f>+IF(D14161="","",AVERAGE(D14114:D14161))</f>
        <v/>
      </c>
      <c r="F14161" s="48" t="str">
        <f>+IF(D14161="","",MIN(D14114:D14161))</f>
        <v/>
      </c>
      <c r="G14161" s="48" t="str">
        <f>+IF(D14161="","",MAX(D14114:D14161))</f>
        <v/>
      </c>
      <c r="H14161" s="48" t="e">
        <f>STDEV(D14114:D14161)</f>
        <v>#DIV/0!</v>
      </c>
      <c r="I14161" s="48" t="str">
        <f>+IF(F14161="","",(G14161-F14161))</f>
        <v/>
      </c>
    </row>
    <row r="14162" spans="1:9" x14ac:dyDescent="0.25">
      <c r="A14162" s="7">
        <v>43396</v>
      </c>
      <c r="B14162" s="2">
        <v>0</v>
      </c>
      <c r="C14162" s="8"/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/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/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/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/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/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/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/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/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/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/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/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/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/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/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/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/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/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/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/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/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/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/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/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/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/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/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/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/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/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/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/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/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/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/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/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/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/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/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/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/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/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/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/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/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/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/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/>
      <c r="E14209" s="48" t="str">
        <f>+IF(D14209="","",AVERAGE(D14162:D14209))</f>
        <v/>
      </c>
      <c r="F14209" s="48" t="str">
        <f>+IF(D14209="","",MIN(D14162:D14209))</f>
        <v/>
      </c>
      <c r="G14209" s="48" t="str">
        <f>+IF(D14209="","",MAX(D14162:D14209))</f>
        <v/>
      </c>
      <c r="H14209" s="48" t="e">
        <f>STDEV(D14162:D14209)</f>
        <v>#DIV/0!</v>
      </c>
      <c r="I14209" s="48" t="str">
        <f>+IF(F14209="","",(G14209-F14209))</f>
        <v/>
      </c>
    </row>
    <row r="14210" spans="1:9" x14ac:dyDescent="0.25">
      <c r="A14210" s="7">
        <v>43397</v>
      </c>
      <c r="B14210" s="2">
        <v>0</v>
      </c>
      <c r="C14210" s="8"/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/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/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/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/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/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/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/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/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/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/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/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/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/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/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/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/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/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/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/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/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/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/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/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/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/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/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/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/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/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/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/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/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/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/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/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/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/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/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/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/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/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/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/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/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/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/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/>
      <c r="E14257" s="48" t="str">
        <f>+IF(D14257="","",AVERAGE(D14210:D14257))</f>
        <v/>
      </c>
      <c r="F14257" s="48" t="str">
        <f>+IF(D14257="","",MIN(D14210:D14257))</f>
        <v/>
      </c>
      <c r="G14257" s="48" t="str">
        <f>+IF(D14257="","",MAX(D14210:D14257))</f>
        <v/>
      </c>
      <c r="H14257" s="48" t="e">
        <f>STDEV(D14210:D14257)</f>
        <v>#DIV/0!</v>
      </c>
      <c r="I14257" s="48" t="str">
        <f>+IF(F14257="","",(G14257-F14257))</f>
        <v/>
      </c>
    </row>
    <row r="14258" spans="1:9" x14ac:dyDescent="0.25">
      <c r="A14258" s="7">
        <v>43398</v>
      </c>
      <c r="B14258" s="2">
        <v>0</v>
      </c>
      <c r="C14258" s="8"/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/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/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/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/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/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/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/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/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/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/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/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/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/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/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/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/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/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/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/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/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/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/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/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/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/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/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/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/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/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/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/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/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/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/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/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/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/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/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/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/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/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/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/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/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/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/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/>
      <c r="E14305" s="48" t="str">
        <f>+IF(D14305="","",AVERAGE(D14258:D14305))</f>
        <v/>
      </c>
      <c r="F14305" s="48" t="str">
        <f>+IF(D14305="","",MIN(D14258:D14305))</f>
        <v/>
      </c>
      <c r="G14305" s="48" t="str">
        <f>+IF(D14305="","",MAX(D14258:D14305))</f>
        <v/>
      </c>
      <c r="H14305" s="48" t="e">
        <f>STDEV(D14258:D14305)</f>
        <v>#DIV/0!</v>
      </c>
      <c r="I14305" s="48" t="str">
        <f>+IF(F14305="","",(G14305-F14305))</f>
        <v/>
      </c>
    </row>
    <row r="14306" spans="1:9" x14ac:dyDescent="0.25">
      <c r="A14306" s="7">
        <v>43399</v>
      </c>
      <c r="B14306" s="2">
        <v>0</v>
      </c>
      <c r="C14306" s="8"/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/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/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/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/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/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/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/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/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/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/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/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/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/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/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/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/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/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/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/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/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/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/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/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/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/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/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/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/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/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/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/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/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/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/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/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/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/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/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/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/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/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/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/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/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/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/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/>
      <c r="E14353" s="48" t="str">
        <f>+IF(D14353="","",AVERAGE(D14306:D14353))</f>
        <v/>
      </c>
      <c r="F14353" s="48" t="str">
        <f>+IF(D14353="","",MIN(D14306:D14353))</f>
        <v/>
      </c>
      <c r="G14353" s="48" t="str">
        <f>+IF(D14353="","",MAX(D14306:D14353))</f>
        <v/>
      </c>
      <c r="H14353" s="48" t="e">
        <f>STDEV(D14306:D14353)</f>
        <v>#DIV/0!</v>
      </c>
      <c r="I14353" s="48" t="str">
        <f>+IF(F14353="","",(G14353-F14353))</f>
        <v/>
      </c>
    </row>
    <row r="14354" spans="1:9" x14ac:dyDescent="0.25">
      <c r="A14354" s="7">
        <v>43400</v>
      </c>
      <c r="B14354" s="2">
        <v>0</v>
      </c>
      <c r="C14354" s="8"/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/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/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/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/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/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/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/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/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/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/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/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/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/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/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/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/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/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/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/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/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/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/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/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/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/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/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/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/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/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/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/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/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/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/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/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/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/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/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/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/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/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/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/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/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/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/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/>
      <c r="E14401" s="48" t="str">
        <f>+IF(D14401="","",AVERAGE(D14354:D14401))</f>
        <v/>
      </c>
      <c r="F14401" s="48" t="str">
        <f>+IF(D14401="","",MIN(D14354:D14401))</f>
        <v/>
      </c>
      <c r="G14401" s="48" t="str">
        <f>+IF(D14401="","",MAX(D14354:D14401))</f>
        <v/>
      </c>
      <c r="H14401" s="48" t="e">
        <f>STDEV(D14354:D14401)</f>
        <v>#DIV/0!</v>
      </c>
      <c r="I14401" s="48" t="str">
        <f>+IF(F14401="","",(G14401-F14401))</f>
        <v/>
      </c>
    </row>
    <row r="14402" spans="1:9" x14ac:dyDescent="0.25">
      <c r="A14402" s="7">
        <v>43401</v>
      </c>
      <c r="B14402" s="2">
        <v>0</v>
      </c>
      <c r="C14402" s="8"/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/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/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/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/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/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/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/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/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/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/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/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/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/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/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/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/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/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/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/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/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/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/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/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/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/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/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/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/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/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/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/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/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/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/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/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/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/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/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/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/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/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/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/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/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/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/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/>
      <c r="E14449" s="48" t="str">
        <f>+IF(D14449="","",AVERAGE(D14402:D14449))</f>
        <v/>
      </c>
      <c r="F14449" s="48" t="str">
        <f>+IF(D14449="","",MIN(D14402:D14449))</f>
        <v/>
      </c>
      <c r="G14449" s="48" t="str">
        <f>+IF(D14449="","",MAX(D14402:D14449))</f>
        <v/>
      </c>
      <c r="H14449" s="48" t="e">
        <f>STDEV(D14402:D14449)</f>
        <v>#DIV/0!</v>
      </c>
      <c r="I14449" s="48" t="str">
        <f>+IF(F14449="","",(G14449-F14449))</f>
        <v/>
      </c>
    </row>
    <row r="14450" spans="1:9" x14ac:dyDescent="0.25">
      <c r="A14450" s="7">
        <v>43402</v>
      </c>
      <c r="B14450" s="2">
        <v>0</v>
      </c>
      <c r="C14450" s="8"/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/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/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/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/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/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/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/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/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/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/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/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/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/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/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/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/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/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/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/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/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/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/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/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/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/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/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/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/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/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/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/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/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/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/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/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/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/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/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/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/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/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/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/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/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/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/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/>
      <c r="E14497" s="48" t="str">
        <f>+IF(D14497="","",AVERAGE(D14450:D14497))</f>
        <v/>
      </c>
      <c r="F14497" s="48" t="str">
        <f>+IF(D14497="","",MIN(D14450:D14497))</f>
        <v/>
      </c>
      <c r="G14497" s="48" t="str">
        <f>+IF(D14497="","",MAX(D14450:D14497))</f>
        <v/>
      </c>
      <c r="H14497" s="48" t="e">
        <f>STDEV(D14450:D14497)</f>
        <v>#DIV/0!</v>
      </c>
      <c r="I14497" s="48" t="str">
        <f>+IF(F14497="","",(G14497-F14497))</f>
        <v/>
      </c>
    </row>
    <row r="14498" spans="1:9" x14ac:dyDescent="0.25">
      <c r="A14498" s="7">
        <v>43403</v>
      </c>
      <c r="B14498" s="2">
        <v>0</v>
      </c>
      <c r="C14498" s="8"/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/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/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/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/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/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/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/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/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/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/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/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/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/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/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/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/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/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/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/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/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/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/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/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/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/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/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/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/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/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/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/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/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/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/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/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/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/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/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/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/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/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/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/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/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/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/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/>
      <c r="E14545" s="48" t="str">
        <f>+IF(D14545="","",AVERAGE(D14498:D14545))</f>
        <v/>
      </c>
      <c r="F14545" s="48" t="str">
        <f>+IF(D14545="","",MIN(D14498:D14545))</f>
        <v/>
      </c>
      <c r="G14545" s="48" t="str">
        <f>+IF(D14545="","",MAX(D14498:D14545))</f>
        <v/>
      </c>
      <c r="H14545" s="48" t="e">
        <f>STDEV(D14498:D14545)</f>
        <v>#DIV/0!</v>
      </c>
      <c r="I14545" s="48" t="str">
        <f>+IF(F14545="","",(G14545-F14545))</f>
        <v/>
      </c>
    </row>
    <row r="14546" spans="1:9" x14ac:dyDescent="0.25">
      <c r="A14546" s="7">
        <v>43404</v>
      </c>
      <c r="B14546" s="2">
        <v>0</v>
      </c>
      <c r="C14546" s="8"/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/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/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/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/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/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/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/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/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/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/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/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/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/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/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/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/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/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/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/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/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/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/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/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/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/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/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/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/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/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/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/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/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/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/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/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/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/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/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/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/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/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/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/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/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/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/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/>
      <c r="E14593" s="48" t="str">
        <f>+IF(D14593="","",AVERAGE(D14546:D14593))</f>
        <v/>
      </c>
      <c r="F14593" s="48" t="str">
        <f>+IF(D14593="","",MIN(D14546:D14593))</f>
        <v/>
      </c>
      <c r="G14593" s="48" t="str">
        <f>+IF(D14593="","",MAX(D14546:D14593))</f>
        <v/>
      </c>
      <c r="H14593" s="48" t="e">
        <f>STDEV(D14546:D14593)</f>
        <v>#DIV/0!</v>
      </c>
      <c r="I14593" s="48" t="str">
        <f>+IF(F14593="","",(G14593-F14593))</f>
        <v/>
      </c>
    </row>
    <row r="14594" spans="1:9" x14ac:dyDescent="0.25">
      <c r="A14594" s="7">
        <v>43405</v>
      </c>
      <c r="B14594" s="2">
        <v>0</v>
      </c>
      <c r="C14594" s="8"/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/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/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/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/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/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/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/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/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/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/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/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/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/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/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/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/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/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/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/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/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/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/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/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/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/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/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/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/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/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/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/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/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/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/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/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/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/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/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/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/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/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/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/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/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/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/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/>
      <c r="E14641" s="48" t="str">
        <f>+IF(D14641="","",AVERAGE(D14594:D14641))</f>
        <v/>
      </c>
      <c r="F14641" s="48" t="str">
        <f>+IF(D14641="","",MIN(D14594:D14641))</f>
        <v/>
      </c>
      <c r="G14641" s="48" t="str">
        <f>+IF(D14641="","",MAX(D14594:D14641))</f>
        <v/>
      </c>
      <c r="H14641" s="48" t="e">
        <f>STDEV(D14594:D14641)</f>
        <v>#DIV/0!</v>
      </c>
      <c r="I14641" s="48" t="str">
        <f>+IF(F14641="","",(G14641-F14641))</f>
        <v/>
      </c>
    </row>
    <row r="14642" spans="1:9" x14ac:dyDescent="0.25">
      <c r="A14642" s="7">
        <v>43406</v>
      </c>
      <c r="B14642" s="2">
        <v>0</v>
      </c>
      <c r="C14642" s="8"/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/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/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/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/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/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/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/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/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/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/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/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/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/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/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/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/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/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/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/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/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/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/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/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/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/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/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/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/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/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/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/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/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/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/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/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/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/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/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/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/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/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/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/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/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/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/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/>
      <c r="E14689" s="48" t="str">
        <f>+IF(D14689="","",AVERAGE(D14642:D14689))</f>
        <v/>
      </c>
      <c r="F14689" s="48" t="str">
        <f>+IF(D14689="","",MIN(D14642:D14689))</f>
        <v/>
      </c>
      <c r="G14689" s="48" t="str">
        <f>+IF(D14689="","",MAX(D14642:D14689))</f>
        <v/>
      </c>
      <c r="H14689" s="48" t="e">
        <f>STDEV(D14642:D14689)</f>
        <v>#DIV/0!</v>
      </c>
      <c r="I14689" s="48" t="str">
        <f>+IF(F14689="","",(G14689-F14689))</f>
        <v/>
      </c>
    </row>
    <row r="14690" spans="1:9" x14ac:dyDescent="0.25">
      <c r="A14690" s="7">
        <v>43407</v>
      </c>
      <c r="B14690" s="2">
        <v>0</v>
      </c>
      <c r="C14690" s="8"/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/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/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/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/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/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/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/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/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/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/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/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/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/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/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/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/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/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/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/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/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/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/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/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/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/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/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/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/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/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/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/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/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/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/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/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/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/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/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/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/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/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/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/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/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/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/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/>
      <c r="E14737" s="48" t="str">
        <f>+IF(D14737="","",AVERAGE(D14690:D14737))</f>
        <v/>
      </c>
      <c r="F14737" s="48" t="str">
        <f>+IF(D14737="","",MIN(D14690:D14737))</f>
        <v/>
      </c>
      <c r="G14737" s="48" t="str">
        <f>+IF(D14737="","",MAX(D14690:D14737))</f>
        <v/>
      </c>
      <c r="H14737" s="48" t="e">
        <f>STDEV(D14690:D14737)</f>
        <v>#DIV/0!</v>
      </c>
      <c r="I14737" s="48" t="str">
        <f>+IF(F14737="","",(G14737-F14737))</f>
        <v/>
      </c>
    </row>
    <row r="14738" spans="1:9" x14ac:dyDescent="0.25">
      <c r="A14738" s="7">
        <v>43408</v>
      </c>
      <c r="B14738" s="2">
        <v>0</v>
      </c>
      <c r="C14738" s="8"/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/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/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/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/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/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/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/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/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/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/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/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/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/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/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/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/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/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/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/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/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/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/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/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/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/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/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/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/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/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/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/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/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/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/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/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/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/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/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/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/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/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/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/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/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/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/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/>
      <c r="E14785" s="48" t="str">
        <f>+IF(D14785="","",AVERAGE(D14738:D14785))</f>
        <v/>
      </c>
      <c r="F14785" s="48" t="str">
        <f>+IF(D14785="","",MIN(D14738:D14785))</f>
        <v/>
      </c>
      <c r="G14785" s="48" t="str">
        <f>+IF(D14785="","",MAX(D14738:D14785))</f>
        <v/>
      </c>
      <c r="H14785" s="48" t="e">
        <f>STDEV(D14738:D14785)</f>
        <v>#DIV/0!</v>
      </c>
      <c r="I14785" s="48" t="str">
        <f>+IF(F14785="","",(G14785-F14785))</f>
        <v/>
      </c>
    </row>
    <row r="14786" spans="1:9" x14ac:dyDescent="0.25">
      <c r="A14786" s="7">
        <v>43409</v>
      </c>
      <c r="B14786" s="2">
        <v>0</v>
      </c>
      <c r="C14786" s="8"/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/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/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/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/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/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/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/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/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/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/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/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/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/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/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/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/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/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/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/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/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/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/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/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/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/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/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/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/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/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/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/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/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/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/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/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/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/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/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/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/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/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/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/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/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/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/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/>
      <c r="E14833" s="48" t="str">
        <f>+IF(D14833="","",AVERAGE(D14786:D14833))</f>
        <v/>
      </c>
      <c r="F14833" s="48" t="str">
        <f>+IF(D14833="","",MIN(D14786:D14833))</f>
        <v/>
      </c>
      <c r="G14833" s="48" t="str">
        <f>+IF(D14833="","",MAX(D14786:D14833))</f>
        <v/>
      </c>
      <c r="H14833" s="48" t="e">
        <f>STDEV(D14786:D14833)</f>
        <v>#DIV/0!</v>
      </c>
      <c r="I14833" s="48" t="str">
        <f>+IF(F14833="","",(G14833-F14833))</f>
        <v/>
      </c>
    </row>
    <row r="14834" spans="1:9" x14ac:dyDescent="0.25">
      <c r="A14834" s="7">
        <v>43410</v>
      </c>
      <c r="B14834" s="2">
        <v>0</v>
      </c>
      <c r="C14834" s="8"/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/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/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/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/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/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/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/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/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/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/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/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/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/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/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/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/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/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/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/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/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/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/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/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/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/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/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/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/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/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/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/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/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/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/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/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/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/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/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/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/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/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/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/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/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/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/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/>
      <c r="E14881" s="48" t="str">
        <f>+IF(D14881="","",AVERAGE(D14834:D14881))</f>
        <v/>
      </c>
      <c r="F14881" s="48" t="str">
        <f>+IF(D14881="","",MIN(D14834:D14881))</f>
        <v/>
      </c>
      <c r="G14881" s="48" t="str">
        <f>+IF(D14881="","",MAX(D14834:D14881))</f>
        <v/>
      </c>
      <c r="H14881" s="48" t="e">
        <f>STDEV(D14834:D14881)</f>
        <v>#DIV/0!</v>
      </c>
      <c r="I14881" s="48" t="str">
        <f>+IF(F14881="","",(G14881-F14881))</f>
        <v/>
      </c>
    </row>
    <row r="14882" spans="1:9" x14ac:dyDescent="0.25">
      <c r="A14882" s="7">
        <v>43411</v>
      </c>
      <c r="B14882" s="2">
        <v>0</v>
      </c>
      <c r="C14882" s="8"/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/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/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/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/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/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/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/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/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/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/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/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/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/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/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/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/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/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/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/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/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/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/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/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/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/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/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/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/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/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/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/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/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/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/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/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/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/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/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/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/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/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/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/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/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/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/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/>
      <c r="E14929" s="48" t="str">
        <f>+IF(D14929="","",AVERAGE(D14882:D14929))</f>
        <v/>
      </c>
      <c r="F14929" s="48" t="str">
        <f>+IF(D14929="","",MIN(D14882:D14929))</f>
        <v/>
      </c>
      <c r="G14929" s="48" t="str">
        <f>+IF(D14929="","",MAX(D14882:D14929))</f>
        <v/>
      </c>
      <c r="H14929" s="48" t="e">
        <f>STDEV(D14882:D14929)</f>
        <v>#DIV/0!</v>
      </c>
      <c r="I14929" s="48" t="str">
        <f>+IF(F14929="","",(G14929-F14929))</f>
        <v/>
      </c>
    </row>
    <row r="14930" spans="1:9" x14ac:dyDescent="0.25">
      <c r="A14930" s="7">
        <v>43412</v>
      </c>
      <c r="B14930" s="2">
        <v>0</v>
      </c>
      <c r="C14930" s="8"/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/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/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/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/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/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/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/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/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/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/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/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/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/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/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/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/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/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/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/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/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/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/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/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/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/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/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/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/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/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/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/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/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/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/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/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/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/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/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/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/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/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/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/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/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/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/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/>
      <c r="E14977" s="48" t="str">
        <f>+IF(D14977="","",AVERAGE(D14930:D14977))</f>
        <v/>
      </c>
      <c r="F14977" s="48" t="str">
        <f>+IF(D14977="","",MIN(D14930:D14977))</f>
        <v/>
      </c>
      <c r="G14977" s="48" t="str">
        <f>+IF(D14977="","",MAX(D14930:D14977))</f>
        <v/>
      </c>
      <c r="H14977" s="48" t="e">
        <f>STDEV(D14930:D14977)</f>
        <v>#DIV/0!</v>
      </c>
      <c r="I14977" s="48" t="str">
        <f>+IF(F14977="","",(G14977-F14977))</f>
        <v/>
      </c>
    </row>
    <row r="14978" spans="1:9" x14ac:dyDescent="0.25">
      <c r="A14978" s="7">
        <v>43413</v>
      </c>
      <c r="B14978" s="2">
        <v>0</v>
      </c>
      <c r="C14978" s="8"/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/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/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/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/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/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/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/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/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/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/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/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/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/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/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/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/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/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/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/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/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/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/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/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/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/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/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/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/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/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/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/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/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/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/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/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/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/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/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/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/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/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/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/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/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/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/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/>
      <c r="E15025" s="48" t="str">
        <f>+IF(D15025="","",AVERAGE(D14978:D15025))</f>
        <v/>
      </c>
      <c r="F15025" s="48" t="str">
        <f>+IF(D15025="","",MIN(D14978:D15025))</f>
        <v/>
      </c>
      <c r="G15025" s="48" t="str">
        <f>+IF(D15025="","",MAX(D14978:D15025))</f>
        <v/>
      </c>
      <c r="H15025" s="48" t="e">
        <f>STDEV(D14978:D15025)</f>
        <v>#DIV/0!</v>
      </c>
      <c r="I15025" s="48" t="str">
        <f>+IF(F15025="","",(G15025-F15025))</f>
        <v/>
      </c>
    </row>
    <row r="15026" spans="1:9" x14ac:dyDescent="0.25">
      <c r="A15026" s="7">
        <v>43414</v>
      </c>
      <c r="B15026" s="2">
        <v>0</v>
      </c>
      <c r="C15026" s="8"/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/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/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/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/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/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/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/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/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/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/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/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/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/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/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/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/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/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/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/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/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/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/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/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/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/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/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/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/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/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/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/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/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/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/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/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/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/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/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/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/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/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/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/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/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/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/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/>
      <c r="E15073" s="48" t="str">
        <f>+IF(D15073="","",AVERAGE(D15026:D15073))</f>
        <v/>
      </c>
      <c r="F15073" s="48" t="str">
        <f>+IF(D15073="","",MIN(D15026:D15073))</f>
        <v/>
      </c>
      <c r="G15073" s="48" t="str">
        <f>+IF(D15073="","",MAX(D15026:D15073))</f>
        <v/>
      </c>
      <c r="H15073" s="48" t="e">
        <f>STDEV(D15026:D15073)</f>
        <v>#DIV/0!</v>
      </c>
      <c r="I15073" s="48" t="str">
        <f>+IF(F15073="","",(G15073-F15073))</f>
        <v/>
      </c>
    </row>
    <row r="15074" spans="1:9" x14ac:dyDescent="0.25">
      <c r="A15074" s="7">
        <v>43415</v>
      </c>
      <c r="B15074" s="2">
        <v>0</v>
      </c>
      <c r="C15074" s="8"/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/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/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/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/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/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/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/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/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/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/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/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/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/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/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/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/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/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/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/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/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/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/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/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/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/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/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/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/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/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/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/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/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/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/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/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/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/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/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/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/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/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/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/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/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/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/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/>
      <c r="E15121" s="48" t="str">
        <f>+IF(D15121="","",AVERAGE(D15074:D15121))</f>
        <v/>
      </c>
      <c r="F15121" s="48" t="str">
        <f>+IF(D15121="","",MIN(D15074:D15121))</f>
        <v/>
      </c>
      <c r="G15121" s="48" t="str">
        <f>+IF(D15121="","",MAX(D15074:D15121))</f>
        <v/>
      </c>
      <c r="H15121" s="48" t="e">
        <f>STDEV(D15074:D15121)</f>
        <v>#DIV/0!</v>
      </c>
      <c r="I15121" s="48" t="str">
        <f>+IF(F15121="","",(G15121-F15121))</f>
        <v/>
      </c>
    </row>
    <row r="15122" spans="1:9" x14ac:dyDescent="0.25">
      <c r="A15122" s="7">
        <v>43416</v>
      </c>
      <c r="B15122" s="2">
        <v>0</v>
      </c>
      <c r="C15122" s="8"/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/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/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/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/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/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/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/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/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/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/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/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/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/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/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/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/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/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/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/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/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/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/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/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/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/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/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/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/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/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/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/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/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/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/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/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/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/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/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/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/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/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/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/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/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/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/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/>
      <c r="E15169" s="48" t="str">
        <f>+IF(D15169="","",AVERAGE(D15122:D15169))</f>
        <v/>
      </c>
      <c r="F15169" s="48" t="str">
        <f>+IF(D15169="","",MIN(D15122:D15169))</f>
        <v/>
      </c>
      <c r="G15169" s="48" t="str">
        <f>+IF(D15169="","",MAX(D15122:D15169))</f>
        <v/>
      </c>
      <c r="H15169" s="48" t="e">
        <f>STDEV(D15122:D15169)</f>
        <v>#DIV/0!</v>
      </c>
      <c r="I15169" s="48" t="str">
        <f>+IF(F15169="","",(G15169-F15169))</f>
        <v/>
      </c>
    </row>
    <row r="15170" spans="1:9" x14ac:dyDescent="0.25">
      <c r="A15170" s="7">
        <v>43417</v>
      </c>
      <c r="B15170" s="2">
        <v>0</v>
      </c>
      <c r="C15170" s="8"/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/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/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/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/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/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/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/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/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/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/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/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/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/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/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/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/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/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/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/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/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/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/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/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/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/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/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/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/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/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/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/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/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/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/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/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/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/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/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/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/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/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/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/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/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/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/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/>
      <c r="E15217" s="48" t="str">
        <f>+IF(D15217="","",AVERAGE(D15170:D15217))</f>
        <v/>
      </c>
      <c r="F15217" s="48" t="str">
        <f>+IF(D15217="","",MIN(D15170:D15217))</f>
        <v/>
      </c>
      <c r="G15217" s="48" t="str">
        <f>+IF(D15217="","",MAX(D15170:D15217))</f>
        <v/>
      </c>
      <c r="H15217" s="48" t="e">
        <f>STDEV(D15170:D15217)</f>
        <v>#DIV/0!</v>
      </c>
      <c r="I15217" s="48" t="str">
        <f>+IF(F15217="","",(G15217-F15217))</f>
        <v/>
      </c>
    </row>
    <row r="15218" spans="1:9" x14ac:dyDescent="0.25">
      <c r="A15218" s="7">
        <v>43418</v>
      </c>
      <c r="B15218" s="2">
        <v>0</v>
      </c>
      <c r="C15218" s="8"/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/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/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/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/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/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/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/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/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/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/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/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/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/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/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/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/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/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/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/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/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/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/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/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/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/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/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/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/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/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/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/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/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/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/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/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/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/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/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/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/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/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/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/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/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/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/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/>
      <c r="E15265" s="48" t="str">
        <f>+IF(D15265="","",AVERAGE(D15218:D15265))</f>
        <v/>
      </c>
      <c r="F15265" s="48" t="str">
        <f>+IF(D15265="","",MIN(D15218:D15265))</f>
        <v/>
      </c>
      <c r="G15265" s="48" t="str">
        <f>+IF(D15265="","",MAX(D15218:D15265))</f>
        <v/>
      </c>
      <c r="H15265" s="48" t="e">
        <f>STDEV(D15218:D15265)</f>
        <v>#DIV/0!</v>
      </c>
      <c r="I15265" s="48" t="str">
        <f>+IF(F15265="","",(G15265-F15265))</f>
        <v/>
      </c>
    </row>
    <row r="15266" spans="1:9" x14ac:dyDescent="0.25">
      <c r="A15266" s="7">
        <v>43419</v>
      </c>
      <c r="B15266" s="2">
        <v>0</v>
      </c>
      <c r="C15266" s="8"/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/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/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/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/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/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/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/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/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/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/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/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/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/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/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/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/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/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/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/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/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/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/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/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/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/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/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/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/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/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/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/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/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/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/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/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/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/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/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/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/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/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/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/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/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/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/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/>
      <c r="E15313" s="48" t="str">
        <f>+IF(D15313="","",AVERAGE(D15266:D15313))</f>
        <v/>
      </c>
      <c r="F15313" s="48" t="str">
        <f>+IF(D15313="","",MIN(D15266:D15313))</f>
        <v/>
      </c>
      <c r="G15313" s="48" t="str">
        <f>+IF(D15313="","",MAX(D15266:D15313))</f>
        <v/>
      </c>
      <c r="H15313" s="48" t="e">
        <f>STDEV(D15266:D15313)</f>
        <v>#DIV/0!</v>
      </c>
      <c r="I15313" s="48" t="str">
        <f>+IF(F15313="","",(G15313-F15313))</f>
        <v/>
      </c>
    </row>
    <row r="15314" spans="1:9" x14ac:dyDescent="0.25">
      <c r="A15314" s="7">
        <v>43420</v>
      </c>
      <c r="B15314" s="2">
        <v>0</v>
      </c>
      <c r="C15314" s="8"/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/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/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/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/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/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/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/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/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/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/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/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/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/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/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/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/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/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/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/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/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/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/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/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/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/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/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/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/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/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/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/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/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/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/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/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/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/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/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/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/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/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/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/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/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/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/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/>
      <c r="E15361" s="48" t="str">
        <f>+IF(D15361="","",AVERAGE(D15314:D15361))</f>
        <v/>
      </c>
      <c r="F15361" s="48" t="str">
        <f>+IF(D15361="","",MIN(D15314:D15361))</f>
        <v/>
      </c>
      <c r="G15361" s="48" t="str">
        <f>+IF(D15361="","",MAX(D15314:D15361))</f>
        <v/>
      </c>
      <c r="H15361" s="48" t="e">
        <f>STDEV(D15314:D15361)</f>
        <v>#DIV/0!</v>
      </c>
      <c r="I15361" s="48" t="str">
        <f>+IF(F15361="","",(G15361-F15361))</f>
        <v/>
      </c>
    </row>
    <row r="15362" spans="1:9" x14ac:dyDescent="0.25">
      <c r="A15362" s="7">
        <v>43421</v>
      </c>
      <c r="B15362" s="2">
        <v>0</v>
      </c>
      <c r="C15362" s="8"/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/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/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/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/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/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/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/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/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/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/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/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/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/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/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/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/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/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/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/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/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/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/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/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/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/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/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/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/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/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/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/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/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/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/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/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/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/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/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/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/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/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/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/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/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/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/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/>
      <c r="E15409" s="48" t="str">
        <f>+IF(D15409="","",AVERAGE(D15362:D15409))</f>
        <v/>
      </c>
      <c r="F15409" s="48" t="str">
        <f>+IF(D15409="","",MIN(D15362:D15409))</f>
        <v/>
      </c>
      <c r="G15409" s="48" t="str">
        <f>+IF(D15409="","",MAX(D15362:D15409))</f>
        <v/>
      </c>
      <c r="H15409" s="48" t="e">
        <f>STDEV(D15362:D15409)</f>
        <v>#DIV/0!</v>
      </c>
      <c r="I15409" s="48" t="str">
        <f>+IF(F15409="","",(G15409-F15409))</f>
        <v/>
      </c>
    </row>
    <row r="15410" spans="1:9" x14ac:dyDescent="0.25">
      <c r="A15410" s="7">
        <v>43422</v>
      </c>
      <c r="B15410" s="2">
        <v>0</v>
      </c>
      <c r="C15410" s="8"/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/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/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/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/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/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/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/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/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/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/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/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/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/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/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/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/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/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/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/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/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/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/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/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/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/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/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/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/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/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/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/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/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/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/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/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/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/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/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/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/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/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/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/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/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/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/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/>
      <c r="E15457" s="48" t="str">
        <f>+IF(D15457="","",AVERAGE(D15410:D15457))</f>
        <v/>
      </c>
      <c r="F15457" s="48" t="str">
        <f>+IF(D15457="","",MIN(D15410:D15457))</f>
        <v/>
      </c>
      <c r="G15457" s="48" t="str">
        <f>+IF(D15457="","",MAX(D15410:D15457))</f>
        <v/>
      </c>
      <c r="H15457" s="48" t="e">
        <f>STDEV(D15410:D15457)</f>
        <v>#DIV/0!</v>
      </c>
      <c r="I15457" s="48" t="str">
        <f>+IF(F15457="","",(G15457-F15457))</f>
        <v/>
      </c>
    </row>
    <row r="15458" spans="1:9" x14ac:dyDescent="0.25">
      <c r="A15458" s="7">
        <v>43423</v>
      </c>
      <c r="B15458" s="2">
        <v>0</v>
      </c>
      <c r="C15458" s="8"/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/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/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/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/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/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/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/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/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/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/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/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/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/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/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/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/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/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/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/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/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/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/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/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/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/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/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/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/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/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/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/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/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/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/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/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/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/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/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/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/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/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/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/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/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/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/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/>
      <c r="E15505" s="48" t="str">
        <f>+IF(D15505="","",AVERAGE(D15458:D15505))</f>
        <v/>
      </c>
      <c r="F15505" s="48" t="str">
        <f>+IF(D15505="","",MIN(D15458:D15505))</f>
        <v/>
      </c>
      <c r="G15505" s="48" t="str">
        <f>+IF(D15505="","",MAX(D15458:D15505))</f>
        <v/>
      </c>
      <c r="H15505" s="48" t="e">
        <f>STDEV(D15458:D15505)</f>
        <v>#DIV/0!</v>
      </c>
      <c r="I15505" s="48" t="str">
        <f>+IF(F15505="","",(G15505-F15505))</f>
        <v/>
      </c>
    </row>
    <row r="15506" spans="1:9" x14ac:dyDescent="0.25">
      <c r="A15506" s="7">
        <v>43424</v>
      </c>
      <c r="B15506" s="2">
        <v>0</v>
      </c>
      <c r="C15506" s="8"/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/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/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/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/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/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/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/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/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/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/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/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/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/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/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/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/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/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/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/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/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/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/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/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/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/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/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/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/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/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/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/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/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/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/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/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/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/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/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/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/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/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/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/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/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/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/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/>
      <c r="E15553" s="48" t="str">
        <f>+IF(D15553="","",AVERAGE(D15506:D15553))</f>
        <v/>
      </c>
      <c r="F15553" s="48" t="str">
        <f>+IF(D15553="","",MIN(D15506:D15553))</f>
        <v/>
      </c>
      <c r="G15553" s="48" t="str">
        <f>+IF(D15553="","",MAX(D15506:D15553))</f>
        <v/>
      </c>
      <c r="H15553" s="48" t="e">
        <f>STDEV(D15506:D15553)</f>
        <v>#DIV/0!</v>
      </c>
      <c r="I15553" s="48" t="str">
        <f>+IF(F15553="","",(G15553-F15553))</f>
        <v/>
      </c>
    </row>
    <row r="15554" spans="1:9" x14ac:dyDescent="0.25">
      <c r="A15554" s="7">
        <v>43425</v>
      </c>
      <c r="B15554" s="2">
        <v>0</v>
      </c>
      <c r="C15554" s="8"/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/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/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/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/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/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/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/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/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/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/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/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/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/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/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/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/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/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/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/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/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/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/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/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/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/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/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/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/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/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/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/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/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/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/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/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/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/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/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/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/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/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/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/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/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/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/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/>
      <c r="E15601" s="48" t="str">
        <f>+IF(D15601="","",AVERAGE(D15554:D15601))</f>
        <v/>
      </c>
      <c r="F15601" s="48" t="str">
        <f>+IF(D15601="","",MIN(D15554:D15601))</f>
        <v/>
      </c>
      <c r="G15601" s="48" t="str">
        <f>+IF(D15601="","",MAX(D15554:D15601))</f>
        <v/>
      </c>
      <c r="H15601" s="48" t="e">
        <f>STDEV(D15554:D15601)</f>
        <v>#DIV/0!</v>
      </c>
      <c r="I15601" s="48" t="str">
        <f>+IF(F15601="","",(G15601-F15601))</f>
        <v/>
      </c>
    </row>
    <row r="15602" spans="1:9" x14ac:dyDescent="0.25">
      <c r="A15602" s="7">
        <v>43426</v>
      </c>
      <c r="B15602" s="2">
        <v>0</v>
      </c>
      <c r="C15602" s="8"/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/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/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/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/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/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/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/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/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/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/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/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/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/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/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/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/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/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/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/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/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/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/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/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/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/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/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/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/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/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/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/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/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/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/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/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/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/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/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/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/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/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/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/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/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/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/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/>
      <c r="E15649" s="48" t="str">
        <f>+IF(D15649="","",AVERAGE(D15602:D15649))</f>
        <v/>
      </c>
      <c r="F15649" s="48" t="str">
        <f>+IF(D15649="","",MIN(D15602:D15649))</f>
        <v/>
      </c>
      <c r="G15649" s="48" t="str">
        <f>+IF(D15649="","",MAX(D15602:D15649))</f>
        <v/>
      </c>
      <c r="H15649" s="48" t="e">
        <f>STDEV(D15602:D15649)</f>
        <v>#DIV/0!</v>
      </c>
      <c r="I15649" s="48" t="str">
        <f>+IF(F15649="","",(G15649-F15649))</f>
        <v/>
      </c>
    </row>
    <row r="15650" spans="1:9" x14ac:dyDescent="0.25">
      <c r="A15650" s="7">
        <v>43427</v>
      </c>
      <c r="B15650" s="2">
        <v>0</v>
      </c>
      <c r="C15650" s="8"/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/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/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/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/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/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/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/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/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/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/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/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/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/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/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/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/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/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/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/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/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/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/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/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/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/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/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/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/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/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/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/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/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/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/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/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/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/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/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/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/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/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/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/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/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/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/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/>
      <c r="E15697" s="48" t="str">
        <f>+IF(D15697="","",AVERAGE(D15650:D15697))</f>
        <v/>
      </c>
      <c r="F15697" s="48" t="str">
        <f>+IF(D15697="","",MIN(D15650:D15697))</f>
        <v/>
      </c>
      <c r="G15697" s="48" t="str">
        <f>+IF(D15697="","",MAX(D15650:D15697))</f>
        <v/>
      </c>
      <c r="H15697" s="48" t="e">
        <f>STDEV(D15650:D15697)</f>
        <v>#DIV/0!</v>
      </c>
      <c r="I15697" s="48" t="str">
        <f>+IF(F15697="","",(G15697-F15697))</f>
        <v/>
      </c>
    </row>
    <row r="15698" spans="1:9" x14ac:dyDescent="0.25">
      <c r="A15698" s="7">
        <v>43428</v>
      </c>
      <c r="B15698" s="2">
        <v>0</v>
      </c>
      <c r="C15698" s="8"/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/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/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/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/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/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/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/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/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/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/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/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/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/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/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/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/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/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/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/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/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/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/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/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/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/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/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/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/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/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/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/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/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/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/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/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/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/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/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/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/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/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/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/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/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/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/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/>
      <c r="E15745" s="48" t="str">
        <f>+IF(D15745="","",AVERAGE(D15698:D15745))</f>
        <v/>
      </c>
      <c r="F15745" s="48" t="str">
        <f>+IF(D15745="","",MIN(D15698:D15745))</f>
        <v/>
      </c>
      <c r="G15745" s="48" t="str">
        <f>+IF(D15745="","",MAX(D15698:D15745))</f>
        <v/>
      </c>
      <c r="H15745" s="48" t="e">
        <f>STDEV(D15698:D15745)</f>
        <v>#DIV/0!</v>
      </c>
      <c r="I15745" s="48" t="str">
        <f>+IF(F15745="","",(G15745-F15745))</f>
        <v/>
      </c>
    </row>
    <row r="15746" spans="1:9" x14ac:dyDescent="0.25">
      <c r="A15746" s="7">
        <v>43429</v>
      </c>
      <c r="B15746" s="2">
        <v>0</v>
      </c>
      <c r="C15746" s="8"/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/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/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/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/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/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/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/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/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/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/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/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/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/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/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/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/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/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/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/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/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/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/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/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/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/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/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/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/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/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/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/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/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/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/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/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/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/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/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/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/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/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/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/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/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/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/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/>
      <c r="E15793" s="48" t="str">
        <f>+IF(D15793="","",AVERAGE(D15746:D15793))</f>
        <v/>
      </c>
      <c r="F15793" s="48" t="str">
        <f>+IF(D15793="","",MIN(D15746:D15793))</f>
        <v/>
      </c>
      <c r="G15793" s="48" t="str">
        <f>+IF(D15793="","",MAX(D15746:D15793))</f>
        <v/>
      </c>
      <c r="H15793" s="48" t="e">
        <f>STDEV(D15746:D15793)</f>
        <v>#DIV/0!</v>
      </c>
      <c r="I15793" s="48" t="str">
        <f>+IF(F15793="","",(G15793-F15793))</f>
        <v/>
      </c>
    </row>
    <row r="15794" spans="1:9" x14ac:dyDescent="0.25">
      <c r="A15794" s="7">
        <v>43430</v>
      </c>
      <c r="B15794" s="2">
        <v>0</v>
      </c>
      <c r="C15794" s="8"/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/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/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/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/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/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/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/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/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/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/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/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/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/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/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/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/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/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/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/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/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/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/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/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/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/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/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/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/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/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/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/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/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/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/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/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/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/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/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/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/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/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/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/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/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/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/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/>
      <c r="E15841" s="48" t="str">
        <f>+IF(D15841="","",AVERAGE(D15794:D15841))</f>
        <v/>
      </c>
      <c r="F15841" s="48" t="str">
        <f>+IF(D15841="","",MIN(D15794:D15841))</f>
        <v/>
      </c>
      <c r="G15841" s="48" t="str">
        <f>+IF(D15841="","",MAX(D15794:D15841))</f>
        <v/>
      </c>
      <c r="H15841" s="48" t="e">
        <f>STDEV(D15794:D15841)</f>
        <v>#DIV/0!</v>
      </c>
      <c r="I15841" s="48" t="str">
        <f>+IF(F15841="","",(G15841-F15841))</f>
        <v/>
      </c>
    </row>
    <row r="15842" spans="1:9" x14ac:dyDescent="0.25">
      <c r="A15842" s="7">
        <v>43431</v>
      </c>
      <c r="B15842" s="2">
        <v>0</v>
      </c>
      <c r="C15842" s="8"/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/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/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/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/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/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/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/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/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/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/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/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/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/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/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/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/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/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/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/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/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/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/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/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/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/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/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/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/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/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/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/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/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/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/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/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/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/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/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/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/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/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/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/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/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/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/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/>
      <c r="E15889" s="48" t="str">
        <f>+IF(D15889="","",AVERAGE(D15842:D15889))</f>
        <v/>
      </c>
      <c r="F15889" s="48" t="str">
        <f>+IF(D15889="","",MIN(D15842:D15889))</f>
        <v/>
      </c>
      <c r="G15889" s="48" t="str">
        <f>+IF(D15889="","",MAX(D15842:D15889))</f>
        <v/>
      </c>
      <c r="H15889" s="48" t="e">
        <f>STDEV(D15842:D15889)</f>
        <v>#DIV/0!</v>
      </c>
      <c r="I15889" s="48" t="str">
        <f>+IF(F15889="","",(G15889-F15889))</f>
        <v/>
      </c>
    </row>
    <row r="15890" spans="1:9" x14ac:dyDescent="0.25">
      <c r="A15890" s="7">
        <v>43432</v>
      </c>
      <c r="B15890" s="2">
        <v>0</v>
      </c>
      <c r="C15890" s="8"/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/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/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/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/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/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/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/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/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/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/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/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/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/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/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/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/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/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/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/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/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/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/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/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/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/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/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/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/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/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/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/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/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/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/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/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/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/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/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/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/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/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/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/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/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/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/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/>
      <c r="E15937" s="48" t="str">
        <f>+IF(D15937="","",AVERAGE(D15890:D15937))</f>
        <v/>
      </c>
      <c r="F15937" s="48" t="str">
        <f>+IF(D15937="","",MIN(D15890:D15937))</f>
        <v/>
      </c>
      <c r="G15937" s="48" t="str">
        <f>+IF(D15937="","",MAX(D15890:D15937))</f>
        <v/>
      </c>
      <c r="H15937" s="48" t="e">
        <f>STDEV(D15890:D15937)</f>
        <v>#DIV/0!</v>
      </c>
      <c r="I15937" s="48" t="str">
        <f>+IF(F15937="","",(G15937-F15937))</f>
        <v/>
      </c>
    </row>
    <row r="15938" spans="1:9" x14ac:dyDescent="0.25">
      <c r="A15938" s="7">
        <v>43433</v>
      </c>
      <c r="B15938" s="2">
        <v>0</v>
      </c>
      <c r="C15938" s="8"/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/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/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/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/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/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/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/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/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/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/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/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/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/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/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/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/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/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/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/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/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/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/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/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/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/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/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/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/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/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/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/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/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/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/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/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/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/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/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/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/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/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/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/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/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/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/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/>
      <c r="E15985" s="48" t="str">
        <f>+IF(D15985="","",AVERAGE(D15938:D15985))</f>
        <v/>
      </c>
      <c r="F15985" s="48" t="str">
        <f>+IF(D15985="","",MIN(D15938:D15985))</f>
        <v/>
      </c>
      <c r="G15985" s="48" t="str">
        <f>+IF(D15985="","",MAX(D15938:D15985))</f>
        <v/>
      </c>
      <c r="H15985" s="48" t="e">
        <f>STDEV(D15938:D15985)</f>
        <v>#DIV/0!</v>
      </c>
      <c r="I15985" s="48" t="str">
        <f>+IF(F15985="","",(G15985-F15985))</f>
        <v/>
      </c>
    </row>
    <row r="15986" spans="1:9" x14ac:dyDescent="0.25">
      <c r="A15986" s="7">
        <v>43434</v>
      </c>
      <c r="B15986" s="2">
        <v>0</v>
      </c>
      <c r="C15986" s="8"/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/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/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/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/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/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/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/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/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/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/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/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/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/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/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/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/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/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/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/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/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/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/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/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/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/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/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/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/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/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/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/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/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/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/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/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/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/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/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/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/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/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/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/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/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/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/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/>
      <c r="E16033" s="48" t="str">
        <f>+IF(D16033="","",AVERAGE(D15986:D16033))</f>
        <v/>
      </c>
      <c r="F16033" s="48" t="str">
        <f>+IF(D16033="","",MIN(D15986:D16033))</f>
        <v/>
      </c>
      <c r="G16033" s="48" t="str">
        <f>+IF(D16033="","",MAX(D15986:D16033))</f>
        <v/>
      </c>
      <c r="H16033" s="48" t="e">
        <f>STDEV(D15986:D16033)</f>
        <v>#DIV/0!</v>
      </c>
      <c r="I16033" s="48" t="str">
        <f>+IF(F16033="","",(G16033-F16033))</f>
        <v/>
      </c>
    </row>
    <row r="16034" spans="1:9" x14ac:dyDescent="0.25">
      <c r="A16034" s="7">
        <v>43435</v>
      </c>
      <c r="B16034" s="2">
        <v>0</v>
      </c>
      <c r="C16034" s="8"/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/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/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/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/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/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/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/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/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/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/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/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/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/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/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/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/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/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/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/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/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/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/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/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/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/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/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/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/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/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/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/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/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/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/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/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/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/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/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/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/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/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/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/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/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/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/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/>
      <c r="E16081" s="48" t="str">
        <f>+IF(D16081="","",AVERAGE(D16034:D16081))</f>
        <v/>
      </c>
      <c r="F16081" s="48" t="str">
        <f>+IF(D16081="","",MIN(D16034:D16081))</f>
        <v/>
      </c>
      <c r="G16081" s="48" t="str">
        <f>+IF(D16081="","",MAX(D16034:D16081))</f>
        <v/>
      </c>
      <c r="H16081" s="48" t="e">
        <f>STDEV(D16034:D16081)</f>
        <v>#DIV/0!</v>
      </c>
      <c r="I16081" s="48" t="str">
        <f>+IF(F16081="","",(G16081-F16081))</f>
        <v/>
      </c>
    </row>
    <row r="16082" spans="1:9" x14ac:dyDescent="0.25">
      <c r="A16082" s="7">
        <v>43436</v>
      </c>
      <c r="B16082" s="2">
        <v>0</v>
      </c>
      <c r="C16082" s="8"/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/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/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/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/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/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/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/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/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/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/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/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/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/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/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/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/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/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/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/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/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/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/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/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/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/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/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/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/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/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/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/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/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/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/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/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/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/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/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/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/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/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/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/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/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/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/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/>
      <c r="E16129" s="48" t="str">
        <f>+IF(D16129="","",AVERAGE(D16082:D16129))</f>
        <v/>
      </c>
      <c r="F16129" s="48" t="str">
        <f>+IF(D16129="","",MIN(D16082:D16129))</f>
        <v/>
      </c>
      <c r="G16129" s="48" t="str">
        <f>+IF(D16129="","",MAX(D16082:D16129))</f>
        <v/>
      </c>
      <c r="H16129" s="48" t="e">
        <f>STDEV(D16082:D16129)</f>
        <v>#DIV/0!</v>
      </c>
      <c r="I16129" s="48" t="str">
        <f>+IF(F16129="","",(G16129-F16129))</f>
        <v/>
      </c>
    </row>
    <row r="16130" spans="1:9" x14ac:dyDescent="0.25">
      <c r="A16130" s="7">
        <v>43437</v>
      </c>
      <c r="B16130" s="2">
        <v>0</v>
      </c>
      <c r="C16130" s="8"/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/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/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/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/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/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/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/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/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/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/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/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/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/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/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/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/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/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/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/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/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/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/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/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/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/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/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/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/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/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/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/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/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/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/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/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/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/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/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/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/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/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/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/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/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/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/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/>
      <c r="E16177" s="48" t="str">
        <f>+IF(D16177="","",AVERAGE(D16130:D16177))</f>
        <v/>
      </c>
      <c r="F16177" s="48" t="str">
        <f>+IF(D16177="","",MIN(D16130:D16177))</f>
        <v/>
      </c>
      <c r="G16177" s="48" t="str">
        <f>+IF(D16177="","",MAX(D16130:D16177))</f>
        <v/>
      </c>
      <c r="H16177" s="48" t="e">
        <f>STDEV(D16130:D16177)</f>
        <v>#DIV/0!</v>
      </c>
      <c r="I16177" s="48" t="str">
        <f>+IF(F16177="","",(G16177-F16177))</f>
        <v/>
      </c>
    </row>
    <row r="16178" spans="1:9" x14ac:dyDescent="0.25">
      <c r="A16178" s="7">
        <v>43438</v>
      </c>
      <c r="B16178" s="2">
        <v>0</v>
      </c>
      <c r="C16178" s="8"/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/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/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/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/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/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/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/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/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/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/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/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/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/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/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/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/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/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/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/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/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/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/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/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/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/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/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/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/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/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/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/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/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/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/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/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/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/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/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/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/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/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/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/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/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/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/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/>
      <c r="E16225" s="48" t="str">
        <f>+IF(D16225="","",AVERAGE(D16178:D16225))</f>
        <v/>
      </c>
      <c r="F16225" s="48" t="str">
        <f>+IF(D16225="","",MIN(D16178:D16225))</f>
        <v/>
      </c>
      <c r="G16225" s="48" t="str">
        <f>+IF(D16225="","",MAX(D16178:D16225))</f>
        <v/>
      </c>
      <c r="H16225" s="48" t="e">
        <f>STDEV(D16178:D16225)</f>
        <v>#DIV/0!</v>
      </c>
      <c r="I16225" s="48" t="str">
        <f>+IF(F16225="","",(G16225-F16225))</f>
        <v/>
      </c>
    </row>
    <row r="16226" spans="1:9" x14ac:dyDescent="0.25">
      <c r="A16226" s="7">
        <v>43439</v>
      </c>
      <c r="B16226" s="2">
        <v>0</v>
      </c>
      <c r="C16226" s="8"/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/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/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/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/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/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/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/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/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/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/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/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/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/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/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/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/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/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/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/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/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/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/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/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/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/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/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/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/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/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/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/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/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/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/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/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/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/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/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/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/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/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/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/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/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/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/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/>
      <c r="E16273" s="48" t="str">
        <f>+IF(D16273="","",AVERAGE(D16226:D16273))</f>
        <v/>
      </c>
      <c r="F16273" s="48" t="str">
        <f>+IF(D16273="","",MIN(D16226:D16273))</f>
        <v/>
      </c>
      <c r="G16273" s="48" t="str">
        <f>+IF(D16273="","",MAX(D16226:D16273))</f>
        <v/>
      </c>
      <c r="H16273" s="48" t="e">
        <f>STDEV(D16226:D16273)</f>
        <v>#DIV/0!</v>
      </c>
      <c r="I16273" s="48" t="str">
        <f>+IF(F16273="","",(G16273-F16273))</f>
        <v/>
      </c>
    </row>
    <row r="16274" spans="1:9" x14ac:dyDescent="0.25">
      <c r="A16274" s="7">
        <v>43440</v>
      </c>
      <c r="B16274" s="2">
        <v>0</v>
      </c>
      <c r="C16274" s="8"/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/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/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/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/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/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/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/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/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/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/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/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/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/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/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/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/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/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/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/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/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/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/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/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/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/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/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/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/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/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/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/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/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/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/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/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/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/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/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/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/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/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/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/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/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/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/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/>
      <c r="E16321" s="48" t="str">
        <f>+IF(D16321="","",AVERAGE(D16274:D16321))</f>
        <v/>
      </c>
      <c r="F16321" s="48" t="str">
        <f>+IF(D16321="","",MIN(D16274:D16321))</f>
        <v/>
      </c>
      <c r="G16321" s="48" t="str">
        <f>+IF(D16321="","",MAX(D16274:D16321))</f>
        <v/>
      </c>
      <c r="H16321" s="48" t="e">
        <f>STDEV(D16274:D16321)</f>
        <v>#DIV/0!</v>
      </c>
      <c r="I16321" s="48" t="str">
        <f>+IF(F16321="","",(G16321-F16321))</f>
        <v/>
      </c>
    </row>
    <row r="16322" spans="1:9" x14ac:dyDescent="0.25">
      <c r="A16322" s="7">
        <v>43441</v>
      </c>
      <c r="B16322" s="2">
        <v>0</v>
      </c>
      <c r="C16322" s="8"/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/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/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/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/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/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/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/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/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/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/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/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/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/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/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/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/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/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/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/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/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/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/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/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/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/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/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/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/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/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/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/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/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/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/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/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/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/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/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/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/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/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/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/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/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/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/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/>
      <c r="E16369" s="48" t="str">
        <f>+IF(D16369="","",AVERAGE(D16322:D16369))</f>
        <v/>
      </c>
      <c r="F16369" s="48" t="str">
        <f>+IF(D16369="","",MIN(D16322:D16369))</f>
        <v/>
      </c>
      <c r="G16369" s="48" t="str">
        <f>+IF(D16369="","",MAX(D16322:D16369))</f>
        <v/>
      </c>
      <c r="H16369" s="48" t="e">
        <f>STDEV(D16322:D16369)</f>
        <v>#DIV/0!</v>
      </c>
      <c r="I16369" s="48" t="str">
        <f>+IF(F16369="","",(G16369-F16369))</f>
        <v/>
      </c>
    </row>
    <row r="16370" spans="1:9" x14ac:dyDescent="0.25">
      <c r="A16370" s="7">
        <v>43442</v>
      </c>
      <c r="B16370" s="2">
        <v>0</v>
      </c>
      <c r="C16370" s="8"/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/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/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/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/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/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/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/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/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/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/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/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/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/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/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/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/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/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/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/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/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/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/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/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/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/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/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/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/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/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/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/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/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/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/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/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/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/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/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/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/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/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/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/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/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/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/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/>
      <c r="E16417" s="48" t="str">
        <f>+IF(D16417="","",AVERAGE(D16370:D16417))</f>
        <v/>
      </c>
      <c r="F16417" s="48" t="str">
        <f>+IF(D16417="","",MIN(D16370:D16417))</f>
        <v/>
      </c>
      <c r="G16417" s="48" t="str">
        <f>+IF(D16417="","",MAX(D16370:D16417))</f>
        <v/>
      </c>
      <c r="H16417" s="48" t="e">
        <f>STDEV(D16370:D16417)</f>
        <v>#DIV/0!</v>
      </c>
      <c r="I16417" s="48" t="str">
        <f>+IF(F16417="","",(G16417-F16417))</f>
        <v/>
      </c>
    </row>
    <row r="16418" spans="1:9" x14ac:dyDescent="0.25">
      <c r="A16418" s="7">
        <v>43443</v>
      </c>
      <c r="B16418" s="2">
        <v>0</v>
      </c>
      <c r="C16418" s="8"/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/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/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/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/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/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/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/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/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/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/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/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/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/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/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/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/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/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/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/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/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/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/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/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/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/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/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/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/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/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/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/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/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/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/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/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/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/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/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/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/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/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/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/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/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/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/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/>
      <c r="E16465" s="48" t="str">
        <f>+IF(D16465="","",AVERAGE(D16418:D16465))</f>
        <v/>
      </c>
      <c r="F16465" s="48" t="str">
        <f>+IF(D16465="","",MIN(D16418:D16465))</f>
        <v/>
      </c>
      <c r="G16465" s="48" t="str">
        <f>+IF(D16465="","",MAX(D16418:D16465))</f>
        <v/>
      </c>
      <c r="H16465" s="48" t="e">
        <f>STDEV(D16418:D16465)</f>
        <v>#DIV/0!</v>
      </c>
      <c r="I16465" s="48" t="str">
        <f>+IF(F16465="","",(G16465-F16465))</f>
        <v/>
      </c>
    </row>
    <row r="16466" spans="1:9" x14ac:dyDescent="0.25">
      <c r="A16466" s="7">
        <v>43444</v>
      </c>
      <c r="B16466" s="2">
        <v>0</v>
      </c>
      <c r="C16466" s="8"/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/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/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/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/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/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/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/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/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/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/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/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/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/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/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/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/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/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/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/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/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/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/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/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/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/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/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/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/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/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/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/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/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/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/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/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/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/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/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/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/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/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/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/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/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/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/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/>
      <c r="E16513" s="48" t="str">
        <f>+IF(D16513="","",AVERAGE(D16466:D16513))</f>
        <v/>
      </c>
      <c r="F16513" s="48" t="str">
        <f>+IF(D16513="","",MIN(D16466:D16513))</f>
        <v/>
      </c>
      <c r="G16513" s="48" t="str">
        <f>+IF(D16513="","",MAX(D16466:D16513))</f>
        <v/>
      </c>
      <c r="H16513" s="48" t="e">
        <f>STDEV(D16466:D16513)</f>
        <v>#DIV/0!</v>
      </c>
      <c r="I16513" s="48" t="str">
        <f>+IF(F16513="","",(G16513-F16513))</f>
        <v/>
      </c>
    </row>
    <row r="16514" spans="1:9" x14ac:dyDescent="0.25">
      <c r="A16514" s="7">
        <v>43445</v>
      </c>
      <c r="B16514" s="2">
        <v>0</v>
      </c>
      <c r="C16514" s="8"/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/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/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/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/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/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/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/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/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/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/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/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/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/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/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/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/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/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/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/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/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/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/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/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/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/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/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/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/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/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/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/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/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/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/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/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/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/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/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/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/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/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/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/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/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/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/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/>
      <c r="E16561" s="48" t="str">
        <f>+IF(D16561="","",AVERAGE(D16514:D16561))</f>
        <v/>
      </c>
      <c r="F16561" s="48" t="str">
        <f>+IF(D16561="","",MIN(D16514:D16561))</f>
        <v/>
      </c>
      <c r="G16561" s="48" t="str">
        <f>+IF(D16561="","",MAX(D16514:D16561))</f>
        <v/>
      </c>
      <c r="H16561" s="48" t="e">
        <f>STDEV(D16514:D16561)</f>
        <v>#DIV/0!</v>
      </c>
      <c r="I16561" s="48" t="str">
        <f>+IF(F16561="","",(G16561-F16561))</f>
        <v/>
      </c>
    </row>
    <row r="16562" spans="1:9" x14ac:dyDescent="0.25">
      <c r="A16562" s="7">
        <v>43446</v>
      </c>
      <c r="B16562" s="2">
        <v>0</v>
      </c>
      <c r="C16562" s="8"/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/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/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/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/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/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/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/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/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/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/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/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/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/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/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/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/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/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/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/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/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/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/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/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/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/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/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/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/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/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/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/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/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/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/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/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/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/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/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/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/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/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/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/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/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/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/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/>
      <c r="E16609" s="48" t="str">
        <f>+IF(D16609="","",AVERAGE(D16562:D16609))</f>
        <v/>
      </c>
      <c r="F16609" s="48" t="str">
        <f>+IF(D16609="","",MIN(D16562:D16609))</f>
        <v/>
      </c>
      <c r="G16609" s="48" t="str">
        <f>+IF(D16609="","",MAX(D16562:D16609))</f>
        <v/>
      </c>
      <c r="H16609" s="48" t="e">
        <f>STDEV(D16562:D16609)</f>
        <v>#DIV/0!</v>
      </c>
      <c r="I16609" s="48" t="str">
        <f>+IF(F16609="","",(G16609-F16609))</f>
        <v/>
      </c>
    </row>
    <row r="16610" spans="1:9" x14ac:dyDescent="0.25">
      <c r="A16610" s="7">
        <v>43447</v>
      </c>
      <c r="B16610" s="2">
        <v>0</v>
      </c>
      <c r="C16610" s="8"/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/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/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/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/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/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/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/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/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/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/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/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/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/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/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/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/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/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/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/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/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/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/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/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/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/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/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/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/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/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/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/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/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/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/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/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/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/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/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/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/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/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/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/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/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/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/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/>
      <c r="E16657" s="48" t="str">
        <f>+IF(D16657="","",AVERAGE(D16610:D16657))</f>
        <v/>
      </c>
      <c r="F16657" s="48" t="str">
        <f>+IF(D16657="","",MIN(D16610:D16657))</f>
        <v/>
      </c>
      <c r="G16657" s="48" t="str">
        <f>+IF(D16657="","",MAX(D16610:D16657))</f>
        <v/>
      </c>
      <c r="H16657" s="48" t="e">
        <f>STDEV(D16610:D16657)</f>
        <v>#DIV/0!</v>
      </c>
      <c r="I16657" s="48" t="str">
        <f>+IF(F16657="","",(G16657-F16657))</f>
        <v/>
      </c>
    </row>
    <row r="16658" spans="1:9" x14ac:dyDescent="0.25">
      <c r="A16658" s="7">
        <v>43448</v>
      </c>
      <c r="B16658" s="2">
        <v>0</v>
      </c>
      <c r="C16658" s="8"/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/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/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/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/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/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/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/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/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/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/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/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/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/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/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/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/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/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/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/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/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/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/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/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/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/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/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/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/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/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/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/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/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/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/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/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/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/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/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/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/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/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/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/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/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/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/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/>
      <c r="E16705" s="48" t="str">
        <f>+IF(D16705="","",AVERAGE(D16658:D16705))</f>
        <v/>
      </c>
      <c r="F16705" s="48" t="str">
        <f>+IF(D16705="","",MIN(D16658:D16705))</f>
        <v/>
      </c>
      <c r="G16705" s="48" t="str">
        <f>+IF(D16705="","",MAX(D16658:D16705))</f>
        <v/>
      </c>
      <c r="H16705" s="48" t="e">
        <f>STDEV(D16658:D16705)</f>
        <v>#DIV/0!</v>
      </c>
      <c r="I16705" s="48" t="str">
        <f>+IF(F16705="","",(G16705-F16705))</f>
        <v/>
      </c>
    </row>
    <row r="16706" spans="1:9" x14ac:dyDescent="0.25">
      <c r="A16706" s="7">
        <v>43449</v>
      </c>
      <c r="B16706" s="2">
        <v>0</v>
      </c>
      <c r="C16706" s="8"/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/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/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/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/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/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/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/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/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/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/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/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/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/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/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/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/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/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/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/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/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/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/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/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/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/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/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/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/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/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/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/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/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/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/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/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/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/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/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/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/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/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/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/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/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/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/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/>
      <c r="E16753" s="48" t="str">
        <f>+IF(D16753="","",AVERAGE(D16706:D16753))</f>
        <v/>
      </c>
      <c r="F16753" s="48" t="str">
        <f>+IF(D16753="","",MIN(D16706:D16753))</f>
        <v/>
      </c>
      <c r="G16753" s="48" t="str">
        <f>+IF(D16753="","",MAX(D16706:D16753))</f>
        <v/>
      </c>
      <c r="H16753" s="48" t="e">
        <f>STDEV(D16706:D16753)</f>
        <v>#DIV/0!</v>
      </c>
      <c r="I16753" s="48" t="str">
        <f>+IF(F16753="","",(G16753-F16753))</f>
        <v/>
      </c>
    </row>
    <row r="16754" spans="1:9" x14ac:dyDescent="0.25">
      <c r="A16754" s="7">
        <v>43450</v>
      </c>
      <c r="B16754" s="2">
        <v>0</v>
      </c>
      <c r="C16754" s="8"/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/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/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/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/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/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/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/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/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/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/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/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/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/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/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/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/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/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/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/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/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/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/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/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/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/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/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/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/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/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/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/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/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/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/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/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/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/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/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/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/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/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/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/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/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/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/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/>
      <c r="E16801" s="48" t="str">
        <f>+IF(D16801="","",AVERAGE(D16754:D16801))</f>
        <v/>
      </c>
      <c r="F16801" s="48" t="str">
        <f>+IF(D16801="","",MIN(D16754:D16801))</f>
        <v/>
      </c>
      <c r="G16801" s="48" t="str">
        <f>+IF(D16801="","",MAX(D16754:D16801))</f>
        <v/>
      </c>
      <c r="H16801" s="48" t="e">
        <f>STDEV(D16754:D16801)</f>
        <v>#DIV/0!</v>
      </c>
      <c r="I16801" s="48" t="str">
        <f>+IF(F16801="","",(G16801-F16801))</f>
        <v/>
      </c>
    </row>
    <row r="16802" spans="1:9" x14ac:dyDescent="0.25">
      <c r="A16802" s="7">
        <v>43451</v>
      </c>
      <c r="B16802" s="2">
        <v>0</v>
      </c>
      <c r="C16802" s="8"/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/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/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/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/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/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/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/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/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/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/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/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/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/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/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/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/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/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/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/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/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/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/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/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/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/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/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/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/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/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/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/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/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/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/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/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/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/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/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/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/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/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/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/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/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/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/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/>
      <c r="E16849" s="48" t="str">
        <f>+IF(D16849="","",AVERAGE(D16802:D16849))</f>
        <v/>
      </c>
      <c r="F16849" s="48" t="str">
        <f>+IF(D16849="","",MIN(D16802:D16849))</f>
        <v/>
      </c>
      <c r="G16849" s="48" t="str">
        <f>+IF(D16849="","",MAX(D16802:D16849))</f>
        <v/>
      </c>
      <c r="H16849" s="48" t="e">
        <f>STDEV(D16802:D16849)</f>
        <v>#DIV/0!</v>
      </c>
      <c r="I16849" s="48" t="str">
        <f>+IF(F16849="","",(G16849-F16849))</f>
        <v/>
      </c>
    </row>
    <row r="16850" spans="1:9" x14ac:dyDescent="0.25">
      <c r="A16850" s="7">
        <v>43452</v>
      </c>
      <c r="B16850" s="2">
        <v>0</v>
      </c>
      <c r="C16850" s="8"/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/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/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/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/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/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/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/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/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/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/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/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/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/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/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/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/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/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/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/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/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/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/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/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/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/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/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/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/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/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/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/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/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/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/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/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/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/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/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/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/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/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/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/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/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/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/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/>
      <c r="E16897" s="48" t="str">
        <f>+IF(D16897="","",AVERAGE(D16850:D16897))</f>
        <v/>
      </c>
      <c r="F16897" s="48" t="str">
        <f>+IF(D16897="","",MIN(D16850:D16897))</f>
        <v/>
      </c>
      <c r="G16897" s="48" t="str">
        <f>+IF(D16897="","",MAX(D16850:D16897))</f>
        <v/>
      </c>
      <c r="H16897" s="48" t="e">
        <f>STDEV(D16850:D16897)</f>
        <v>#DIV/0!</v>
      </c>
      <c r="I16897" s="48" t="str">
        <f>+IF(F16897="","",(G16897-F16897))</f>
        <v/>
      </c>
    </row>
    <row r="16898" spans="1:9" x14ac:dyDescent="0.25">
      <c r="A16898" s="7">
        <v>43453</v>
      </c>
      <c r="B16898" s="2">
        <v>0</v>
      </c>
      <c r="C16898" s="8"/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/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/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/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/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/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/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/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/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/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/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/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/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/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/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/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/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/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/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/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/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/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/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/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/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/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/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/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/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/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/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/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/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/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/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/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/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/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/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/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/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/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/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/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/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/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/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/>
      <c r="E16945" s="48" t="str">
        <f>+IF(D16945="","",AVERAGE(D16898:D16945))</f>
        <v/>
      </c>
      <c r="F16945" s="48" t="str">
        <f>+IF(D16945="","",MIN(D16898:D16945))</f>
        <v/>
      </c>
      <c r="G16945" s="48" t="str">
        <f>+IF(D16945="","",MAX(D16898:D16945))</f>
        <v/>
      </c>
      <c r="H16945" s="48" t="e">
        <f>STDEV(D16898:D16945)</f>
        <v>#DIV/0!</v>
      </c>
      <c r="I16945" s="48" t="str">
        <f>+IF(F16945="","",(G16945-F16945))</f>
        <v/>
      </c>
    </row>
    <row r="16946" spans="1:9" x14ac:dyDescent="0.25">
      <c r="A16946" s="7">
        <v>43454</v>
      </c>
      <c r="B16946" s="2">
        <v>0</v>
      </c>
      <c r="C16946" s="8"/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/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/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/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/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/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/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/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/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/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/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/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/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/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/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/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/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/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/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/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/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/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/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/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/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/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/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/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/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/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/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/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/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/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/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/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/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/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/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/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/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/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/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/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/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/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/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/>
      <c r="E16993" s="48" t="str">
        <f>+IF(D16993="","",AVERAGE(D16946:D16993))</f>
        <v/>
      </c>
      <c r="F16993" s="48" t="str">
        <f>+IF(D16993="","",MIN(D16946:D16993))</f>
        <v/>
      </c>
      <c r="G16993" s="48" t="str">
        <f>+IF(D16993="","",MAX(D16946:D16993))</f>
        <v/>
      </c>
      <c r="H16993" s="48" t="e">
        <f>STDEV(D16946:D16993)</f>
        <v>#DIV/0!</v>
      </c>
      <c r="I16993" s="48" t="str">
        <f>+IF(F16993="","",(G16993-F16993))</f>
        <v/>
      </c>
    </row>
    <row r="16994" spans="1:9" x14ac:dyDescent="0.25">
      <c r="A16994" s="7">
        <v>43455</v>
      </c>
      <c r="B16994" s="2">
        <v>0</v>
      </c>
      <c r="C16994" s="8"/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/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/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/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/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/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/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/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/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/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/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/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/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/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/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/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/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/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/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/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/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/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/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/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/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/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/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/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/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/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/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/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/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/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/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/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/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/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/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/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/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/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/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/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/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/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/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/>
      <c r="E17041" s="48" t="str">
        <f>+IF(D17041="","",AVERAGE(D16994:D17041))</f>
        <v/>
      </c>
      <c r="F17041" s="48" t="str">
        <f>+IF(D17041="","",MIN(D16994:D17041))</f>
        <v/>
      </c>
      <c r="G17041" s="48" t="str">
        <f>+IF(D17041="","",MAX(D16994:D17041))</f>
        <v/>
      </c>
      <c r="H17041" s="48" t="e">
        <f>STDEV(D16994:D17041)</f>
        <v>#DIV/0!</v>
      </c>
      <c r="I17041" s="48" t="str">
        <f>+IF(F17041="","",(G17041-F17041))</f>
        <v/>
      </c>
    </row>
    <row r="17042" spans="1:9" x14ac:dyDescent="0.25">
      <c r="A17042" s="7">
        <v>43456</v>
      </c>
      <c r="B17042" s="2">
        <v>0</v>
      </c>
      <c r="C17042" s="8"/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/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/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/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/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/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/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/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/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/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/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/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/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/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/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/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/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/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/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/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/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/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/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/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/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/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/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/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/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/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/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/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/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/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/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/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/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/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/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/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/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/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/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/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/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/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/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/>
      <c r="E17089" s="48" t="str">
        <f>+IF(D17089="","",AVERAGE(D17042:D17089))</f>
        <v/>
      </c>
      <c r="F17089" s="48" t="str">
        <f>+IF(D17089="","",MIN(D17042:D17089))</f>
        <v/>
      </c>
      <c r="G17089" s="48" t="str">
        <f>+IF(D17089="","",MAX(D17042:D17089))</f>
        <v/>
      </c>
      <c r="H17089" s="48" t="e">
        <f>STDEV(D17042:D17089)</f>
        <v>#DIV/0!</v>
      </c>
      <c r="I17089" s="48" t="str">
        <f>+IF(F17089="","",(G17089-F17089))</f>
        <v/>
      </c>
    </row>
    <row r="17090" spans="1:9" x14ac:dyDescent="0.25">
      <c r="A17090" s="7">
        <v>43457</v>
      </c>
      <c r="B17090" s="2">
        <v>0</v>
      </c>
      <c r="C17090" s="8"/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/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/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/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/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/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/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/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/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/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/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/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/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/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/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/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/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/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/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/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/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/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/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/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/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/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/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/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/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/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/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/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/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/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/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/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/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/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/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/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/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/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/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/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/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/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/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/>
      <c r="E17137" s="48" t="str">
        <f>+IF(D17137="","",AVERAGE(D17090:D17137))</f>
        <v/>
      </c>
      <c r="F17137" s="48" t="str">
        <f>+IF(D17137="","",MIN(D17090:D17137))</f>
        <v/>
      </c>
      <c r="G17137" s="48" t="str">
        <f>+IF(D17137="","",MAX(D17090:D17137))</f>
        <v/>
      </c>
      <c r="H17137" s="48" t="e">
        <f>STDEV(D17090:D17137)</f>
        <v>#DIV/0!</v>
      </c>
      <c r="I17137" s="48" t="str">
        <f>+IF(F17137="","",(G17137-F17137))</f>
        <v/>
      </c>
    </row>
    <row r="17138" spans="1:9" x14ac:dyDescent="0.25">
      <c r="A17138" s="7">
        <v>43458</v>
      </c>
      <c r="B17138" s="2">
        <v>0</v>
      </c>
      <c r="C17138" s="8"/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/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/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/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/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/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/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/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/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/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/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/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/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/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/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/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/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/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/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/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/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/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/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/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/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/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/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/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/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/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/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/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/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/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/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/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/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/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/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/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/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/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/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/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/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/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/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/>
      <c r="E17185" s="48" t="str">
        <f>+IF(D17185="","",AVERAGE(D17138:D17185))</f>
        <v/>
      </c>
      <c r="F17185" s="48" t="str">
        <f>+IF(D17185="","",MIN(D17138:D17185))</f>
        <v/>
      </c>
      <c r="G17185" s="48" t="str">
        <f>+IF(D17185="","",MAX(D17138:D17185))</f>
        <v/>
      </c>
      <c r="H17185" s="48" t="e">
        <f>STDEV(D17138:D17185)</f>
        <v>#DIV/0!</v>
      </c>
      <c r="I17185" s="48" t="str">
        <f>+IF(F17185="","",(G17185-F17185))</f>
        <v/>
      </c>
    </row>
    <row r="17186" spans="1:9" x14ac:dyDescent="0.25">
      <c r="A17186" s="7">
        <v>43459</v>
      </c>
      <c r="B17186" s="2">
        <v>0</v>
      </c>
      <c r="C17186" s="8"/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/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/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/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/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/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/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/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/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/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/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/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/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/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/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/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/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/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/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/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/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/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/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/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/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/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/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/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/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/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/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/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/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/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/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/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/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/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/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/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/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/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/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/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/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/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/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/>
      <c r="E17233" s="48" t="str">
        <f>+IF(D17233="","",AVERAGE(D17186:D17233))</f>
        <v/>
      </c>
      <c r="F17233" s="48" t="str">
        <f>+IF(D17233="","",MIN(D17186:D17233))</f>
        <v/>
      </c>
      <c r="G17233" s="48" t="str">
        <f>+IF(D17233="","",MAX(D17186:D17233))</f>
        <v/>
      </c>
      <c r="H17233" s="48" t="e">
        <f>STDEV(D17186:D17233)</f>
        <v>#DIV/0!</v>
      </c>
      <c r="I17233" s="48" t="str">
        <f>+IF(F17233="","",(G17233-F17233))</f>
        <v/>
      </c>
    </row>
    <row r="17234" spans="1:9" x14ac:dyDescent="0.25">
      <c r="A17234" s="7">
        <v>43460</v>
      </c>
      <c r="B17234" s="2">
        <v>0</v>
      </c>
      <c r="C17234" s="8"/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/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/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/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/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/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/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/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/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/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/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/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/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/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/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/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/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/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/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/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/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/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/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/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/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/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/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/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/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/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/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/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/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/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/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/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/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/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/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/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/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/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/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/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/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/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/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/>
      <c r="E17281" s="48" t="str">
        <f>+IF(D17281="","",AVERAGE(D17234:D17281))</f>
        <v/>
      </c>
      <c r="F17281" s="48" t="str">
        <f>+IF(D17281="","",MIN(D17234:D17281))</f>
        <v/>
      </c>
      <c r="G17281" s="48" t="str">
        <f>+IF(D17281="","",MAX(D17234:D17281))</f>
        <v/>
      </c>
      <c r="H17281" s="48" t="e">
        <f>STDEV(D17234:D17281)</f>
        <v>#DIV/0!</v>
      </c>
      <c r="I17281" s="48" t="str">
        <f>+IF(F17281="","",(G17281-F17281))</f>
        <v/>
      </c>
    </row>
    <row r="17282" spans="1:9" x14ac:dyDescent="0.25">
      <c r="A17282" s="7">
        <v>43461</v>
      </c>
      <c r="B17282" s="2">
        <v>0</v>
      </c>
      <c r="C17282" s="8"/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/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/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/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/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/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/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/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/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/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/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/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/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/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/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/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/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/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/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/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/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/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/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/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/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/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/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/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/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/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/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/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/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/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/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/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/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/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/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/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/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/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/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/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/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/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/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/>
      <c r="E17329" s="48" t="str">
        <f>+IF(D17329="","",AVERAGE(D17282:D17329))</f>
        <v/>
      </c>
      <c r="F17329" s="48" t="str">
        <f>+IF(D17329="","",MIN(D17282:D17329))</f>
        <v/>
      </c>
      <c r="G17329" s="48" t="str">
        <f>+IF(D17329="","",MAX(D17282:D17329))</f>
        <v/>
      </c>
      <c r="H17329" s="48" t="e">
        <f>STDEV(D17282:D17329)</f>
        <v>#DIV/0!</v>
      </c>
      <c r="I17329" s="48" t="str">
        <f>+IF(F17329="","",(G17329-F17329))</f>
        <v/>
      </c>
    </row>
    <row r="17330" spans="1:9" x14ac:dyDescent="0.25">
      <c r="A17330" s="7">
        <v>43462</v>
      </c>
      <c r="B17330" s="2">
        <v>0</v>
      </c>
      <c r="C17330" s="8"/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/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/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/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/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/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/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/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/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/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/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/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/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/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/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/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/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/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/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/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/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/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/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/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/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/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/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/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/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/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/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/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/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/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/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/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/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/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/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/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/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/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/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/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/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/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/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/>
      <c r="E17377" s="48" t="str">
        <f>+IF(D17377="","",AVERAGE(D17330:D17377))</f>
        <v/>
      </c>
      <c r="F17377" s="48" t="str">
        <f>+IF(D17377="","",MIN(D17330:D17377))</f>
        <v/>
      </c>
      <c r="G17377" s="48" t="str">
        <f>+IF(D17377="","",MAX(D17330:D17377))</f>
        <v/>
      </c>
      <c r="H17377" s="48" t="e">
        <f>STDEV(D17330:D17377)</f>
        <v>#DIV/0!</v>
      </c>
      <c r="I17377" s="48" t="str">
        <f>+IF(F17377="","",(G17377-F17377))</f>
        <v/>
      </c>
    </row>
    <row r="17378" spans="1:9" x14ac:dyDescent="0.25">
      <c r="A17378" s="7">
        <v>43463</v>
      </c>
      <c r="B17378" s="2">
        <v>0</v>
      </c>
      <c r="C17378" s="8"/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/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/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/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/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/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/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/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/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/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/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/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/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/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/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/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/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/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/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/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/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/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/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/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/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/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/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/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/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/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/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/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/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/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/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/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/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/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/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/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/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/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/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/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/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/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/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/>
      <c r="E17425" s="48" t="str">
        <f>+IF(D17425="","",AVERAGE(D17378:D17425))</f>
        <v/>
      </c>
      <c r="F17425" s="48" t="str">
        <f>+IF(D17425="","",MIN(D17378:D17425))</f>
        <v/>
      </c>
      <c r="G17425" s="48" t="str">
        <f>+IF(D17425="","",MAX(D17378:D17425))</f>
        <v/>
      </c>
      <c r="H17425" s="48" t="e">
        <f>STDEV(D17378:D17425)</f>
        <v>#DIV/0!</v>
      </c>
      <c r="I17425" s="48" t="str">
        <f>+IF(F17425="","",(G17425-F17425))</f>
        <v/>
      </c>
    </row>
    <row r="17426" spans="1:9" x14ac:dyDescent="0.25">
      <c r="A17426" s="7">
        <v>43464</v>
      </c>
      <c r="B17426" s="2">
        <v>0</v>
      </c>
      <c r="C17426" s="8"/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/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/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/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/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/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/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/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/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/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/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/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/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/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/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/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/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/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/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/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/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/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/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/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/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/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/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/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/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/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/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/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/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/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/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/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/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/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/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/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/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/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/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/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/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/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/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/>
      <c r="E17473" s="48" t="str">
        <f>+IF(D17473="","",AVERAGE(D17426:D17473))</f>
        <v/>
      </c>
      <c r="F17473" s="48" t="str">
        <f>+IF(D17473="","",MIN(D17426:D17473))</f>
        <v/>
      </c>
      <c r="G17473" s="48" t="str">
        <f>+IF(D17473="","",MAX(D17426:D17473))</f>
        <v/>
      </c>
      <c r="H17473" s="48" t="e">
        <f>STDEV(D17426:D17473)</f>
        <v>#DIV/0!</v>
      </c>
      <c r="I17473" s="48" t="str">
        <f>+IF(F17473="","",(G17473-F17473))</f>
        <v/>
      </c>
    </row>
    <row r="17474" spans="1:9" x14ac:dyDescent="0.25">
      <c r="A17474" s="7">
        <v>43465</v>
      </c>
      <c r="B17474" s="2">
        <v>0</v>
      </c>
      <c r="C17474" s="8"/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/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/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/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/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/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/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/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/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/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/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/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/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/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/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/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/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/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/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/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/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/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/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/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/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/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/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/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/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/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/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/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/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/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/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/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/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/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/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/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/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/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/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/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/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/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/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/>
      <c r="E17521" s="48" t="str">
        <f>+IF(D17521="","",AVERAGE(D17474:D17521))</f>
        <v/>
      </c>
      <c r="F17521" s="48" t="str">
        <f>+IF(D17521="","",MIN(D17474:D17521))</f>
        <v/>
      </c>
      <c r="G17521" s="48" t="str">
        <f>+IF(D17521="","",MAX(D17474:D17521))</f>
        <v/>
      </c>
      <c r="H17521" s="48" t="e">
        <f>STDEV(D17474:D17521)</f>
        <v>#DIV/0!</v>
      </c>
      <c r="I17521" s="48" t="str">
        <f>+IF(F17521="","",(G17521-F17521))</f>
        <v/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5.7046250000000001</v>
      </c>
      <c r="D2" s="76">
        <f>+INPUT!M2</f>
        <v>4.9729999999999999</v>
      </c>
      <c r="E2" s="76">
        <f>+INPUT!N2</f>
        <v>6.8890000000000002</v>
      </c>
      <c r="F2" s="76">
        <f>+INPUT!O2</f>
        <v>0.50496082110502782</v>
      </c>
      <c r="G2" s="76">
        <f>+INPUT!P2</f>
        <v>1.9160000000000004</v>
      </c>
      <c r="H2" s="76">
        <f>+INPUT!Q2</f>
        <v>5.8626160714285716</v>
      </c>
      <c r="I2" s="76">
        <f>+INPUT!R2</f>
        <v>3.722</v>
      </c>
      <c r="J2" s="76">
        <f>+INPUT!S2</f>
        <v>7.5654285714285718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6.6067708333333321</v>
      </c>
      <c r="D3" s="76">
        <f>+INPUT!M3</f>
        <v>4.9470000000000001</v>
      </c>
      <c r="E3" s="76">
        <f>+INPUT!N3</f>
        <v>7.77</v>
      </c>
      <c r="F3" s="76">
        <f>+INPUT!O3</f>
        <v>1.0059704796561963</v>
      </c>
      <c r="G3" s="76">
        <f>+INPUT!P3</f>
        <v>2.8229999999999995</v>
      </c>
      <c r="H3" s="76">
        <f>+INPUT!Q3</f>
        <v>6.5152767857142857</v>
      </c>
      <c r="I3" s="76">
        <f>+INPUT!R3</f>
        <v>4.2678571428571432</v>
      </c>
      <c r="J3" s="76">
        <f>+INPUT!S3</f>
        <v>8.2834285714285709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7.8559375000000005</v>
      </c>
      <c r="D4" s="76">
        <f>+INPUT!M4</f>
        <v>5.7190000000000003</v>
      </c>
      <c r="E4" s="76">
        <f>+INPUT!N4</f>
        <v>10.148999999999999</v>
      </c>
      <c r="F4" s="76">
        <f>+INPUT!O4</f>
        <v>1.5085648866678592</v>
      </c>
      <c r="G4" s="76">
        <f>+INPUT!P4</f>
        <v>4.4299999999999988</v>
      </c>
      <c r="H4" s="76">
        <f>+INPUT!Q4</f>
        <v>6.9503273809523813</v>
      </c>
      <c r="I4" s="76">
        <f>+INPUT!R4</f>
        <v>4.765428571428572</v>
      </c>
      <c r="J4" s="76">
        <f>+INPUT!S4</f>
        <v>8.7418571428571425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8.2734791666666663</v>
      </c>
      <c r="D5" s="76">
        <f>+INPUT!M5</f>
        <v>7.3179999999999996</v>
      </c>
      <c r="E5" s="76">
        <f>+INPUT!N5</f>
        <v>9.8789999999999996</v>
      </c>
      <c r="F5" s="76">
        <f>+INPUT!O5</f>
        <v>0.7312729207779548</v>
      </c>
      <c r="G5" s="76">
        <f>+INPUT!P5</f>
        <v>2.5609999999999999</v>
      </c>
      <c r="H5" s="76">
        <f>+INPUT!Q5</f>
        <v>6.8818303571428583</v>
      </c>
      <c r="I5" s="76">
        <f>+INPUT!R5</f>
        <v>4.8375714285714286</v>
      </c>
      <c r="J5" s="76">
        <f>+INPUT!S5</f>
        <v>8.5879999999999992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8.3715833333333318</v>
      </c>
      <c r="D6" s="76">
        <f>+INPUT!M6</f>
        <v>7.0410000000000004</v>
      </c>
      <c r="E6" s="76">
        <f>+INPUT!N6</f>
        <v>9.9030000000000005</v>
      </c>
      <c r="F6" s="76">
        <f>+INPUT!O6</f>
        <v>0.80312601574293485</v>
      </c>
      <c r="G6" s="76">
        <f>+INPUT!P6</f>
        <v>2.8620000000000001</v>
      </c>
      <c r="H6" s="76">
        <f>+INPUT!Q6</f>
        <v>6.6578749999999998</v>
      </c>
      <c r="I6" s="76">
        <f>+INPUT!R6</f>
        <v>4.8124285714285708</v>
      </c>
      <c r="J6" s="76">
        <f>+INPUT!S6</f>
        <v>8.4097142857142853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6.3834375000000003</v>
      </c>
      <c r="D7" s="76">
        <f>+INPUT!M7</f>
        <v>5.024</v>
      </c>
      <c r="E7" s="76">
        <f>+INPUT!N7</f>
        <v>7.77</v>
      </c>
      <c r="F7" s="76">
        <f>+INPUT!O7</f>
        <v>0.74669512723192533</v>
      </c>
      <c r="G7" s="76">
        <f>+INPUT!P7</f>
        <v>2.7459999999999996</v>
      </c>
      <c r="H7" s="76">
        <f>+INPUT!Q7</f>
        <v>6.7561577380952382</v>
      </c>
      <c r="I7" s="76">
        <f>+INPUT!R7</f>
        <v>5.2145714285714275</v>
      </c>
      <c r="J7" s="76">
        <f>+INPUT!S7</f>
        <v>8.402571428571429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6.4790624999999986</v>
      </c>
      <c r="D8" s="76">
        <f>+INPUT!M8</f>
        <v>5.7960000000000003</v>
      </c>
      <c r="E8" s="76">
        <f>+INPUT!N8</f>
        <v>7.2679999999999998</v>
      </c>
      <c r="F8" s="76">
        <f>+INPUT!O8</f>
        <v>0.53544216789451171</v>
      </c>
      <c r="G8" s="76">
        <f>+INPUT!P8</f>
        <v>1.4719999999999995</v>
      </c>
      <c r="H8" s="76">
        <f>+INPUT!Q8</f>
        <v>7.0964136904761901</v>
      </c>
      <c r="I8" s="76">
        <f>+INPUT!R8</f>
        <v>5.831142857142857</v>
      </c>
      <c r="J8" s="76">
        <f>+INPUT!S8</f>
        <v>8.5182857142857138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7.1594583333333324</v>
      </c>
      <c r="D9" s="76">
        <f>+INPUT!M9</f>
        <v>6.5350000000000001</v>
      </c>
      <c r="E9" s="76">
        <f>+INPUT!N9</f>
        <v>7.5940000000000003</v>
      </c>
      <c r="F9" s="76">
        <f>+INPUT!O9</f>
        <v>0.31590127452770267</v>
      </c>
      <c r="G9" s="76">
        <f>+INPUT!P9</f>
        <v>1.0590000000000002</v>
      </c>
      <c r="H9" s="76">
        <f>+INPUT!Q9</f>
        <v>7.3042470238095234</v>
      </c>
      <c r="I9" s="76">
        <f>+INPUT!R9</f>
        <v>6.054285714285716</v>
      </c>
      <c r="J9" s="76">
        <f>+INPUT!S9</f>
        <v>8.618999999999998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6.5689374999999979</v>
      </c>
      <c r="D10" s="76">
        <f>+INPUT!M10</f>
        <v>4.9989999999999997</v>
      </c>
      <c r="E10" s="76">
        <f>+INPUT!N10</f>
        <v>7.569</v>
      </c>
      <c r="F10" s="76">
        <f>+INPUT!O10</f>
        <v>0.82179868649021237</v>
      </c>
      <c r="G10" s="76">
        <f>+INPUT!P10</f>
        <v>2.5700000000000003</v>
      </c>
      <c r="H10" s="76">
        <f>+INPUT!Q10</f>
        <v>7.2988422619047606</v>
      </c>
      <c r="I10" s="76">
        <f>+INPUT!R10</f>
        <v>6.0617142857142863</v>
      </c>
      <c r="J10" s="76">
        <f>+INPUT!S10</f>
        <v>8.5902857142857147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6.2451874999999992</v>
      </c>
      <c r="D11" s="76">
        <f>+INPUT!M11</f>
        <v>4.194</v>
      </c>
      <c r="E11" s="76">
        <f>+INPUT!N11</f>
        <v>8.9410000000000007</v>
      </c>
      <c r="F11" s="76">
        <f>+INPUT!O11</f>
        <v>1.3784017364594741</v>
      </c>
      <c r="G11" s="76">
        <f>+INPUT!P11</f>
        <v>4.7470000000000008</v>
      </c>
      <c r="H11" s="76">
        <f>+INPUT!Q11</f>
        <v>7.0687351190476173</v>
      </c>
      <c r="I11" s="76">
        <f>+INPUT!R11</f>
        <v>5.8438571428571437</v>
      </c>
      <c r="J11" s="76">
        <f>+INPUT!S11</f>
        <v>8.4177142857142861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9.7424166666666672</v>
      </c>
      <c r="D12" s="76">
        <f>+INPUT!M12</f>
        <v>8.17</v>
      </c>
      <c r="E12" s="76">
        <f>+INPUT!N12</f>
        <v>11.077999999999999</v>
      </c>
      <c r="F12" s="76">
        <f>+INPUT!O12</f>
        <v>0.77711301057547222</v>
      </c>
      <c r="G12" s="76">
        <f>+INPUT!P12</f>
        <v>2.9079999999999995</v>
      </c>
      <c r="H12" s="76">
        <f>+INPUT!Q12</f>
        <v>7.2785833333333319</v>
      </c>
      <c r="I12" s="76">
        <f>+INPUT!R12</f>
        <v>5.9655714285714287</v>
      </c>
      <c r="J12" s="76">
        <f>+INPUT!S12</f>
        <v>8.5890000000000004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9.3739583333333325</v>
      </c>
      <c r="D13" s="76">
        <f>+INPUT!M13</f>
        <v>8.6679999999999993</v>
      </c>
      <c r="E13" s="76">
        <f>+INPUT!N13</f>
        <v>9.9770000000000003</v>
      </c>
      <c r="F13" s="76">
        <f>+INPUT!O13</f>
        <v>0.34570402777910347</v>
      </c>
      <c r="G13" s="76">
        <f>+INPUT!P13</f>
        <v>1.3090000000000011</v>
      </c>
      <c r="H13" s="76">
        <f>+INPUT!Q13</f>
        <v>7.4217797619047605</v>
      </c>
      <c r="I13" s="76">
        <f>+INPUT!R13</f>
        <v>6.1979999999999995</v>
      </c>
      <c r="J13" s="76">
        <f>+INPUT!S13</f>
        <v>8.5995714285714282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10.1983125</v>
      </c>
      <c r="D14" s="76">
        <f>+INPUT!M14</f>
        <v>8.7669999999999995</v>
      </c>
      <c r="E14" s="76">
        <f>+INPUT!N14</f>
        <v>12.92</v>
      </c>
      <c r="F14" s="76">
        <f>+INPUT!O14</f>
        <v>1.0526463340178636</v>
      </c>
      <c r="G14" s="76">
        <f>+INPUT!P14</f>
        <v>4.1530000000000005</v>
      </c>
      <c r="H14" s="76">
        <f>+INPUT!Q14</f>
        <v>7.9667619047619036</v>
      </c>
      <c r="I14" s="76">
        <f>+INPUT!R14</f>
        <v>6.7327142857142848</v>
      </c>
      <c r="J14" s="76">
        <f>+INPUT!S14</f>
        <v>9.3352857142857157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12.649937499999998</v>
      </c>
      <c r="D15" s="76">
        <f>+INPUT!M15</f>
        <v>11.467000000000001</v>
      </c>
      <c r="E15" s="76">
        <f>+INPUT!N15</f>
        <v>14.218</v>
      </c>
      <c r="F15" s="76">
        <f>+INPUT!O15</f>
        <v>0.59374797312084049</v>
      </c>
      <c r="G15" s="76">
        <f>+INPUT!P15</f>
        <v>2.7509999999999994</v>
      </c>
      <c r="H15" s="76">
        <f>+INPUT!Q15</f>
        <v>8.848315476190475</v>
      </c>
      <c r="I15" s="76">
        <f>+INPUT!R15</f>
        <v>7.5428571428571427</v>
      </c>
      <c r="J15" s="76">
        <f>+INPUT!S15</f>
        <v>10.32814285714286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10.847874999999997</v>
      </c>
      <c r="D16" s="76">
        <f>+INPUT!M16</f>
        <v>9.1389999999999993</v>
      </c>
      <c r="E16" s="76">
        <f>+INPUT!N16</f>
        <v>12.798999999999999</v>
      </c>
      <c r="F16" s="76">
        <f>+INPUT!O16</f>
        <v>1.140185401590498</v>
      </c>
      <c r="G16" s="76">
        <f>+INPUT!P16</f>
        <v>3.66</v>
      </c>
      <c r="H16" s="76">
        <f>+INPUT!Q16</f>
        <v>9.3752321428571417</v>
      </c>
      <c r="I16" s="76">
        <f>+INPUT!R16</f>
        <v>7.9148571428571426</v>
      </c>
      <c r="J16" s="76">
        <f>+INPUT!S16</f>
        <v>11.071714285714288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9.0668541666666691</v>
      </c>
      <c r="D17" s="76">
        <f>+INPUT!M17</f>
        <v>7.8949999999999996</v>
      </c>
      <c r="E17" s="76">
        <f>+INPUT!N17</f>
        <v>11.516</v>
      </c>
      <c r="F17" s="76">
        <f>+INPUT!O17</f>
        <v>1.0365639225412608</v>
      </c>
      <c r="G17" s="76">
        <f>+INPUT!P17</f>
        <v>3.6210000000000004</v>
      </c>
      <c r="H17" s="76">
        <f>+INPUT!Q17</f>
        <v>9.7320773809523793</v>
      </c>
      <c r="I17" s="76">
        <f>+INPUT!R17</f>
        <v>8.3285714285714274</v>
      </c>
      <c r="J17" s="76">
        <f>+INPUT!S17</f>
        <v>11.635571428571428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9.9295416666666672</v>
      </c>
      <c r="D18" s="76">
        <f>+INPUT!M18</f>
        <v>8.02</v>
      </c>
      <c r="E18" s="76">
        <f>+INPUT!N18</f>
        <v>12.364000000000001</v>
      </c>
      <c r="F18" s="76">
        <f>+INPUT!O18</f>
        <v>1.1162452631875535</v>
      </c>
      <c r="G18" s="76">
        <f>+INPUT!P18</f>
        <v>4.3440000000000012</v>
      </c>
      <c r="H18" s="76">
        <f>+INPUT!Q18</f>
        <v>10.258413690476189</v>
      </c>
      <c r="I18" s="76">
        <f>+INPUT!R18</f>
        <v>8.8751428571428566</v>
      </c>
      <c r="J18" s="76">
        <f>+INPUT!S18</f>
        <v>12.124571428571429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7.3735208333333313</v>
      </c>
      <c r="D19" s="76">
        <f>+INPUT!M19</f>
        <v>5.7190000000000003</v>
      </c>
      <c r="E19" s="76">
        <f>+INPUT!N19</f>
        <v>10.198</v>
      </c>
      <c r="F19" s="76">
        <f>+INPUT!O19</f>
        <v>1.0816383552147399</v>
      </c>
      <c r="G19" s="76">
        <f>+INPUT!P19</f>
        <v>4.4790000000000001</v>
      </c>
      <c r="H19" s="76">
        <f>+INPUT!Q19</f>
        <v>9.92</v>
      </c>
      <c r="I19" s="76">
        <f>+INPUT!R19</f>
        <v>8.5249999999999986</v>
      </c>
      <c r="J19" s="76">
        <f>+INPUT!S19</f>
        <v>11.998857142857142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6.2079583333333339</v>
      </c>
      <c r="D20" s="76">
        <f>+INPUT!M20</f>
        <v>4.8440000000000003</v>
      </c>
      <c r="E20" s="76">
        <f>+INPUT!N20</f>
        <v>7.242</v>
      </c>
      <c r="F20" s="76">
        <f>+INPUT!O20</f>
        <v>0.74151572653250319</v>
      </c>
      <c r="G20" s="76">
        <f>+INPUT!P20</f>
        <v>2.3979999999999997</v>
      </c>
      <c r="H20" s="76">
        <f>+INPUT!Q20</f>
        <v>9.4677142857142851</v>
      </c>
      <c r="I20" s="76">
        <f>+INPUT!R20</f>
        <v>7.9787142857142852</v>
      </c>
      <c r="J20" s="76">
        <f>+INPUT!S20</f>
        <v>11.608142857142855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6.8412916666666668</v>
      </c>
      <c r="D21" s="76">
        <f>+INPUT!M21</f>
        <v>4.1680000000000001</v>
      </c>
      <c r="E21" s="76">
        <f>+INPUT!N21</f>
        <v>8.6929999999999996</v>
      </c>
      <c r="F21" s="76">
        <f>+INPUT!O21</f>
        <v>1.507018798091583</v>
      </c>
      <c r="G21" s="76">
        <f>+INPUT!P21</f>
        <v>4.5249999999999995</v>
      </c>
      <c r="H21" s="76">
        <f>+INPUT!Q21</f>
        <v>8.9881398809523798</v>
      </c>
      <c r="I21" s="76">
        <f>+INPUT!R21</f>
        <v>7.3217142857142861</v>
      </c>
      <c r="J21" s="76">
        <f>+INPUT!S21</f>
        <v>11.004285714285714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7.1210000000000013</v>
      </c>
      <c r="D22" s="76">
        <f>+INPUT!M22</f>
        <v>4.8440000000000003</v>
      </c>
      <c r="E22" s="76">
        <f>+INPUT!N22</f>
        <v>9.1140000000000008</v>
      </c>
      <c r="F22" s="76">
        <f>+INPUT!O22</f>
        <v>1.2060649747854542</v>
      </c>
      <c r="G22" s="76">
        <f>+INPUT!P22</f>
        <v>4.2700000000000005</v>
      </c>
      <c r="H22" s="76">
        <f>+INPUT!Q22</f>
        <v>8.1982916666666661</v>
      </c>
      <c r="I22" s="76">
        <f>+INPUT!R22</f>
        <v>6.375571428571428</v>
      </c>
      <c r="J22" s="76">
        <f>+INPUT!S22</f>
        <v>10.275142857142857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5.9031249999999993</v>
      </c>
      <c r="D23" s="76">
        <f>+INPUT!M23</f>
        <v>4.298</v>
      </c>
      <c r="E23" s="76">
        <f>+INPUT!N23</f>
        <v>7.72</v>
      </c>
      <c r="F23" s="76">
        <f>+INPUT!O23</f>
        <v>0.93930016105247283</v>
      </c>
      <c r="G23" s="76">
        <f>+INPUT!P23</f>
        <v>3.4219999999999997</v>
      </c>
      <c r="H23" s="76">
        <f>+INPUT!Q23</f>
        <v>7.4918988095238097</v>
      </c>
      <c r="I23" s="76">
        <f>+INPUT!R23</f>
        <v>5.6840000000000002</v>
      </c>
      <c r="J23" s="76">
        <f>+INPUT!S23</f>
        <v>9.5495714285714275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7.9609375000000036</v>
      </c>
      <c r="D24" s="76">
        <f>+INPUT!M24</f>
        <v>5.7450000000000001</v>
      </c>
      <c r="E24" s="76">
        <f>+INPUT!N24</f>
        <v>10.345000000000001</v>
      </c>
      <c r="F24" s="76">
        <f>+INPUT!O24</f>
        <v>1.8077774576634518</v>
      </c>
      <c r="G24" s="76">
        <f>+INPUT!P24</f>
        <v>4.6000000000000005</v>
      </c>
      <c r="H24" s="76">
        <f>+INPUT!Q24</f>
        <v>7.3339107142857136</v>
      </c>
      <c r="I24" s="76">
        <f>+INPUT!R24</f>
        <v>5.3768571428571423</v>
      </c>
      <c r="J24" s="76">
        <f>+INPUT!S24</f>
        <v>9.3822857142857146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6.8763958333333326</v>
      </c>
      <c r="D25" s="76">
        <f>+INPUT!M25</f>
        <v>3.8010000000000002</v>
      </c>
      <c r="E25" s="76">
        <f>+INPUT!N25</f>
        <v>10.198</v>
      </c>
      <c r="F25" s="76">
        <f>+INPUT!O25</f>
        <v>1.5616551058955139</v>
      </c>
      <c r="G25" s="76">
        <f>+INPUT!P25</f>
        <v>6.3970000000000002</v>
      </c>
      <c r="H25" s="76">
        <f>+INPUT!Q25</f>
        <v>6.8977470238095231</v>
      </c>
      <c r="I25" s="76">
        <f>+INPUT!R25</f>
        <v>4.7741428571428575</v>
      </c>
      <c r="J25" s="76">
        <f>+INPUT!S25</f>
        <v>9.0728571428571421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4.513958333333334</v>
      </c>
      <c r="D26" s="76">
        <f>+INPUT!M26</f>
        <v>3.1949999999999998</v>
      </c>
      <c r="E26" s="76">
        <f>+INPUT!N26</f>
        <v>6.5350000000000001</v>
      </c>
      <c r="F26" s="76">
        <f>+INPUT!O26</f>
        <v>0.96514582644906877</v>
      </c>
      <c r="G26" s="76">
        <f>+INPUT!P26</f>
        <v>3.3400000000000003</v>
      </c>
      <c r="H26" s="76">
        <f>+INPUT!Q26</f>
        <v>6.4892380952380959</v>
      </c>
      <c r="I26" s="76">
        <f>+INPUT!R26</f>
        <v>4.4135714285714291</v>
      </c>
      <c r="J26" s="76">
        <f>+INPUT!S26</f>
        <v>8.5495714285714275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4.9363124999999997</v>
      </c>
      <c r="D27" s="76">
        <f>+INPUT!M27</f>
        <v>3.327</v>
      </c>
      <c r="E27" s="76">
        <f>+INPUT!N27</f>
        <v>6.94</v>
      </c>
      <c r="F27" s="76">
        <f>+INPUT!O27</f>
        <v>0.98085410362927761</v>
      </c>
      <c r="G27" s="76">
        <f>+INPUT!P27</f>
        <v>3.6130000000000004</v>
      </c>
      <c r="H27" s="76">
        <f>+INPUT!Q27</f>
        <v>6.3075744047619056</v>
      </c>
      <c r="I27" s="76">
        <f>+INPUT!R27</f>
        <v>4.1968571428571426</v>
      </c>
      <c r="J27" s="76">
        <f>+INPUT!S27</f>
        <v>8.5064285714285717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7.6829374999999969</v>
      </c>
      <c r="D28" s="76">
        <f>+INPUT!M28</f>
        <v>4.5839999999999996</v>
      </c>
      <c r="E28" s="76">
        <f>+INPUT!N28</f>
        <v>9.6080000000000005</v>
      </c>
      <c r="F28" s="76">
        <f>+INPUT!O28</f>
        <v>1.0937555914751003</v>
      </c>
      <c r="G28" s="76">
        <f>+INPUT!P28</f>
        <v>5.0240000000000009</v>
      </c>
      <c r="H28" s="76">
        <f>+INPUT!Q28</f>
        <v>6.4278095238095236</v>
      </c>
      <c r="I28" s="76">
        <f>+INPUT!R28</f>
        <v>4.2562857142857142</v>
      </c>
      <c r="J28" s="76">
        <f>+INPUT!S28</f>
        <v>8.6371428571428588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10.642354166666665</v>
      </c>
      <c r="D29" s="76">
        <f>+INPUT!M29</f>
        <v>7.82</v>
      </c>
      <c r="E29" s="76">
        <f>+INPUT!N29</f>
        <v>12.243</v>
      </c>
      <c r="F29" s="76">
        <f>+INPUT!O29</f>
        <v>1.01635237417586</v>
      </c>
      <c r="G29" s="76">
        <f>+INPUT!P29</f>
        <v>4.423</v>
      </c>
      <c r="H29" s="76">
        <f>+INPUT!Q29</f>
        <v>6.930860119047618</v>
      </c>
      <c r="I29" s="76">
        <f>+INPUT!R29</f>
        <v>4.6814285714285706</v>
      </c>
      <c r="J29" s="76">
        <f>+INPUT!S29</f>
        <v>9.084142857142858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9.2007916666666656</v>
      </c>
      <c r="D30" s="76">
        <f>+INPUT!M30</f>
        <v>6.306</v>
      </c>
      <c r="E30" s="76">
        <f>+INPUT!N30</f>
        <v>10.760999999999999</v>
      </c>
      <c r="F30" s="76">
        <f>+INPUT!O30</f>
        <v>1.4877126375224421</v>
      </c>
      <c r="G30" s="76">
        <f>+INPUT!P30</f>
        <v>4.4549999999999992</v>
      </c>
      <c r="H30" s="76">
        <f>+INPUT!Q30</f>
        <v>7.4019553571428576</v>
      </c>
      <c r="I30" s="76">
        <f>+INPUT!R30</f>
        <v>4.968285714285714</v>
      </c>
      <c r="J30" s="76">
        <f>+INPUT!S30</f>
        <v>9.5185714285714305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5.4920208333333322</v>
      </c>
      <c r="D31" s="76">
        <f>+INPUT!M31</f>
        <v>2.956</v>
      </c>
      <c r="E31" s="76">
        <f>+INPUT!N31</f>
        <v>7.4189999999999996</v>
      </c>
      <c r="F31" s="76">
        <f>+INPUT!O31</f>
        <v>1.1829868884650252</v>
      </c>
      <c r="G31" s="76">
        <f>+INPUT!P31</f>
        <v>4.4629999999999992</v>
      </c>
      <c r="H31" s="76">
        <f>+INPUT!Q31</f>
        <v>7.0492529761904761</v>
      </c>
      <c r="I31" s="76">
        <f>+INPUT!R31</f>
        <v>4.5698571428571428</v>
      </c>
      <c r="J31" s="76">
        <f>+INPUT!S31</f>
        <v>9.1005714285714294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5.3302500000000004</v>
      </c>
      <c r="D32" s="76">
        <f>+INPUT!M32</f>
        <v>3.722</v>
      </c>
      <c r="E32" s="76">
        <f>+INPUT!N32</f>
        <v>6.585</v>
      </c>
      <c r="F32" s="76">
        <f>+INPUT!O32</f>
        <v>0.98086207198327302</v>
      </c>
      <c r="G32" s="76">
        <f>+INPUT!P32</f>
        <v>2.863</v>
      </c>
      <c r="H32" s="76">
        <f>+INPUT!Q32</f>
        <v>6.8283750000000003</v>
      </c>
      <c r="I32" s="76">
        <f>+INPUT!R32</f>
        <v>4.5585714285714287</v>
      </c>
      <c r="J32" s="76">
        <f>+INPUT!S32</f>
        <v>8.5844285714285711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7.6625880376344089</v>
      </c>
      <c r="D34" s="76">
        <f>AVERAGE(D2:D32)</f>
        <v>5.9355161290322567</v>
      </c>
      <c r="E34" s="76">
        <f>AVERAGE(E2:E32)</f>
        <v>9.4259677419354855</v>
      </c>
      <c r="F34" s="76"/>
      <c r="G34" s="76">
        <f>AVERAGE(G2:G32)</f>
        <v>3.4904516129032257</v>
      </c>
      <c r="H34" s="76">
        <f>AVERAGE(H2:H32)</f>
        <v>7.5808468701996938</v>
      </c>
      <c r="I34" s="76">
        <f>AVERAGE(I2:I32)</f>
        <v>5.8274009216589864</v>
      </c>
      <c r="J34" s="76">
        <f>AVERAGE(J2:J32)</f>
        <v>9.3771658986175126</v>
      </c>
    </row>
    <row r="35" spans="1:10" x14ac:dyDescent="0.25">
      <c r="A35" s="73"/>
      <c r="B35" s="72" t="s">
        <v>24</v>
      </c>
      <c r="C35" s="76">
        <f>MIN(C2:C32)</f>
        <v>4.513958333333334</v>
      </c>
      <c r="D35" s="76">
        <f>MIN(D2:D32)</f>
        <v>2.956</v>
      </c>
      <c r="E35" s="76">
        <f>MIN(E2:E32)</f>
        <v>6.5350000000000001</v>
      </c>
      <c r="F35" s="76"/>
      <c r="G35" s="76">
        <f>MIN(G2:G32)</f>
        <v>1.0590000000000002</v>
      </c>
      <c r="H35" s="76">
        <f>MIN(H2:H32)</f>
        <v>5.8626160714285716</v>
      </c>
      <c r="I35" s="76">
        <f>MIN(I2:I32)</f>
        <v>3.722</v>
      </c>
      <c r="J35" s="76">
        <f>MIN(J2:J32)</f>
        <v>7.5654285714285718</v>
      </c>
    </row>
    <row r="36" spans="1:10" x14ac:dyDescent="0.25">
      <c r="A36" s="73"/>
      <c r="B36" s="72" t="s">
        <v>25</v>
      </c>
      <c r="C36" s="76">
        <f>MAX(C2:C32)</f>
        <v>12.649937499999998</v>
      </c>
      <c r="D36" s="76">
        <f>MAX(D2:D32)</f>
        <v>11.467000000000001</v>
      </c>
      <c r="E36" s="76">
        <f>MAX(E2:E32)</f>
        <v>14.218</v>
      </c>
      <c r="F36" s="76"/>
      <c r="G36" s="76">
        <f>MAX(G2:G32)</f>
        <v>6.3970000000000002</v>
      </c>
      <c r="H36" s="76">
        <f>MAX(H2:H32)</f>
        <v>10.258413690476189</v>
      </c>
      <c r="I36" s="76">
        <f>MAX(I2:I32)</f>
        <v>8.8751428571428566</v>
      </c>
      <c r="J36" s="76">
        <f>MAX(J2:J32)</f>
        <v>12.124571428571429</v>
      </c>
    </row>
    <row r="37" spans="1:10" x14ac:dyDescent="0.25">
      <c r="A37" s="73"/>
      <c r="B37" s="72" t="s">
        <v>26</v>
      </c>
      <c r="C37" s="76">
        <f>STDEV(C2:C32)</f>
        <v>1.9483771677575188</v>
      </c>
      <c r="D37" s="76">
        <f>STDEV(D2:D32)</f>
        <v>2.0506848916230873</v>
      </c>
      <c r="E37" s="76">
        <f>STDEV(E2:E32)</f>
        <v>2.1126140755609</v>
      </c>
      <c r="F37" s="76"/>
      <c r="G37" s="76">
        <f>STDEV(G2:G32)</f>
        <v>1.2103986351256262</v>
      </c>
      <c r="H37" s="76">
        <f>STDEV(H2:H32)</f>
        <v>1.1750559092280406</v>
      </c>
      <c r="I37" s="76">
        <f>STDEV(I2:I32)</f>
        <v>1.4427512084729406</v>
      </c>
      <c r="J37" s="76">
        <f>STDEV(J2:J32)</f>
        <v>1.2399388333041859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6.8770833333333323</v>
      </c>
      <c r="D2" s="76">
        <f>+INPUT!M33</f>
        <v>5.8470000000000004</v>
      </c>
      <c r="E2" s="76">
        <f>+INPUT!N33</f>
        <v>10.051</v>
      </c>
      <c r="F2" s="76">
        <f>+INPUT!O33</f>
        <v>1.0760932656196989</v>
      </c>
      <c r="G2" s="76">
        <f>+INPUT!P33</f>
        <v>4.2039999999999997</v>
      </c>
      <c r="H2" s="76">
        <f>+INPUT!Q33</f>
        <v>7.1659642857142858</v>
      </c>
      <c r="I2" s="76">
        <f>+INPUT!R33</f>
        <v>4.9374285714285708</v>
      </c>
      <c r="J2" s="76">
        <f>+INPUT!S33</f>
        <v>9.0867142857142866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9.4463541666666639</v>
      </c>
      <c r="D3" s="76">
        <f>+INPUT!M34</f>
        <v>8.3190000000000008</v>
      </c>
      <c r="E3" s="76">
        <f>+INPUT!N34</f>
        <v>10.443</v>
      </c>
      <c r="F3" s="76">
        <f>+INPUT!O34</f>
        <v>0.53589013202268487</v>
      </c>
      <c r="G3" s="76">
        <f>+INPUT!P34</f>
        <v>2.1239999999999988</v>
      </c>
      <c r="H3" s="76">
        <f>+INPUT!Q34</f>
        <v>7.8102559523809507</v>
      </c>
      <c r="I3" s="76">
        <f>+INPUT!R34</f>
        <v>5.6505714285714292</v>
      </c>
      <c r="J3" s="76">
        <f>+INPUT!S34</f>
        <v>9.5871428571428563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9.3553750000000004</v>
      </c>
      <c r="D4" s="76">
        <f>+INPUT!M35</f>
        <v>8.5429999999999993</v>
      </c>
      <c r="E4" s="76">
        <f>+INPUT!N35</f>
        <v>10.785</v>
      </c>
      <c r="F4" s="76">
        <f>+INPUT!O35</f>
        <v>0.62806350895159935</v>
      </c>
      <c r="G4" s="76">
        <f>+INPUT!P35</f>
        <v>2.2420000000000009</v>
      </c>
      <c r="H4" s="76">
        <f>+INPUT!Q35</f>
        <v>8.0491755952380952</v>
      </c>
      <c r="I4" s="76">
        <f>+INPUT!R35</f>
        <v>6.2161428571428576</v>
      </c>
      <c r="J4" s="76">
        <f>+INPUT!S35</f>
        <v>9.7552857142857139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9.5778958333333346</v>
      </c>
      <c r="D5" s="76">
        <f>+INPUT!M36</f>
        <v>8.3190000000000008</v>
      </c>
      <c r="E5" s="76">
        <f>+INPUT!N36</f>
        <v>10.858000000000001</v>
      </c>
      <c r="F5" s="76">
        <f>+INPUT!O36</f>
        <v>0.63274388081250832</v>
      </c>
      <c r="G5" s="76">
        <f>+INPUT!P36</f>
        <v>2.5389999999999997</v>
      </c>
      <c r="H5" s="76">
        <f>+INPUT!Q36</f>
        <v>7.8971101190476185</v>
      </c>
      <c r="I5" s="76">
        <f>+INPUT!R36</f>
        <v>6.2874285714285714</v>
      </c>
      <c r="J5" s="76">
        <f>+INPUT!S36</f>
        <v>9.5574285714285718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8.1323958333333373</v>
      </c>
      <c r="D6" s="76">
        <f>+INPUT!M37</f>
        <v>7.4189999999999996</v>
      </c>
      <c r="E6" s="76">
        <f>+INPUT!N37</f>
        <v>8.9160000000000004</v>
      </c>
      <c r="F6" s="76">
        <f>+INPUT!O37</f>
        <v>0.37214214509039728</v>
      </c>
      <c r="G6" s="76">
        <f>+INPUT!P37</f>
        <v>1.4970000000000008</v>
      </c>
      <c r="H6" s="76">
        <f>+INPUT!Q37</f>
        <v>7.7444821428571435</v>
      </c>
      <c r="I6" s="76">
        <f>+INPUT!R37</f>
        <v>6.4464285714285712</v>
      </c>
      <c r="J6" s="76">
        <f>+INPUT!S37</f>
        <v>9.2938571428571439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7.7224375000000007</v>
      </c>
      <c r="D7" s="76">
        <f>+INPUT!M38</f>
        <v>6.9649999999999999</v>
      </c>
      <c r="E7" s="76">
        <f>+INPUT!N38</f>
        <v>8.9410000000000007</v>
      </c>
      <c r="F7" s="76">
        <f>+INPUT!O38</f>
        <v>0.56541172745403268</v>
      </c>
      <c r="G7" s="76">
        <f>+INPUT!P38</f>
        <v>1.9760000000000009</v>
      </c>
      <c r="H7" s="76">
        <f>+INPUT!Q38</f>
        <v>8.0631130952380961</v>
      </c>
      <c r="I7" s="76">
        <f>+INPUT!R38</f>
        <v>7.0191428571428576</v>
      </c>
      <c r="J7" s="76">
        <f>+INPUT!S38</f>
        <v>9.5112857142857159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7.7603750000000007</v>
      </c>
      <c r="D8" s="76">
        <f>+INPUT!M39</f>
        <v>5.2569999999999997</v>
      </c>
      <c r="E8" s="76">
        <f>+INPUT!N39</f>
        <v>11.029</v>
      </c>
      <c r="F8" s="76">
        <f>+INPUT!O39</f>
        <v>1.6066651152474754</v>
      </c>
      <c r="G8" s="76">
        <f>+INPUT!P39</f>
        <v>5.7720000000000002</v>
      </c>
      <c r="H8" s="76">
        <f>+INPUT!Q39</f>
        <v>8.4102738095238099</v>
      </c>
      <c r="I8" s="76">
        <f>+INPUT!R39</f>
        <v>7.2384285714285701</v>
      </c>
      <c r="J8" s="76">
        <f>+INPUT!S39</f>
        <v>10.146142857142857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8.0791874999999997</v>
      </c>
      <c r="D9" s="76">
        <f>+INPUT!M40</f>
        <v>5.3339999999999996</v>
      </c>
      <c r="E9" s="76">
        <f>+INPUT!N40</f>
        <v>9.6820000000000004</v>
      </c>
      <c r="F9" s="76">
        <f>+INPUT!O40</f>
        <v>1.288764551994936</v>
      </c>
      <c r="G9" s="76">
        <f>+INPUT!P40</f>
        <v>4.3480000000000008</v>
      </c>
      <c r="H9" s="76">
        <f>+INPUT!Q40</f>
        <v>8.582002976190477</v>
      </c>
      <c r="I9" s="76">
        <f>+INPUT!R40</f>
        <v>7.1651428571428557</v>
      </c>
      <c r="J9" s="76">
        <f>+INPUT!S40</f>
        <v>10.093428571428571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5.7341458333333337</v>
      </c>
      <c r="D10" s="76">
        <f>+INPUT!M41</f>
        <v>3.4849999999999999</v>
      </c>
      <c r="E10" s="76">
        <f>+INPUT!N41</f>
        <v>7.4690000000000003</v>
      </c>
      <c r="F10" s="76">
        <f>+INPUT!O41</f>
        <v>1.0709928380391769</v>
      </c>
      <c r="G10" s="76">
        <f>+INPUT!P41</f>
        <v>3.9840000000000004</v>
      </c>
      <c r="H10" s="76">
        <f>+INPUT!Q41</f>
        <v>8.0516875000000017</v>
      </c>
      <c r="I10" s="76">
        <f>+INPUT!R41</f>
        <v>6.4745714285714291</v>
      </c>
      <c r="J10" s="76">
        <f>+INPUT!S41</f>
        <v>9.6685714285714273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3.228749999999998</v>
      </c>
      <c r="D11" s="76">
        <f>+INPUT!M42</f>
        <v>0.439</v>
      </c>
      <c r="E11" s="76">
        <f>+INPUT!N42</f>
        <v>5.6420000000000003</v>
      </c>
      <c r="F11" s="76">
        <f>+INPUT!O42</f>
        <v>1.6354997219276877</v>
      </c>
      <c r="G11" s="76">
        <f>+INPUT!P42</f>
        <v>5.2030000000000003</v>
      </c>
      <c r="H11" s="76">
        <f>+INPUT!Q42</f>
        <v>7.1764553571428582</v>
      </c>
      <c r="I11" s="76">
        <f>+INPUT!R42</f>
        <v>5.3168571428571427</v>
      </c>
      <c r="J11" s="76">
        <f>+INPUT!S42</f>
        <v>8.9338571428571445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3.7785416666666674</v>
      </c>
      <c r="D12" s="76">
        <f>+INPUT!M43</f>
        <v>1.615</v>
      </c>
      <c r="E12" s="76">
        <f>+INPUT!N43</f>
        <v>5.8719999999999999</v>
      </c>
      <c r="F12" s="76">
        <f>+INPUT!O43</f>
        <v>1.1885359482803206</v>
      </c>
      <c r="G12" s="76">
        <f>+INPUT!P43</f>
        <v>4.2569999999999997</v>
      </c>
      <c r="H12" s="76">
        <f>+INPUT!Q43</f>
        <v>6.3479761904761913</v>
      </c>
      <c r="I12" s="76">
        <f>+INPUT!R43</f>
        <v>4.3591428571428565</v>
      </c>
      <c r="J12" s="76">
        <f>+INPUT!S43</f>
        <v>8.2215714285714281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1.4328333333333336</v>
      </c>
      <c r="D13" s="76">
        <f>+INPUT!M44</f>
        <v>-1.0429999999999999</v>
      </c>
      <c r="E13" s="76">
        <f>+INPUT!N44</f>
        <v>4.5579999999999998</v>
      </c>
      <c r="F13" s="76">
        <f>+INPUT!O44</f>
        <v>1.7876760182145113</v>
      </c>
      <c r="G13" s="76">
        <f>+INPUT!P44</f>
        <v>5.601</v>
      </c>
      <c r="H13" s="76">
        <f>+INPUT!Q44</f>
        <v>5.3908958333333334</v>
      </c>
      <c r="I13" s="76">
        <f>+INPUT!R44</f>
        <v>3.1502857142857139</v>
      </c>
      <c r="J13" s="76">
        <f>+INPUT!S44</f>
        <v>7.5990000000000011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1.7647291666666669</v>
      </c>
      <c r="D14" s="76">
        <f>+INPUT!M45</f>
        <v>-1.071</v>
      </c>
      <c r="E14" s="76">
        <f>+INPUT!N45</f>
        <v>4.74</v>
      </c>
      <c r="F14" s="76">
        <f>+INPUT!O45</f>
        <v>2.4212425220577485</v>
      </c>
      <c r="G14" s="76">
        <f>+INPUT!P45</f>
        <v>5.8109999999999999</v>
      </c>
      <c r="H14" s="76">
        <f>+INPUT!Q45</f>
        <v>4.5397946428571423</v>
      </c>
      <c r="I14" s="76">
        <f>+INPUT!R45</f>
        <v>2.0022857142857142</v>
      </c>
      <c r="J14" s="76">
        <f>+INPUT!S45</f>
        <v>6.9988571428571431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5.0245416666666669</v>
      </c>
      <c r="D15" s="76">
        <f>+INPUT!M46</f>
        <v>3.3540000000000001</v>
      </c>
      <c r="E15" s="76">
        <f>+INPUT!N46</f>
        <v>6.5350000000000001</v>
      </c>
      <c r="F15" s="76">
        <f>+INPUT!O46</f>
        <v>0.83746702592015354</v>
      </c>
      <c r="G15" s="76">
        <f>+INPUT!P46</f>
        <v>3.181</v>
      </c>
      <c r="H15" s="76">
        <f>+INPUT!Q46</f>
        <v>4.14896130952381</v>
      </c>
      <c r="I15" s="76">
        <f>+INPUT!R46</f>
        <v>1.7304285714285714</v>
      </c>
      <c r="J15" s="76">
        <f>+INPUT!S46</f>
        <v>6.3568571428571436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5.2961250000000009</v>
      </c>
      <c r="D16" s="76">
        <f>+INPUT!M47</f>
        <v>2.85</v>
      </c>
      <c r="E16" s="76">
        <f>+INPUT!N47</f>
        <v>7.2169999999999996</v>
      </c>
      <c r="F16" s="76">
        <f>+INPUT!O47</f>
        <v>1.1315682889482153</v>
      </c>
      <c r="G16" s="76">
        <f>+INPUT!P47</f>
        <v>4.3669999999999991</v>
      </c>
      <c r="H16" s="76">
        <f>+INPUT!Q47</f>
        <v>3.751380952380952</v>
      </c>
      <c r="I16" s="76">
        <f>+INPUT!R47</f>
        <v>1.3755714285714284</v>
      </c>
      <c r="J16" s="76">
        <f>+INPUT!S47</f>
        <v>6.0047142857142859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7.1935208333333343</v>
      </c>
      <c r="D17" s="76">
        <f>+INPUT!M48</f>
        <v>5.6420000000000003</v>
      </c>
      <c r="E17" s="76">
        <f>+INPUT!N48</f>
        <v>8.9649999999999999</v>
      </c>
      <c r="F17" s="76">
        <f>+INPUT!O48</f>
        <v>1.0791965882787338</v>
      </c>
      <c r="G17" s="76">
        <f>+INPUT!P48</f>
        <v>3.3229999999999995</v>
      </c>
      <c r="H17" s="76">
        <f>+INPUT!Q48</f>
        <v>3.9598630952380951</v>
      </c>
      <c r="I17" s="76">
        <f>+INPUT!R48</f>
        <v>1.6837142857142859</v>
      </c>
      <c r="J17" s="76">
        <f>+INPUT!S48</f>
        <v>6.2184285714285705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6.6812291666666681</v>
      </c>
      <c r="D18" s="76">
        <f>+INPUT!M49</f>
        <v>3.4060000000000001</v>
      </c>
      <c r="E18" s="76">
        <f>+INPUT!N49</f>
        <v>8.7420000000000009</v>
      </c>
      <c r="F18" s="76">
        <f>+INPUT!O49</f>
        <v>1.5042181575536682</v>
      </c>
      <c r="G18" s="76">
        <f>+INPUT!P49</f>
        <v>5.3360000000000003</v>
      </c>
      <c r="H18" s="76">
        <f>+INPUT!Q49</f>
        <v>4.4530744047619057</v>
      </c>
      <c r="I18" s="76">
        <f>+INPUT!R49</f>
        <v>2.1075714285714287</v>
      </c>
      <c r="J18" s="76">
        <f>+INPUT!S49</f>
        <v>6.6612857142857154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2.1087708333333337</v>
      </c>
      <c r="D19" s="76">
        <f>+INPUT!M50</f>
        <v>-0.39500000000000002</v>
      </c>
      <c r="E19" s="76">
        <f>+INPUT!N50</f>
        <v>3.7490000000000001</v>
      </c>
      <c r="F19" s="76">
        <f>+INPUT!O50</f>
        <v>1.327064561587177</v>
      </c>
      <c r="G19" s="76">
        <f>+INPUT!P50</f>
        <v>4.1440000000000001</v>
      </c>
      <c r="H19" s="76">
        <f>+INPUT!Q50</f>
        <v>4.2145357142857147</v>
      </c>
      <c r="I19" s="76">
        <f>+INPUT!R50</f>
        <v>1.8204285714285715</v>
      </c>
      <c r="J19" s="76">
        <f>+INPUT!S50</f>
        <v>6.3580000000000014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-0.10239583333333326</v>
      </c>
      <c r="D20" s="76">
        <f>+INPUT!M51</f>
        <v>-1.2989999999999999</v>
      </c>
      <c r="E20" s="76">
        <f>+INPUT!N51</f>
        <v>1.615</v>
      </c>
      <c r="F20" s="76">
        <f>+INPUT!O51</f>
        <v>0.99132607812654605</v>
      </c>
      <c r="G20" s="76">
        <f>+INPUT!P51</f>
        <v>2.9139999999999997</v>
      </c>
      <c r="H20" s="76">
        <f>+INPUT!Q51</f>
        <v>3.9952172619047626</v>
      </c>
      <c r="I20" s="76">
        <f>+INPUT!R51</f>
        <v>1.7838571428571435</v>
      </c>
      <c r="J20" s="76">
        <f>+INPUT!S51</f>
        <v>5.9375714285714292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0.51681250000000001</v>
      </c>
      <c r="D21" s="76">
        <f>+INPUT!M52</f>
        <v>-0.56299999999999994</v>
      </c>
      <c r="E21" s="76">
        <f>+INPUT!N52</f>
        <v>2.423</v>
      </c>
      <c r="F21" s="76">
        <f>+INPUT!O52</f>
        <v>0.72384801085528261</v>
      </c>
      <c r="G21" s="76">
        <f>+INPUT!P52</f>
        <v>2.9859999999999998</v>
      </c>
      <c r="H21" s="76">
        <f>+INPUT!Q52</f>
        <v>3.8169434523809533</v>
      </c>
      <c r="I21" s="76">
        <f>+INPUT!R52</f>
        <v>1.8564285714285715</v>
      </c>
      <c r="J21" s="76">
        <f>+INPUT!S52</f>
        <v>5.6065714285714288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-0.25616666666666665</v>
      </c>
      <c r="D22" s="76">
        <f>+INPUT!M53</f>
        <v>-2.5659999999999998</v>
      </c>
      <c r="E22" s="76">
        <f>+INPUT!N53</f>
        <v>1.67</v>
      </c>
      <c r="F22" s="76">
        <f>+INPUT!O53</f>
        <v>1.42543352619077</v>
      </c>
      <c r="G22" s="76">
        <f>+INPUT!P53</f>
        <v>4.2359999999999998</v>
      </c>
      <c r="H22" s="76">
        <f>+INPUT!Q53</f>
        <v>3.0625565476190486</v>
      </c>
      <c r="I22" s="76">
        <f>+INPUT!R53</f>
        <v>1.0107142857142859</v>
      </c>
      <c r="J22" s="76">
        <f>+INPUT!S53</f>
        <v>4.9115714285714285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-8.3895833333333378E-2</v>
      </c>
      <c r="D23" s="76">
        <f>+INPUT!M54</f>
        <v>-1.5840000000000001</v>
      </c>
      <c r="E23" s="76">
        <f>+INPUT!N54</f>
        <v>1.94</v>
      </c>
      <c r="F23" s="76">
        <f>+INPUT!O54</f>
        <v>1.067867794821209</v>
      </c>
      <c r="G23" s="76">
        <f>+INPUT!P54</f>
        <v>3.524</v>
      </c>
      <c r="H23" s="76">
        <f>+INPUT!Q54</f>
        <v>2.2939821428571436</v>
      </c>
      <c r="I23" s="76">
        <f>+INPUT!R54</f>
        <v>0.3772857142857145</v>
      </c>
      <c r="J23" s="76">
        <f>+INPUT!S54</f>
        <v>4.1577142857142864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0.42589583333333314</v>
      </c>
      <c r="D24" s="76">
        <f>+INPUT!M55</f>
        <v>-3.242</v>
      </c>
      <c r="E24" s="76">
        <f>+INPUT!N55</f>
        <v>3.6429999999999998</v>
      </c>
      <c r="F24" s="76">
        <f>+INPUT!O55</f>
        <v>2.4921857555130731</v>
      </c>
      <c r="G24" s="76">
        <f>+INPUT!P55</f>
        <v>6.8849999999999998</v>
      </c>
      <c r="H24" s="76">
        <f>+INPUT!Q55</f>
        <v>1.327178571428572</v>
      </c>
      <c r="I24" s="76">
        <f>+INPUT!R55</f>
        <v>-0.89185714285714279</v>
      </c>
      <c r="J24" s="76">
        <f>+INPUT!S55</f>
        <v>3.3974285714285726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4.0473125000000003</v>
      </c>
      <c r="D25" s="76">
        <f>+INPUT!M56</f>
        <v>2.3159999999999998</v>
      </c>
      <c r="E25" s="76">
        <f>+INPUT!N56</f>
        <v>6</v>
      </c>
      <c r="F25" s="76">
        <f>+INPUT!O56</f>
        <v>1.0739147744672957</v>
      </c>
      <c r="G25" s="76">
        <f>+INPUT!P56</f>
        <v>3.6840000000000002</v>
      </c>
      <c r="H25" s="76">
        <f>+INPUT!Q56</f>
        <v>0.95090476190476192</v>
      </c>
      <c r="I25" s="76">
        <f>+INPUT!R56</f>
        <v>-1.0475714285714288</v>
      </c>
      <c r="J25" s="76">
        <f>+INPUT!S56</f>
        <v>3.0057142857142858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4.3110833333333334</v>
      </c>
      <c r="D26" s="76">
        <f>+INPUT!M57</f>
        <v>0.71499999999999997</v>
      </c>
      <c r="E26" s="76">
        <f>+INPUT!N57</f>
        <v>6.6609999999999996</v>
      </c>
      <c r="F26" s="76">
        <f>+INPUT!O57</f>
        <v>1.6318601816584242</v>
      </c>
      <c r="G26" s="76">
        <f>+INPUT!P57</f>
        <v>5.9459999999999997</v>
      </c>
      <c r="H26" s="76">
        <f>+INPUT!Q57</f>
        <v>1.2655208333333334</v>
      </c>
      <c r="I26" s="76">
        <f>+INPUT!R57</f>
        <v>-0.88900000000000023</v>
      </c>
      <c r="J26" s="76">
        <f>+INPUT!S57</f>
        <v>3.4217142857142853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2.0540833333333333</v>
      </c>
      <c r="D27" s="76">
        <f>+INPUT!M58</f>
        <v>0.107</v>
      </c>
      <c r="E27" s="76">
        <f>+INPUT!N58</f>
        <v>5.2569999999999997</v>
      </c>
      <c r="F27" s="76">
        <f>+INPUT!O58</f>
        <v>1.8193584072920868</v>
      </c>
      <c r="G27" s="76">
        <f>+INPUT!P58</f>
        <v>5.1499999999999995</v>
      </c>
      <c r="H27" s="76">
        <f>+INPUT!Q58</f>
        <v>1.5735892857142857</v>
      </c>
      <c r="I27" s="76">
        <f>+INPUT!R58</f>
        <v>-0.68814285714285706</v>
      </c>
      <c r="J27" s="76">
        <f>+INPUT!S58</f>
        <v>3.9419999999999993</v>
      </c>
      <c r="O27" t="s">
        <v>69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4.584625</v>
      </c>
      <c r="D28" s="76">
        <f>+INPUT!M59</f>
        <v>1.071</v>
      </c>
      <c r="E28" s="76">
        <f>+INPUT!N59</f>
        <v>7.2169999999999996</v>
      </c>
      <c r="F28" s="76">
        <f>+INPUT!O59</f>
        <v>1.5235947920708908</v>
      </c>
      <c r="G28" s="76">
        <f>+INPUT!P59</f>
        <v>6.1459999999999999</v>
      </c>
      <c r="H28" s="76">
        <f>+INPUT!Q59</f>
        <v>2.1547053571428569</v>
      </c>
      <c r="I28" s="76">
        <f>+INPUT!R59</f>
        <v>-0.45471428571428579</v>
      </c>
      <c r="J28" s="76">
        <f>+INPUT!S59</f>
        <v>4.6268571428571423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4.9743125000000008</v>
      </c>
      <c r="D29" s="76">
        <f>+INPUT!M60</f>
        <v>3.6429999999999998</v>
      </c>
      <c r="E29" s="76">
        <f>+INPUT!N60</f>
        <v>6.7880000000000003</v>
      </c>
      <c r="F29" s="76">
        <f>+INPUT!O60</f>
        <v>1.039018545822846</v>
      </c>
      <c r="G29" s="76">
        <f>+INPUT!P60</f>
        <v>3.1450000000000005</v>
      </c>
      <c r="H29" s="76">
        <f>+INPUT!Q60</f>
        <v>2.9019166666666663</v>
      </c>
      <c r="I29" s="76">
        <f>+INPUT!R60</f>
        <v>0.43228571428571411</v>
      </c>
      <c r="J29" s="76">
        <f>+INPUT!S60</f>
        <v>5.3579999999999997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4.6309270833333338</v>
      </c>
      <c r="D31" s="76">
        <f>AVERAGE(D2:D29)</f>
        <v>2.6029642857142852</v>
      </c>
      <c r="E31" s="76">
        <f>AVERAGE(E2:E29)</f>
        <v>6.6931428571428571</v>
      </c>
      <c r="F31" s="76"/>
      <c r="G31" s="76">
        <f>AVERAGE(G2:G29)</f>
        <v>4.0901785714285719</v>
      </c>
      <c r="H31" s="76">
        <f>AVERAGE(H2:H29)</f>
        <v>4.9678399234693869</v>
      </c>
      <c r="I31" s="76">
        <f>AVERAGE(I2:I29)</f>
        <v>2.9453877551020411</v>
      </c>
      <c r="J31" s="76">
        <f>AVERAGE(J2:J29)</f>
        <v>6.9434846938775525</v>
      </c>
    </row>
    <row r="32" spans="1:15" x14ac:dyDescent="0.25">
      <c r="A32" s="73"/>
      <c r="B32" s="72" t="s">
        <v>24</v>
      </c>
      <c r="C32" s="76">
        <f>MIN(C2:C29)</f>
        <v>-0.25616666666666665</v>
      </c>
      <c r="D32" s="76">
        <f>MIN(D2:D29)</f>
        <v>-3.242</v>
      </c>
      <c r="E32" s="76">
        <f>MIN(E2:E29)</f>
        <v>1.615</v>
      </c>
      <c r="F32" s="76"/>
      <c r="G32" s="76">
        <f>MIN(G2:G29)</f>
        <v>1.4970000000000008</v>
      </c>
      <c r="H32" s="76">
        <f>MIN(H2:H29)</f>
        <v>0.95090476190476192</v>
      </c>
      <c r="I32" s="76">
        <f>MIN(I2:I29)</f>
        <v>-1.0475714285714288</v>
      </c>
      <c r="J32" s="76">
        <f>MIN(J2:J29)</f>
        <v>3.0057142857142858</v>
      </c>
    </row>
    <row r="33" spans="1:10" x14ac:dyDescent="0.25">
      <c r="A33" s="73"/>
      <c r="B33" s="72" t="s">
        <v>25</v>
      </c>
      <c r="C33" s="76">
        <f>MAX(C2:C29)</f>
        <v>9.5778958333333346</v>
      </c>
      <c r="D33" s="76">
        <f>MAX(D2:D29)</f>
        <v>8.5429999999999993</v>
      </c>
      <c r="E33" s="76">
        <f>MAX(E2:E29)</f>
        <v>11.029</v>
      </c>
      <c r="F33" s="76"/>
      <c r="G33" s="76">
        <f>MAX(G2:G29)</f>
        <v>6.8849999999999998</v>
      </c>
      <c r="H33" s="76">
        <f>MAX(H2:H29)</f>
        <v>8.582002976190477</v>
      </c>
      <c r="I33" s="76">
        <f>MAX(I2:I29)</f>
        <v>7.2384285714285701</v>
      </c>
      <c r="J33" s="76">
        <f>MAX(J2:J29)</f>
        <v>10.146142857142857</v>
      </c>
    </row>
    <row r="34" spans="1:10" x14ac:dyDescent="0.25">
      <c r="A34" s="73"/>
      <c r="B34" s="72" t="s">
        <v>26</v>
      </c>
      <c r="C34" s="76">
        <f>STDEV(C2:C29)</f>
        <v>3.1560582162554685</v>
      </c>
      <c r="D34" s="76">
        <f>STDEV(D2:D29)</f>
        <v>3.5358774539069673</v>
      </c>
      <c r="E34" s="76">
        <f>STDEV(E2:E29)</f>
        <v>2.9199879973660665</v>
      </c>
      <c r="F34" s="76"/>
      <c r="G34" s="76">
        <f>STDEV(G2:G29)</f>
        <v>1.4137630126085847</v>
      </c>
      <c r="H34" s="76">
        <f>STDEV(H2:H29)</f>
        <v>2.53635362654915</v>
      </c>
      <c r="I34" s="76">
        <f>STDEV(I2:I29)</f>
        <v>2.8289129468503185</v>
      </c>
      <c r="J34" s="76">
        <f>STDEV(J2:J29)</f>
        <v>2.327827276926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3.9788124999999996</v>
      </c>
      <c r="D2" s="76">
        <f>+INPUT!M61</f>
        <v>1.8320000000000001</v>
      </c>
      <c r="E2" s="76">
        <f>+INPUT!N61</f>
        <v>6.306</v>
      </c>
      <c r="F2" s="76">
        <f>+INPUT!O61</f>
        <v>1.4870387775030871</v>
      </c>
      <c r="G2" s="76">
        <f>+INPUT!P61</f>
        <v>4.4740000000000002</v>
      </c>
      <c r="H2" s="76">
        <f>+INPUT!Q61</f>
        <v>3.4823035714285715</v>
      </c>
      <c r="I2" s="76">
        <f>+INPUT!R61</f>
        <v>0.92028571428571415</v>
      </c>
      <c r="J2" s="76">
        <f>+INPUT!S61</f>
        <v>5.9817142857142853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3.4968958333333329</v>
      </c>
      <c r="D3" s="76">
        <f>+INPUT!M62</f>
        <v>0.82499999999999996</v>
      </c>
      <c r="E3" s="76">
        <f>+INPUT!N62</f>
        <v>5.5910000000000002</v>
      </c>
      <c r="F3" s="76">
        <f>+INPUT!O62</f>
        <v>1.4284790191204693</v>
      </c>
      <c r="G3" s="76">
        <f>+INPUT!P62</f>
        <v>4.766</v>
      </c>
      <c r="H3" s="76">
        <f>+INPUT!Q62</f>
        <v>3.9210178571428571</v>
      </c>
      <c r="I3" s="76">
        <f>+INPUT!R62</f>
        <v>1.5012857142857141</v>
      </c>
      <c r="J3" s="76">
        <f>+INPUT!S62</f>
        <v>6.26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4.3431458333333319</v>
      </c>
      <c r="D4" s="76">
        <f>+INPUT!M63</f>
        <v>1.18</v>
      </c>
      <c r="E4" s="76">
        <f>+INPUT!N63</f>
        <v>7.92</v>
      </c>
      <c r="F4" s="76">
        <f>+INPUT!O63</f>
        <v>2.1907213520002822</v>
      </c>
      <c r="G4" s="76">
        <f>+INPUT!P63</f>
        <v>6.74</v>
      </c>
      <c r="H4" s="76">
        <f>+INPUT!Q63</f>
        <v>3.9632797619047615</v>
      </c>
      <c r="I4" s="76">
        <f>+INPUT!R63</f>
        <v>1.339</v>
      </c>
      <c r="J4" s="76">
        <f>+INPUT!S63</f>
        <v>6.5342857142857147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3.8605416666666668</v>
      </c>
      <c r="D5" s="76">
        <f>+INPUT!M64</f>
        <v>0.57699999999999996</v>
      </c>
      <c r="E5" s="76">
        <f>+INPUT!N64</f>
        <v>7.9950000000000001</v>
      </c>
      <c r="F5" s="76">
        <f>+INPUT!O64</f>
        <v>2.4932245800845116</v>
      </c>
      <c r="G5" s="76">
        <f>+INPUT!P64</f>
        <v>7.4180000000000001</v>
      </c>
      <c r="H5" s="76">
        <f>+INPUT!Q64</f>
        <v>3.8989166666666661</v>
      </c>
      <c r="I5" s="76">
        <f>+INPUT!R64</f>
        <v>1.3192857142857142</v>
      </c>
      <c r="J5" s="76">
        <f>+INPUT!S64</f>
        <v>6.7248571428571422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4.8479583333333336</v>
      </c>
      <c r="D6" s="76">
        <f>+INPUT!M65</f>
        <v>2.7170000000000001</v>
      </c>
      <c r="E6" s="76">
        <f>+INPUT!N65</f>
        <v>7.569</v>
      </c>
      <c r="F6" s="76">
        <f>+INPUT!O65</f>
        <v>1.6763782764896862</v>
      </c>
      <c r="G6" s="76">
        <f>+INPUT!P65</f>
        <v>4.8520000000000003</v>
      </c>
      <c r="H6" s="76">
        <f>+INPUT!Q65</f>
        <v>4.2980416666666663</v>
      </c>
      <c r="I6" s="76">
        <f>+INPUT!R65</f>
        <v>1.6921428571428572</v>
      </c>
      <c r="J6" s="76">
        <f>+INPUT!S65</f>
        <v>7.0551428571428572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3.8578333333333323</v>
      </c>
      <c r="D7" s="76">
        <f>+INPUT!M66</f>
        <v>-0.28299999999999997</v>
      </c>
      <c r="E7" s="76">
        <f>+INPUT!N66</f>
        <v>7.97</v>
      </c>
      <c r="F7" s="76">
        <f>+INPUT!O66</f>
        <v>2.8002581821190753</v>
      </c>
      <c r="G7" s="76">
        <f>+INPUT!P66</f>
        <v>8.2530000000000001</v>
      </c>
      <c r="H7" s="76">
        <f>+INPUT!Q66</f>
        <v>4.1942142857142857</v>
      </c>
      <c r="I7" s="76">
        <f>+INPUT!R66</f>
        <v>1.4987142857142857</v>
      </c>
      <c r="J7" s="76">
        <f>+INPUT!S66</f>
        <v>7.1627142857142863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7.6238333333333346</v>
      </c>
      <c r="D8" s="76">
        <f>+INPUT!M67</f>
        <v>4.3760000000000003</v>
      </c>
      <c r="E8" s="76">
        <f>+INPUT!N67</f>
        <v>11.321</v>
      </c>
      <c r="F8" s="76">
        <f>+INPUT!O67</f>
        <v>2.0466117337327216</v>
      </c>
      <c r="G8" s="76">
        <f>+INPUT!P67</f>
        <v>6.9449999999999994</v>
      </c>
      <c r="H8" s="76">
        <f>+INPUT!Q67</f>
        <v>4.5727172619047618</v>
      </c>
      <c r="I8" s="76">
        <f>+INPUT!R67</f>
        <v>1.6034285714285714</v>
      </c>
      <c r="J8" s="76">
        <f>+INPUT!S67</f>
        <v>7.8102857142857136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7.6456875000000002</v>
      </c>
      <c r="D9" s="76">
        <f>+INPUT!M68</f>
        <v>6.1529999999999996</v>
      </c>
      <c r="E9" s="76">
        <f>+INPUT!N68</f>
        <v>9.1630000000000003</v>
      </c>
      <c r="F9" s="76">
        <f>+INPUT!O68</f>
        <v>1.1158420950640913</v>
      </c>
      <c r="G9" s="76">
        <f>+INPUT!P68</f>
        <v>3.0100000000000007</v>
      </c>
      <c r="H9" s="76">
        <f>+INPUT!Q68</f>
        <v>5.0965565476190466</v>
      </c>
      <c r="I9" s="76">
        <f>+INPUT!R68</f>
        <v>2.2207142857142856</v>
      </c>
      <c r="J9" s="76">
        <f>+INPUT!S68</f>
        <v>8.2184285714285714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5.2135208333333338</v>
      </c>
      <c r="D10" s="76">
        <f>+INPUT!M69</f>
        <v>1.7509999999999999</v>
      </c>
      <c r="E10" s="76">
        <f>+INPUT!N69</f>
        <v>7.67</v>
      </c>
      <c r="F10" s="76">
        <f>+INPUT!O69</f>
        <v>1.8214627041296956</v>
      </c>
      <c r="G10" s="76">
        <f>+INPUT!P69</f>
        <v>5.9190000000000005</v>
      </c>
      <c r="H10" s="76">
        <f>+INPUT!Q69</f>
        <v>5.3417886904761902</v>
      </c>
      <c r="I10" s="76">
        <f>+INPUT!R69</f>
        <v>2.3530000000000002</v>
      </c>
      <c r="J10" s="76">
        <f>+INPUT!S69</f>
        <v>8.515428571428572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6.4056041666666665</v>
      </c>
      <c r="D11" s="76">
        <f>+INPUT!M70</f>
        <v>0.77</v>
      </c>
      <c r="E11" s="76">
        <f>+INPUT!N70</f>
        <v>11.856</v>
      </c>
      <c r="F11" s="76">
        <f>+INPUT!O70</f>
        <v>3.5657052105429132</v>
      </c>
      <c r="G11" s="76">
        <f>+INPUT!P70</f>
        <v>11.086</v>
      </c>
      <c r="H11" s="76">
        <f>+INPUT!Q70</f>
        <v>5.6364255952380944</v>
      </c>
      <c r="I11" s="76">
        <f>+INPUT!R70</f>
        <v>2.2944285714285715</v>
      </c>
      <c r="J11" s="76">
        <f>+INPUT!S70</f>
        <v>9.0777142857142863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8.0925208333333334</v>
      </c>
      <c r="D12" s="76">
        <f>+INPUT!M71</f>
        <v>4.9210000000000003</v>
      </c>
      <c r="E12" s="76">
        <f>+INPUT!N71</f>
        <v>12.364000000000001</v>
      </c>
      <c r="F12" s="76">
        <f>+INPUT!O71</f>
        <v>2.3121783685666175</v>
      </c>
      <c r="G12" s="76">
        <f>+INPUT!P71</f>
        <v>7.4430000000000005</v>
      </c>
      <c r="H12" s="76">
        <f>+INPUT!Q71</f>
        <v>6.2409940476190471</v>
      </c>
      <c r="I12" s="76">
        <f>+INPUT!R71</f>
        <v>2.915</v>
      </c>
      <c r="J12" s="76">
        <f>+INPUT!S71</f>
        <v>9.7018571428571416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13.098104166666666</v>
      </c>
      <c r="D13" s="76">
        <f>+INPUT!M72</f>
        <v>9.952</v>
      </c>
      <c r="E13" s="76">
        <f>+INPUT!N72</f>
        <v>17.106000000000002</v>
      </c>
      <c r="F13" s="76">
        <f>+INPUT!O72</f>
        <v>2.2421575498345683</v>
      </c>
      <c r="G13" s="76">
        <f>+INPUT!P72</f>
        <v>7.1540000000000017</v>
      </c>
      <c r="H13" s="76">
        <f>+INPUT!Q72</f>
        <v>7.419586309523809</v>
      </c>
      <c r="I13" s="76">
        <f>+INPUT!R72</f>
        <v>3.9485714285714288</v>
      </c>
      <c r="J13" s="76">
        <f>+INPUT!S72</f>
        <v>11.064285714285717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9.9026458333333327</v>
      </c>
      <c r="D14" s="76">
        <f>+INPUT!M73</f>
        <v>5.9240000000000004</v>
      </c>
      <c r="E14" s="76">
        <f>+INPUT!N73</f>
        <v>14.912000000000001</v>
      </c>
      <c r="F14" s="76">
        <f>+INPUT!O73</f>
        <v>2.478152790865789</v>
      </c>
      <c r="G14" s="76">
        <f>+INPUT!P73</f>
        <v>8.9879999999999995</v>
      </c>
      <c r="H14" s="76">
        <f>+INPUT!Q73</f>
        <v>8.2831309523809526</v>
      </c>
      <c r="I14" s="76">
        <f>+INPUT!R73</f>
        <v>4.8352857142857149</v>
      </c>
      <c r="J14" s="76">
        <f>+INPUT!S73</f>
        <v>12.056000000000003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6.5614375000000003</v>
      </c>
      <c r="D15" s="76">
        <f>+INPUT!M74</f>
        <v>3.8540000000000001</v>
      </c>
      <c r="E15" s="76">
        <f>+INPUT!N74</f>
        <v>9.4849999999999994</v>
      </c>
      <c r="F15" s="76">
        <f>+INPUT!O74</f>
        <v>1.5785514354332921</v>
      </c>
      <c r="G15" s="76">
        <f>+INPUT!P74</f>
        <v>5.6309999999999993</v>
      </c>
      <c r="H15" s="76">
        <f>+INPUT!Q74</f>
        <v>8.1313601190476188</v>
      </c>
      <c r="I15" s="76">
        <f>+INPUT!R74</f>
        <v>4.7607142857142852</v>
      </c>
      <c r="J15" s="76">
        <f>+INPUT!S74</f>
        <v>11.793714285714286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5.8987708333333329</v>
      </c>
      <c r="D16" s="76">
        <f>+INPUT!M75</f>
        <v>4.1150000000000002</v>
      </c>
      <c r="E16" s="76">
        <f>+INPUT!N75</f>
        <v>8.99</v>
      </c>
      <c r="F16" s="76">
        <f>+INPUT!O75</f>
        <v>1.7122286613996516</v>
      </c>
      <c r="G16" s="76">
        <f>+INPUT!P75</f>
        <v>4.875</v>
      </c>
      <c r="H16" s="76">
        <f>+INPUT!Q75</f>
        <v>7.8818005952380945</v>
      </c>
      <c r="I16" s="76">
        <f>+INPUT!R75</f>
        <v>4.4695714285714283</v>
      </c>
      <c r="J16" s="76">
        <f>+INPUT!S75</f>
        <v>11.769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5.8290208333333347</v>
      </c>
      <c r="D17" s="76">
        <f>+INPUT!M76</f>
        <v>3.274</v>
      </c>
      <c r="E17" s="76">
        <f>+INPUT!N76</f>
        <v>9.1140000000000008</v>
      </c>
      <c r="F17" s="76">
        <f>+INPUT!O76</f>
        <v>1.8065902818196597</v>
      </c>
      <c r="G17" s="76">
        <f>+INPUT!P76</f>
        <v>5.8400000000000007</v>
      </c>
      <c r="H17" s="76">
        <f>+INPUT!Q76</f>
        <v>7.9697291666666654</v>
      </c>
      <c r="I17" s="76">
        <f>+INPUT!R76</f>
        <v>4.6871428571428577</v>
      </c>
      <c r="J17" s="76">
        <f>+INPUT!S76</f>
        <v>11.975285714285715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6.1300624999999984</v>
      </c>
      <c r="D18" s="76">
        <f>+INPUT!M77</f>
        <v>3.1160000000000001</v>
      </c>
      <c r="E18" s="76">
        <f>+INPUT!N77</f>
        <v>9.5340000000000007</v>
      </c>
      <c r="F18" s="76">
        <f>+INPUT!O77</f>
        <v>2.1757768620558187</v>
      </c>
      <c r="G18" s="76">
        <f>+INPUT!P77</f>
        <v>6.418000000000001</v>
      </c>
      <c r="H18" s="76">
        <f>+INPUT!Q77</f>
        <v>7.9303660714285709</v>
      </c>
      <c r="I18" s="76">
        <f>+INPUT!R77</f>
        <v>5.0222857142857142</v>
      </c>
      <c r="J18" s="76">
        <f>+INPUT!S77</f>
        <v>11.64357142857143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5.4560208333333344</v>
      </c>
      <c r="D19" s="76">
        <f>+INPUT!M78</f>
        <v>3.1160000000000001</v>
      </c>
      <c r="E19" s="76">
        <f>+INPUT!N78</f>
        <v>7.4939999999999998</v>
      </c>
      <c r="F19" s="76">
        <f>+INPUT!O78</f>
        <v>1.1290794685783785</v>
      </c>
      <c r="G19" s="76">
        <f>+INPUT!P78</f>
        <v>4.3780000000000001</v>
      </c>
      <c r="H19" s="76">
        <f>+INPUT!Q78</f>
        <v>7.5537232142857151</v>
      </c>
      <c r="I19" s="76">
        <f>+INPUT!R78</f>
        <v>4.7644285714285717</v>
      </c>
      <c r="J19" s="76">
        <f>+INPUT!S78</f>
        <v>10.947857142857144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5.3387083333333329</v>
      </c>
      <c r="D20" s="76">
        <f>+INPUT!M79</f>
        <v>2.3159999999999998</v>
      </c>
      <c r="E20" s="76">
        <f>+INPUT!N79</f>
        <v>9.0640000000000001</v>
      </c>
      <c r="F20" s="76">
        <f>+INPUT!O79</f>
        <v>2.3471744349353734</v>
      </c>
      <c r="G20" s="76">
        <f>+INPUT!P79</f>
        <v>6.7480000000000002</v>
      </c>
      <c r="H20" s="76">
        <f>+INPUT!Q79</f>
        <v>6.4452380952380963</v>
      </c>
      <c r="I20" s="76">
        <f>+INPUT!R79</f>
        <v>3.6735714285714285</v>
      </c>
      <c r="J20" s="76">
        <f>+INPUT!S79</f>
        <v>9.7990000000000013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4.7794791666666656</v>
      </c>
      <c r="D21" s="76">
        <f>+INPUT!M80</f>
        <v>1.0169999999999999</v>
      </c>
      <c r="E21" s="76">
        <f>+INPUT!N80</f>
        <v>9.1880000000000006</v>
      </c>
      <c r="F21" s="76">
        <f>+INPUT!O80</f>
        <v>2.9768884797441357</v>
      </c>
      <c r="G21" s="76">
        <f>+INPUT!P80</f>
        <v>8.1710000000000012</v>
      </c>
      <c r="H21" s="76">
        <f>+INPUT!Q80</f>
        <v>5.7133571428571432</v>
      </c>
      <c r="I21" s="76">
        <f>+INPUT!R80</f>
        <v>2.9725714285714284</v>
      </c>
      <c r="J21" s="76">
        <f>+INPUT!S80</f>
        <v>8.9812857142857148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5.5272500000000013</v>
      </c>
      <c r="D22" s="76">
        <f>+INPUT!M81</f>
        <v>0.96199999999999997</v>
      </c>
      <c r="E22" s="76">
        <f>+INPUT!N81</f>
        <v>10.516</v>
      </c>
      <c r="F22" s="76">
        <f>+INPUT!O81</f>
        <v>3.4430742108291224</v>
      </c>
      <c r="G22" s="76">
        <f>+INPUT!P81</f>
        <v>9.5540000000000003</v>
      </c>
      <c r="H22" s="76">
        <f>+INPUT!Q81</f>
        <v>5.5656160714285718</v>
      </c>
      <c r="I22" s="76">
        <f>+INPUT!R81</f>
        <v>2.5594285714285716</v>
      </c>
      <c r="J22" s="76">
        <f>+INPUT!S81</f>
        <v>9.1285714285714281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5.0463333333333322</v>
      </c>
      <c r="D23" s="76">
        <f>+INPUT!M82</f>
        <v>2.61</v>
      </c>
      <c r="E23" s="76">
        <f>+INPUT!N82</f>
        <v>6.5090000000000003</v>
      </c>
      <c r="F23" s="76">
        <f>+INPUT!O82</f>
        <v>1.1556267035743861</v>
      </c>
      <c r="G23" s="76">
        <f>+INPUT!P82</f>
        <v>3.8990000000000005</v>
      </c>
      <c r="H23" s="76">
        <f>+INPUT!Q82</f>
        <v>5.4438392857142848</v>
      </c>
      <c r="I23" s="76">
        <f>+INPUT!R82</f>
        <v>2.3444285714285713</v>
      </c>
      <c r="J23" s="76">
        <f>+INPUT!S82</f>
        <v>8.7741428571428575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3.8051041666666663</v>
      </c>
      <c r="D24" s="76">
        <f>+INPUT!M83</f>
        <v>2.0209999999999999</v>
      </c>
      <c r="E24" s="76">
        <f>+INPUT!N83</f>
        <v>6.23</v>
      </c>
      <c r="F24" s="76">
        <f>+INPUT!O83</f>
        <v>1.3401599656754759</v>
      </c>
      <c r="G24" s="76">
        <f>+INPUT!P83</f>
        <v>4.2090000000000005</v>
      </c>
      <c r="H24" s="76">
        <f>+INPUT!Q83</f>
        <v>5.1547083333333328</v>
      </c>
      <c r="I24" s="76">
        <f>+INPUT!R83</f>
        <v>2.165428571428571</v>
      </c>
      <c r="J24" s="76">
        <f>+INPUT!S83</f>
        <v>8.3621428571428567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2.8622708333333331</v>
      </c>
      <c r="D25" s="76">
        <f>+INPUT!M84</f>
        <v>0.88</v>
      </c>
      <c r="E25" s="76">
        <f>+INPUT!N84</f>
        <v>4.9210000000000003</v>
      </c>
      <c r="F25" s="76">
        <f>+INPUT!O84</f>
        <v>1.284677072422407</v>
      </c>
      <c r="G25" s="76">
        <f>+INPUT!P84</f>
        <v>4.0410000000000004</v>
      </c>
      <c r="H25" s="76">
        <f>+INPUT!Q84</f>
        <v>4.6878809523809517</v>
      </c>
      <c r="I25" s="76">
        <f>+INPUT!R84</f>
        <v>1.8459999999999999</v>
      </c>
      <c r="J25" s="76">
        <f>+INPUT!S84</f>
        <v>7.7031428571428577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3.8073541666666668</v>
      </c>
      <c r="D26" s="76">
        <f>+INPUT!M85</f>
        <v>-0.06</v>
      </c>
      <c r="E26" s="76">
        <f>+INPUT!N85</f>
        <v>8.2200000000000006</v>
      </c>
      <c r="F26" s="76">
        <f>+INPUT!O85</f>
        <v>2.855942371502612</v>
      </c>
      <c r="G26" s="76">
        <f>+INPUT!P85</f>
        <v>8.2800000000000011</v>
      </c>
      <c r="H26" s="76">
        <f>+INPUT!Q85</f>
        <v>4.4523571428571431</v>
      </c>
      <c r="I26" s="76">
        <f>+INPUT!R85</f>
        <v>1.3922857142857141</v>
      </c>
      <c r="J26" s="76">
        <f>+INPUT!S85</f>
        <v>7.8068571428571429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6.9745000000000017</v>
      </c>
      <c r="D27" s="76">
        <f>+INPUT!M86</f>
        <v>4.3499999999999996</v>
      </c>
      <c r="E27" s="76">
        <f>+INPUT!N86</f>
        <v>8.0950000000000006</v>
      </c>
      <c r="F27" s="76">
        <f>+INPUT!O86</f>
        <v>1.1333719601260575</v>
      </c>
      <c r="G27" s="76">
        <f>+INPUT!P86</f>
        <v>3.745000000000001</v>
      </c>
      <c r="H27" s="76">
        <f>+INPUT!Q86</f>
        <v>4.6860416666666671</v>
      </c>
      <c r="I27" s="76">
        <f>+INPUT!R86</f>
        <v>1.6828571428571428</v>
      </c>
      <c r="J27" s="76">
        <f>+INPUT!S86</f>
        <v>7.6684285714285707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8.4811249999999969</v>
      </c>
      <c r="D28" s="76">
        <f>+INPUT!M87</f>
        <v>7.0659999999999998</v>
      </c>
      <c r="E28" s="76">
        <f>+INPUT!N87</f>
        <v>9.4350000000000005</v>
      </c>
      <c r="F28" s="76">
        <f>+INPUT!O87</f>
        <v>0.7009824905999148</v>
      </c>
      <c r="G28" s="76">
        <f>+INPUT!P87</f>
        <v>2.3690000000000007</v>
      </c>
      <c r="H28" s="76">
        <f>+INPUT!Q87</f>
        <v>5.2148482142857144</v>
      </c>
      <c r="I28" s="76">
        <f>+INPUT!R87</f>
        <v>2.5470000000000002</v>
      </c>
      <c r="J28" s="76">
        <f>+INPUT!S87</f>
        <v>7.7037142857142857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7.0806875000000007</v>
      </c>
      <c r="D29" s="76">
        <f>+INPUT!M88</f>
        <v>5.5910000000000002</v>
      </c>
      <c r="E29" s="76">
        <f>+INPUT!N88</f>
        <v>9.0399999999999991</v>
      </c>
      <c r="F29" s="76">
        <f>+INPUT!O88</f>
        <v>1.0644677654443964</v>
      </c>
      <c r="G29" s="76">
        <f>+INPUT!P88</f>
        <v>3.448999999999999</v>
      </c>
      <c r="H29" s="76">
        <f>+INPUT!Q88</f>
        <v>5.4367678571428568</v>
      </c>
      <c r="I29" s="76">
        <f>+INPUT!R88</f>
        <v>3.2082857142857146</v>
      </c>
      <c r="J29" s="76">
        <f>+INPUT!S88</f>
        <v>7.4928571428571429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7.4938750000000001</v>
      </c>
      <c r="D30" s="76">
        <f>+INPUT!M89</f>
        <v>3.4329999999999998</v>
      </c>
      <c r="E30" s="76">
        <f>+INPUT!N89</f>
        <v>10.686999999999999</v>
      </c>
      <c r="F30" s="76">
        <f>+INPUT!O89</f>
        <v>2.4363278403664541</v>
      </c>
      <c r="G30" s="76">
        <f>+INPUT!P89</f>
        <v>7.2539999999999996</v>
      </c>
      <c r="H30" s="76">
        <f>+INPUT!Q89</f>
        <v>5.7864166666666677</v>
      </c>
      <c r="I30" s="76">
        <f>+INPUT!R89</f>
        <v>3.3258571428571426</v>
      </c>
      <c r="J30" s="76">
        <f>+INPUT!S89</f>
        <v>8.089714285714285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8.1608541666666667</v>
      </c>
      <c r="D31" s="76">
        <f>+INPUT!M90</f>
        <v>5.9489999999999998</v>
      </c>
      <c r="E31" s="76">
        <f>+INPUT!N90</f>
        <v>10.148999999999999</v>
      </c>
      <c r="F31" s="76">
        <f>+INPUT!O90</f>
        <v>1.1800078432769114</v>
      </c>
      <c r="G31" s="76">
        <f>+INPUT!P90</f>
        <v>4.1999999999999993</v>
      </c>
      <c r="H31" s="76">
        <f>+INPUT!Q90</f>
        <v>6.408666666666667</v>
      </c>
      <c r="I31" s="76">
        <f>+INPUT!R90</f>
        <v>3.8870000000000005</v>
      </c>
      <c r="J31" s="76">
        <f>+INPUT!S90</f>
        <v>8.6495714285714289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7.2210208333333332</v>
      </c>
      <c r="D32" s="76">
        <f>+INPUT!M91</f>
        <v>4.8440000000000003</v>
      </c>
      <c r="E32" s="76">
        <f>+INPUT!N91</f>
        <v>10.051</v>
      </c>
      <c r="F32" s="76">
        <f>+INPUT!O91</f>
        <v>1.7388839351671153</v>
      </c>
      <c r="G32" s="76">
        <f>+INPUT!P91</f>
        <v>5.2069999999999999</v>
      </c>
      <c r="H32" s="76">
        <f>+INPUT!Q91</f>
        <v>7.0313452380952386</v>
      </c>
      <c r="I32" s="76">
        <f>+INPUT!R91</f>
        <v>4.4532857142857143</v>
      </c>
      <c r="J32" s="76">
        <f>+INPUT!S91</f>
        <v>9.3824285714285711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6.0909993279569887</v>
      </c>
      <c r="D34" s="76">
        <f>AVERAGE(D2:D32)</f>
        <v>3.198354838709677</v>
      </c>
      <c r="E34" s="76">
        <f>AVERAGE(E2:E32)</f>
        <v>9.1762903225806447</v>
      </c>
      <c r="F34" s="76"/>
      <c r="G34" s="76">
        <f>AVERAGE(G2:G32)</f>
        <v>5.9779354838709677</v>
      </c>
      <c r="H34" s="76">
        <f>AVERAGE(H2:H32)</f>
        <v>5.7368721198156685</v>
      </c>
      <c r="I34" s="76">
        <f>AVERAGE(I2:I32)</f>
        <v>2.8452672811059911</v>
      </c>
      <c r="J34" s="76">
        <f>AVERAGE(J2:J32)</f>
        <v>8.8333548387096776</v>
      </c>
    </row>
    <row r="35" spans="1:10" x14ac:dyDescent="0.25">
      <c r="A35" s="73"/>
      <c r="B35" s="72" t="s">
        <v>24</v>
      </c>
      <c r="C35" s="76">
        <f>MIN(C2:C32)</f>
        <v>2.8622708333333331</v>
      </c>
      <c r="D35" s="76">
        <f>MIN(D2:D32)</f>
        <v>-0.28299999999999997</v>
      </c>
      <c r="E35" s="76">
        <f>MIN(E2:E32)</f>
        <v>4.9210000000000003</v>
      </c>
      <c r="F35" s="76"/>
      <c r="G35" s="76">
        <f>MIN(G2:G32)</f>
        <v>2.3690000000000007</v>
      </c>
      <c r="H35" s="76">
        <f>MIN(H2:H32)</f>
        <v>3.4823035714285715</v>
      </c>
      <c r="I35" s="76">
        <f>MIN(I2:I32)</f>
        <v>0.92028571428571415</v>
      </c>
      <c r="J35" s="76">
        <f>MIN(J2:J32)</f>
        <v>5.9817142857142853</v>
      </c>
    </row>
    <row r="36" spans="1:10" x14ac:dyDescent="0.25">
      <c r="A36" s="73"/>
      <c r="B36" s="72" t="s">
        <v>25</v>
      </c>
      <c r="C36" s="76">
        <f>MAX(C2:C32)</f>
        <v>13.098104166666666</v>
      </c>
      <c r="D36" s="76">
        <f>MAX(D2:D32)</f>
        <v>9.952</v>
      </c>
      <c r="E36" s="76">
        <f>MAX(E2:E32)</f>
        <v>17.106000000000002</v>
      </c>
      <c r="F36" s="76"/>
      <c r="G36" s="76">
        <f>MAX(G2:G32)</f>
        <v>11.086</v>
      </c>
      <c r="H36" s="76">
        <f>MAX(H2:H32)</f>
        <v>8.2831309523809526</v>
      </c>
      <c r="I36" s="76">
        <f>MAX(I2:I32)</f>
        <v>5.0222857142857142</v>
      </c>
      <c r="J36" s="76">
        <f>MAX(J2:J32)</f>
        <v>12.056000000000003</v>
      </c>
    </row>
    <row r="37" spans="1:10" x14ac:dyDescent="0.25">
      <c r="A37" s="73"/>
      <c r="B37" s="72" t="s">
        <v>26</v>
      </c>
      <c r="C37" s="76">
        <f>STDEV(C2:C32)</f>
        <v>2.1549675022556327</v>
      </c>
      <c r="D37" s="76">
        <f>STDEV(D2:D32)</f>
        <v>2.3579927982415771</v>
      </c>
      <c r="E37" s="76">
        <f>STDEV(E2:E32)</f>
        <v>2.5367942393704714</v>
      </c>
      <c r="F37" s="76"/>
      <c r="G37" s="76">
        <f>STDEV(G2:G32)</f>
        <v>2.080469000577899</v>
      </c>
      <c r="H37" s="76">
        <f>STDEV(H2:H32)</f>
        <v>1.4328297875273532</v>
      </c>
      <c r="I37" s="76">
        <f>STDEV(I2:I32)</f>
        <v>1.2795239111109535</v>
      </c>
      <c r="J37" s="76">
        <f>STDEV(J2:J32)</f>
        <v>1.795172457889759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5.5994583333333336</v>
      </c>
      <c r="D2" s="76">
        <f>+INPUT!M92</f>
        <v>2.1280000000000001</v>
      </c>
      <c r="E2" s="76">
        <f>+INPUT!N92</f>
        <v>6.8639999999999999</v>
      </c>
      <c r="F2" s="76">
        <f>+INPUT!O92</f>
        <v>1.2582910051121312</v>
      </c>
      <c r="G2" s="76">
        <f>+INPUT!P92</f>
        <v>4.7359999999999998</v>
      </c>
      <c r="H2" s="76">
        <f>+INPUT!Q92</f>
        <v>7.2873601190476185</v>
      </c>
      <c r="I2" s="76">
        <f>+INPUT!R92</f>
        <v>4.7658571428571435</v>
      </c>
      <c r="J2" s="76">
        <f>+INPUT!S92</f>
        <v>9.1887142857142852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5.1887083333333317</v>
      </c>
      <c r="D3" s="76">
        <f>+INPUT!M93</f>
        <v>1.8859999999999999</v>
      </c>
      <c r="E3" s="76">
        <f>+INPUT!N93</f>
        <v>8.7669999999999995</v>
      </c>
      <c r="F3" s="76">
        <f>+INPUT!O93</f>
        <v>2.2799018265382638</v>
      </c>
      <c r="G3" s="76">
        <f>+INPUT!P93</f>
        <v>6.8809999999999993</v>
      </c>
      <c r="H3" s="76">
        <f>+INPUT!Q93</f>
        <v>7.0322470238095232</v>
      </c>
      <c r="I3" s="76">
        <f>+INPUT!R93</f>
        <v>4.4138571428571431</v>
      </c>
      <c r="J3" s="76">
        <f>+INPUT!S93</f>
        <v>9.2847142857142853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5.4136249999999988</v>
      </c>
      <c r="D4" s="76">
        <f>+INPUT!M94</f>
        <v>1.8859999999999999</v>
      </c>
      <c r="E4" s="76">
        <f>+INPUT!N94</f>
        <v>8.4440000000000008</v>
      </c>
      <c r="F4" s="76">
        <f>+INPUT!O94</f>
        <v>2.2510849641800457</v>
      </c>
      <c r="G4" s="76">
        <f>+INPUT!P94</f>
        <v>6.5580000000000007</v>
      </c>
      <c r="H4" s="76">
        <f>+INPUT!Q94</f>
        <v>6.5940327380952368</v>
      </c>
      <c r="I4" s="76">
        <f>+INPUT!R94</f>
        <v>3.6738571428571425</v>
      </c>
      <c r="J4" s="76">
        <f>+INPUT!S94</f>
        <v>9.1431428571428572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7.3016875000000008</v>
      </c>
      <c r="D5" s="76">
        <f>+INPUT!M95</f>
        <v>4.74</v>
      </c>
      <c r="E5" s="76">
        <f>+INPUT!N95</f>
        <v>10.541</v>
      </c>
      <c r="F5" s="76">
        <f>+INPUT!O95</f>
        <v>2.0959984992305198</v>
      </c>
      <c r="G5" s="76">
        <f>+INPUT!P95</f>
        <v>5.8010000000000002</v>
      </c>
      <c r="H5" s="76">
        <f>+INPUT!Q95</f>
        <v>6.6256041666666663</v>
      </c>
      <c r="I5" s="76">
        <f>+INPUT!R95</f>
        <v>3.552285714285714</v>
      </c>
      <c r="J5" s="76">
        <f>+INPUT!S95</f>
        <v>9.3575714285714291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9.1498541666666657</v>
      </c>
      <c r="D6" s="76">
        <f>+INPUT!M96</f>
        <v>7.82</v>
      </c>
      <c r="E6" s="76">
        <f>+INPUT!N96</f>
        <v>10.467000000000001</v>
      </c>
      <c r="F6" s="76">
        <f>+INPUT!O96</f>
        <v>0.95190476435817051</v>
      </c>
      <c r="G6" s="76">
        <f>+INPUT!P96</f>
        <v>2.6470000000000002</v>
      </c>
      <c r="H6" s="76">
        <f>+INPUT!Q96</f>
        <v>6.8621726190476187</v>
      </c>
      <c r="I6" s="76">
        <f>+INPUT!R96</f>
        <v>4.1790000000000003</v>
      </c>
      <c r="J6" s="76">
        <f>+INPUT!S96</f>
        <v>9.3261428571428571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11.786083333333336</v>
      </c>
      <c r="D7" s="76">
        <f>+INPUT!M97</f>
        <v>9.952</v>
      </c>
      <c r="E7" s="76">
        <f>+INPUT!N97</f>
        <v>14.098000000000001</v>
      </c>
      <c r="F7" s="76">
        <f>+INPUT!O97</f>
        <v>1.3122071034213467</v>
      </c>
      <c r="G7" s="76">
        <f>+INPUT!P97</f>
        <v>4.1460000000000008</v>
      </c>
      <c r="H7" s="76">
        <f>+INPUT!Q97</f>
        <v>7.3800625000000002</v>
      </c>
      <c r="I7" s="76">
        <f>+INPUT!R97</f>
        <v>4.7508571428571429</v>
      </c>
      <c r="J7" s="76">
        <f>+INPUT!S97</f>
        <v>9.8902857142857137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9.9724791666666661</v>
      </c>
      <c r="D8" s="76">
        <f>+INPUT!M98</f>
        <v>8.07</v>
      </c>
      <c r="E8" s="76">
        <f>+INPUT!N98</f>
        <v>13.618</v>
      </c>
      <c r="F8" s="76">
        <f>+INPUT!O98</f>
        <v>1.5741562142274086</v>
      </c>
      <c r="G8" s="76">
        <f>+INPUT!P98</f>
        <v>5.548</v>
      </c>
      <c r="H8" s="76">
        <f>+INPUT!Q98</f>
        <v>7.7731279761904757</v>
      </c>
      <c r="I8" s="76">
        <f>+INPUT!R98</f>
        <v>5.2117142857142857</v>
      </c>
      <c r="J8" s="76">
        <f>+INPUT!S98</f>
        <v>10.399857142857142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8.4863333333333362</v>
      </c>
      <c r="D9" s="76">
        <f>+INPUT!M99</f>
        <v>7.444</v>
      </c>
      <c r="E9" s="76">
        <f>+INPUT!N99</f>
        <v>9.1630000000000003</v>
      </c>
      <c r="F9" s="76">
        <f>+INPUT!O99</f>
        <v>0.48815572739075508</v>
      </c>
      <c r="G9" s="76">
        <f>+INPUT!P99</f>
        <v>1.7190000000000003</v>
      </c>
      <c r="H9" s="76">
        <f>+INPUT!Q99</f>
        <v>8.1855386904761911</v>
      </c>
      <c r="I9" s="76">
        <f>+INPUT!R99</f>
        <v>5.9711428571428575</v>
      </c>
      <c r="J9" s="76">
        <f>+INPUT!S99</f>
        <v>10.728285714285715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10.106458333333334</v>
      </c>
      <c r="D10" s="76">
        <f>+INPUT!M100</f>
        <v>5.3079999999999998</v>
      </c>
      <c r="E10" s="76">
        <f>+INPUT!N100</f>
        <v>13.954000000000001</v>
      </c>
      <c r="F10" s="76">
        <f>+INPUT!O100</f>
        <v>3.121188575829164</v>
      </c>
      <c r="G10" s="76">
        <f>+INPUT!P100</f>
        <v>8.6460000000000008</v>
      </c>
      <c r="H10" s="76">
        <f>+INPUT!Q100</f>
        <v>8.8880744047619054</v>
      </c>
      <c r="I10" s="76">
        <f>+INPUT!R100</f>
        <v>6.4600000000000009</v>
      </c>
      <c r="J10" s="76">
        <f>+INPUT!S100</f>
        <v>11.469285714285714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10.659833333333333</v>
      </c>
      <c r="D11" s="76">
        <f>+INPUT!M101</f>
        <v>9.1880000000000006</v>
      </c>
      <c r="E11" s="76">
        <f>+INPUT!N101</f>
        <v>12.944000000000001</v>
      </c>
      <c r="F11" s="76">
        <f>+INPUT!O101</f>
        <v>1.168471165775266</v>
      </c>
      <c r="G11" s="76">
        <f>+INPUT!P101</f>
        <v>3.7560000000000002</v>
      </c>
      <c r="H11" s="76">
        <f>+INPUT!Q101</f>
        <v>9.6375327380952402</v>
      </c>
      <c r="I11" s="76">
        <f>+INPUT!R101</f>
        <v>7.5031428571428576</v>
      </c>
      <c r="J11" s="76">
        <f>+INPUT!S101</f>
        <v>12.112142857142858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7.4243749999999951</v>
      </c>
      <c r="D12" s="76">
        <f>+INPUT!M102</f>
        <v>5.2050000000000001</v>
      </c>
      <c r="E12" s="76">
        <f>+INPUT!N102</f>
        <v>9.1880000000000006</v>
      </c>
      <c r="F12" s="76">
        <f>+INPUT!O102</f>
        <v>1.2403675437615655</v>
      </c>
      <c r="G12" s="76">
        <f>+INPUT!P102</f>
        <v>3.9830000000000005</v>
      </c>
      <c r="H12" s="76">
        <f>+INPUT!Q102</f>
        <v>9.6550595238095234</v>
      </c>
      <c r="I12" s="76">
        <f>+INPUT!R102</f>
        <v>7.5695714285714288</v>
      </c>
      <c r="J12" s="76">
        <f>+INPUT!S102</f>
        <v>11.918857142857144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6.6399791666666692</v>
      </c>
      <c r="D13" s="76">
        <f>+INPUT!M103</f>
        <v>4.194</v>
      </c>
      <c r="E13" s="76">
        <f>+INPUT!N103</f>
        <v>8.8409999999999993</v>
      </c>
      <c r="F13" s="76">
        <f>+INPUT!O103</f>
        <v>1.3818327251906251</v>
      </c>
      <c r="G13" s="76">
        <f>+INPUT!P103</f>
        <v>4.6469999999999994</v>
      </c>
      <c r="H13" s="76">
        <f>+INPUT!Q103</f>
        <v>9.2965059523809526</v>
      </c>
      <c r="I13" s="76">
        <f>+INPUT!R103</f>
        <v>7.0515714285714282</v>
      </c>
      <c r="J13" s="76">
        <f>+INPUT!S103</f>
        <v>11.686571428571428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9.4891250000000031</v>
      </c>
      <c r="D14" s="76">
        <f>+INPUT!M104</f>
        <v>7.7450000000000001</v>
      </c>
      <c r="E14" s="76">
        <f>+INPUT!N104</f>
        <v>10.271000000000001</v>
      </c>
      <c r="F14" s="76">
        <f>+INPUT!O104</f>
        <v>0.62486947147622662</v>
      </c>
      <c r="G14" s="76">
        <f>+INPUT!P104</f>
        <v>2.5260000000000007</v>
      </c>
      <c r="H14" s="76">
        <f>+INPUT!Q104</f>
        <v>8.9683690476190474</v>
      </c>
      <c r="I14" s="76">
        <f>+INPUT!R104</f>
        <v>6.7362857142857138</v>
      </c>
      <c r="J14" s="76">
        <f>+INPUT!S104</f>
        <v>11.139857142857142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9.1127291666666643</v>
      </c>
      <c r="D15" s="76">
        <f>+INPUT!M105</f>
        <v>7.0149999999999997</v>
      </c>
      <c r="E15" s="76">
        <f>+INPUT!N105</f>
        <v>10.026</v>
      </c>
      <c r="F15" s="76">
        <f>+INPUT!O105</f>
        <v>0.94481908072469367</v>
      </c>
      <c r="G15" s="76">
        <f>+INPUT!P105</f>
        <v>3.0110000000000001</v>
      </c>
      <c r="H15" s="76">
        <f>+INPUT!Q105</f>
        <v>8.8455476190476201</v>
      </c>
      <c r="I15" s="76">
        <f>+INPUT!R105</f>
        <v>6.585571428571428</v>
      </c>
      <c r="J15" s="76">
        <f>+INPUT!S105</f>
        <v>10.626714285714286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6.2845000000000004</v>
      </c>
      <c r="D16" s="76">
        <f>+INPUT!M106</f>
        <v>3.7749999999999999</v>
      </c>
      <c r="E16" s="76">
        <f>+INPUT!N106</f>
        <v>8.0950000000000006</v>
      </c>
      <c r="F16" s="76">
        <f>+INPUT!O106</f>
        <v>1.3647791030053178</v>
      </c>
      <c r="G16" s="76">
        <f>+INPUT!P106</f>
        <v>4.32</v>
      </c>
      <c r="H16" s="76">
        <f>+INPUT!Q106</f>
        <v>8.5309999999999988</v>
      </c>
      <c r="I16" s="76">
        <f>+INPUT!R106</f>
        <v>6.0614285714285714</v>
      </c>
      <c r="J16" s="76">
        <f>+INPUT!S106</f>
        <v>10.474142857142857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7.095833333333335</v>
      </c>
      <c r="D17" s="76">
        <f>+INPUT!M107</f>
        <v>5.7960000000000003</v>
      </c>
      <c r="E17" s="76">
        <f>+INPUT!N107</f>
        <v>8.6679999999999993</v>
      </c>
      <c r="F17" s="76">
        <f>+INPUT!O107</f>
        <v>0.85215337579950701</v>
      </c>
      <c r="G17" s="76">
        <f>+INPUT!P107</f>
        <v>2.871999999999999</v>
      </c>
      <c r="H17" s="76">
        <f>+INPUT!Q107</f>
        <v>8.1009107142857157</v>
      </c>
      <c r="I17" s="76">
        <f>+INPUT!R107</f>
        <v>6.1311428571428568</v>
      </c>
      <c r="J17" s="76">
        <f>+INPUT!S107</f>
        <v>9.7189999999999976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7.1824166666666649</v>
      </c>
      <c r="D18" s="76">
        <f>+INPUT!M108</f>
        <v>5.1020000000000003</v>
      </c>
      <c r="E18" s="76">
        <f>+INPUT!N108</f>
        <v>9.9770000000000003</v>
      </c>
      <c r="F18" s="76">
        <f>+INPUT!O108</f>
        <v>1.5584839036750506</v>
      </c>
      <c r="G18" s="76">
        <f>+INPUT!P108</f>
        <v>4.875</v>
      </c>
      <c r="H18" s="76">
        <f>+INPUT!Q108</f>
        <v>7.6041369047619058</v>
      </c>
      <c r="I18" s="76">
        <f>+INPUT!R108</f>
        <v>5.5474285714285729</v>
      </c>
      <c r="J18" s="76">
        <f>+INPUT!S108</f>
        <v>9.2951428571428583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8.266104166666663</v>
      </c>
      <c r="D19" s="76">
        <f>+INPUT!M109</f>
        <v>4.8440000000000003</v>
      </c>
      <c r="E19" s="76">
        <f>+INPUT!N109</f>
        <v>13.016</v>
      </c>
      <c r="F19" s="76">
        <f>+INPUT!O109</f>
        <v>2.9903075501087875</v>
      </c>
      <c r="G19" s="76">
        <f>+INPUT!P109</f>
        <v>8.1720000000000006</v>
      </c>
      <c r="H19" s="76">
        <f>+INPUT!Q109</f>
        <v>7.7243839285714291</v>
      </c>
      <c r="I19" s="76">
        <f>+INPUT!R109</f>
        <v>5.4958571428571421</v>
      </c>
      <c r="J19" s="76">
        <f>+INPUT!S109</f>
        <v>9.8420000000000005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7.3225833333333341</v>
      </c>
      <c r="D20" s="76">
        <f>+INPUT!M110</f>
        <v>2.6640000000000001</v>
      </c>
      <c r="E20" s="76">
        <f>+INPUT!N110</f>
        <v>12.534000000000001</v>
      </c>
      <c r="F20" s="76">
        <f>+INPUT!O110</f>
        <v>3.5782993276155892</v>
      </c>
      <c r="G20" s="76">
        <f>+INPUT!P110</f>
        <v>9.870000000000001</v>
      </c>
      <c r="H20" s="76">
        <f>+INPUT!Q110</f>
        <v>7.8218988095238098</v>
      </c>
      <c r="I20" s="76">
        <f>+INPUT!R110</f>
        <v>5.277285714285715</v>
      </c>
      <c r="J20" s="76">
        <f>+INPUT!S110</f>
        <v>10.36957142857143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7.902187500000001</v>
      </c>
      <c r="D21" s="76">
        <f>+INPUT!M111</f>
        <v>3.7490000000000001</v>
      </c>
      <c r="E21" s="76">
        <f>+INPUT!N111</f>
        <v>11.102</v>
      </c>
      <c r="F21" s="76">
        <f>+INPUT!O111</f>
        <v>2.4887593820954397</v>
      </c>
      <c r="G21" s="76">
        <f>+INPUT!P111</f>
        <v>7.3529999999999998</v>
      </c>
      <c r="H21" s="76">
        <f>+INPUT!Q111</f>
        <v>7.5951934523809523</v>
      </c>
      <c r="I21" s="76">
        <f>+INPUT!R111</f>
        <v>4.7064285714285718</v>
      </c>
      <c r="J21" s="76">
        <f>+INPUT!S111</f>
        <v>10.488285714285714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7.5918749999999982</v>
      </c>
      <c r="D22" s="76">
        <f>+INPUT!M112</f>
        <v>5.1020000000000003</v>
      </c>
      <c r="E22" s="76">
        <f>+INPUT!N112</f>
        <v>10.051</v>
      </c>
      <c r="F22" s="76">
        <f>+INPUT!O112</f>
        <v>1.6328043572789015</v>
      </c>
      <c r="G22" s="76">
        <f>+INPUT!P112</f>
        <v>4.9489999999999998</v>
      </c>
      <c r="H22" s="76">
        <f>+INPUT!Q112</f>
        <v>7.3779285714285709</v>
      </c>
      <c r="I22" s="76">
        <f>+INPUT!R112</f>
        <v>4.4331428571428573</v>
      </c>
      <c r="J22" s="76">
        <f>+INPUT!S112</f>
        <v>10.491857142857143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7.5268958333333318</v>
      </c>
      <c r="D23" s="76">
        <f>+INPUT!M113</f>
        <v>3.512</v>
      </c>
      <c r="E23" s="76">
        <f>+INPUT!N113</f>
        <v>12.364000000000001</v>
      </c>
      <c r="F23" s="76">
        <f>+INPUT!O113</f>
        <v>3.0965265938411211</v>
      </c>
      <c r="G23" s="76">
        <f>+INPUT!P113</f>
        <v>8.8520000000000003</v>
      </c>
      <c r="H23" s="76">
        <f>+INPUT!Q113</f>
        <v>7.5554136904761915</v>
      </c>
      <c r="I23" s="76">
        <f>+INPUT!R113</f>
        <v>4.3955714285714285</v>
      </c>
      <c r="J23" s="76">
        <f>+INPUT!S113</f>
        <v>11.101714285714285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10.208229166666664</v>
      </c>
      <c r="D24" s="76">
        <f>+INPUT!M114</f>
        <v>4.0890000000000004</v>
      </c>
      <c r="E24" s="76">
        <f>+INPUT!N114</f>
        <v>17.986000000000001</v>
      </c>
      <c r="F24" s="76">
        <f>+INPUT!O114</f>
        <v>4.8947074119392431</v>
      </c>
      <c r="G24" s="76">
        <f>+INPUT!P114</f>
        <v>13.897</v>
      </c>
      <c r="H24" s="76">
        <f>+INPUT!Q114</f>
        <v>8.0000416666666645</v>
      </c>
      <c r="I24" s="76">
        <f>+INPUT!R114</f>
        <v>4.1517142857142861</v>
      </c>
      <c r="J24" s="76">
        <f>+INPUT!S114</f>
        <v>12.432857142857145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13.659333333333336</v>
      </c>
      <c r="D25" s="76">
        <f>+INPUT!M115</f>
        <v>7.77</v>
      </c>
      <c r="E25" s="76">
        <f>+INPUT!N115</f>
        <v>22.393000000000001</v>
      </c>
      <c r="F25" s="76">
        <f>+INPUT!O115</f>
        <v>4.7853076262675316</v>
      </c>
      <c r="G25" s="76">
        <f>+INPUT!P115</f>
        <v>14.623000000000001</v>
      </c>
      <c r="H25" s="76">
        <f>+INPUT!Q115</f>
        <v>8.9253154761904749</v>
      </c>
      <c r="I25" s="76">
        <f>+INPUT!R115</f>
        <v>4.5328571428571429</v>
      </c>
      <c r="J25" s="76">
        <f>+INPUT!S115</f>
        <v>14.206571428571431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11.698583333333332</v>
      </c>
      <c r="D26" s="76">
        <f>+INPUT!M116</f>
        <v>7.97</v>
      </c>
      <c r="E26" s="76">
        <f>+INPUT!N116</f>
        <v>15.581</v>
      </c>
      <c r="F26" s="76">
        <f>+INPUT!O116</f>
        <v>2.6130800268936247</v>
      </c>
      <c r="G26" s="76">
        <f>+INPUT!P116</f>
        <v>7.6109999999999998</v>
      </c>
      <c r="H26" s="76">
        <f>+INPUT!Q116</f>
        <v>9.4156696428571411</v>
      </c>
      <c r="I26" s="76">
        <f>+INPUT!R116</f>
        <v>4.9794285714285715</v>
      </c>
      <c r="J26" s="76">
        <f>+INPUT!S116</f>
        <v>14.573000000000002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10.879458333333332</v>
      </c>
      <c r="D27" s="76">
        <f>+INPUT!M117</f>
        <v>8.2449999999999992</v>
      </c>
      <c r="E27" s="76">
        <f>+INPUT!N117</f>
        <v>13.858000000000001</v>
      </c>
      <c r="F27" s="76">
        <f>+INPUT!O117</f>
        <v>1.4417641374421171</v>
      </c>
      <c r="G27" s="76">
        <f>+INPUT!P117</f>
        <v>5.6130000000000013</v>
      </c>
      <c r="H27" s="76">
        <f>+INPUT!Q117</f>
        <v>9.9237946428571426</v>
      </c>
      <c r="I27" s="76">
        <f>+INPUT!R117</f>
        <v>5.7767142857142852</v>
      </c>
      <c r="J27" s="76">
        <f>+INPUT!S117</f>
        <v>14.762142857142859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9.763249999999994</v>
      </c>
      <c r="D28" s="76">
        <f>+INPUT!M118</f>
        <v>8.3689999999999998</v>
      </c>
      <c r="E28" s="76">
        <f>+INPUT!N118</f>
        <v>10.541</v>
      </c>
      <c r="F28" s="76">
        <f>+INPUT!O118</f>
        <v>0.62573570316289762</v>
      </c>
      <c r="G28" s="76">
        <f>+INPUT!P118</f>
        <v>2.1720000000000006</v>
      </c>
      <c r="H28" s="76">
        <f>+INPUT!Q118</f>
        <v>10.189660714285711</v>
      </c>
      <c r="I28" s="76">
        <f>+INPUT!R118</f>
        <v>6.4367142857142854</v>
      </c>
      <c r="J28" s="76">
        <f>+INPUT!S118</f>
        <v>14.682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10.062979166666667</v>
      </c>
      <c r="D29" s="76">
        <f>+INPUT!M119</f>
        <v>7.72</v>
      </c>
      <c r="E29" s="76">
        <f>+INPUT!N119</f>
        <v>12.364000000000001</v>
      </c>
      <c r="F29" s="76">
        <f>+INPUT!O119</f>
        <v>1.4966627910772179</v>
      </c>
      <c r="G29" s="76">
        <f>+INPUT!P119</f>
        <v>4.644000000000001</v>
      </c>
      <c r="H29" s="76">
        <f>+INPUT!Q119</f>
        <v>10.542675595238094</v>
      </c>
      <c r="I29" s="76">
        <f>+INPUT!R119</f>
        <v>6.8107142857142851</v>
      </c>
      <c r="J29" s="76">
        <f>+INPUT!S119</f>
        <v>15.012428571428572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9.0032291666666673</v>
      </c>
      <c r="D30" s="76">
        <f>+INPUT!M120</f>
        <v>7.87</v>
      </c>
      <c r="E30" s="76">
        <f>+INPUT!N120</f>
        <v>10.345000000000001</v>
      </c>
      <c r="F30" s="76">
        <f>+INPUT!O120</f>
        <v>0.56295063233853349</v>
      </c>
      <c r="G30" s="76">
        <f>+INPUT!P120</f>
        <v>2.4750000000000005</v>
      </c>
      <c r="H30" s="76">
        <f>+INPUT!Q120</f>
        <v>10.753580357142855</v>
      </c>
      <c r="I30" s="76">
        <f>+INPUT!R120</f>
        <v>7.4332857142857138</v>
      </c>
      <c r="J30" s="76">
        <f>+INPUT!S120</f>
        <v>14.724000000000002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8.9500625000000014</v>
      </c>
      <c r="D31" s="76">
        <f>+INPUT!M121</f>
        <v>7.1920000000000002</v>
      </c>
      <c r="E31" s="76">
        <f>+INPUT!N121</f>
        <v>11.419</v>
      </c>
      <c r="F31" s="76">
        <f>+INPUT!O121</f>
        <v>1.3405197849651231</v>
      </c>
      <c r="G31" s="76">
        <f>+INPUT!P121</f>
        <v>4.2270000000000003</v>
      </c>
      <c r="H31" s="76">
        <f>+INPUT!Q121</f>
        <v>10.57384226190476</v>
      </c>
      <c r="I31" s="76">
        <f>+INPUT!R121</f>
        <v>7.8765714285714283</v>
      </c>
      <c r="J31" s="76">
        <f>+INPUT!S121</f>
        <v>13.785857142857143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8.657608333333334</v>
      </c>
      <c r="D33" s="76">
        <f>AVERAGE(D2:D31)</f>
        <v>5.8783333333333339</v>
      </c>
      <c r="E33" s="76">
        <f>AVERAGE(E2:E31)</f>
        <v>11.582666666666665</v>
      </c>
      <c r="F33" s="76"/>
      <c r="G33" s="76">
        <f>AVERAGE(G2:G31)</f>
        <v>5.7043333333333335</v>
      </c>
      <c r="H33" s="76">
        <f>AVERAGE(H2:H31)</f>
        <v>8.4555560515873012</v>
      </c>
      <c r="I33" s="76">
        <f>AVERAGE(I2:I31)</f>
        <v>5.6157000000000004</v>
      </c>
      <c r="J33" s="76">
        <f>AVERAGE(J2:J31)</f>
        <v>11.407757142857145</v>
      </c>
    </row>
    <row r="34" spans="1:10" x14ac:dyDescent="0.25">
      <c r="A34" s="73"/>
      <c r="B34" s="72" t="s">
        <v>24</v>
      </c>
      <c r="C34" s="76">
        <f>MIN(C2:C31)</f>
        <v>5.1887083333333317</v>
      </c>
      <c r="D34" s="76">
        <f>MIN(D2:D31)</f>
        <v>1.8859999999999999</v>
      </c>
      <c r="E34" s="76">
        <f>MIN(E2:E31)</f>
        <v>6.8639999999999999</v>
      </c>
      <c r="F34" s="76"/>
      <c r="G34" s="76">
        <f>MIN(G2:G31)</f>
        <v>1.7190000000000003</v>
      </c>
      <c r="H34" s="76">
        <f>MIN(H2:H31)</f>
        <v>6.5940327380952368</v>
      </c>
      <c r="I34" s="76">
        <f>MIN(I2:I31)</f>
        <v>3.552285714285714</v>
      </c>
      <c r="J34" s="76">
        <f>MIN(J2:J31)</f>
        <v>9.1431428571428572</v>
      </c>
    </row>
    <row r="35" spans="1:10" x14ac:dyDescent="0.25">
      <c r="A35" s="73"/>
      <c r="B35" s="72" t="s">
        <v>25</v>
      </c>
      <c r="C35" s="76">
        <f>MAX(C2:C31)</f>
        <v>13.659333333333336</v>
      </c>
      <c r="D35" s="76">
        <f>MAX(D2:D31)</f>
        <v>9.952</v>
      </c>
      <c r="E35" s="76">
        <f>MAX(E2:E31)</f>
        <v>22.393000000000001</v>
      </c>
      <c r="F35" s="76"/>
      <c r="G35" s="76">
        <f>MAX(G2:G31)</f>
        <v>14.623000000000001</v>
      </c>
      <c r="H35" s="76">
        <f>MAX(H2:H31)</f>
        <v>10.753580357142855</v>
      </c>
      <c r="I35" s="76">
        <f>MAX(I2:I31)</f>
        <v>7.8765714285714283</v>
      </c>
      <c r="J35" s="76">
        <f>MAX(J2:J31)</f>
        <v>15.012428571428572</v>
      </c>
    </row>
    <row r="36" spans="1:10" x14ac:dyDescent="0.25">
      <c r="A36" s="73"/>
      <c r="B36" s="72" t="s">
        <v>26</v>
      </c>
      <c r="C36" s="76">
        <f>STDEV(C2:C31)</f>
        <v>2.0198115079259886</v>
      </c>
      <c r="D36" s="76">
        <f>STDEV(D2:D31)</f>
        <v>2.3000693292899279</v>
      </c>
      <c r="E36" s="76">
        <f>STDEV(E2:E31)</f>
        <v>3.1907116959131296</v>
      </c>
      <c r="F36" s="76"/>
      <c r="G36" s="76">
        <f>STDEV(G2:G31)</f>
        <v>3.1536148096773164</v>
      </c>
      <c r="H36" s="76">
        <f>STDEV(H2:H31)</f>
        <v>1.2279096167363988</v>
      </c>
      <c r="I36" s="76">
        <f>STDEV(I2:I31)</f>
        <v>1.2348860764807414</v>
      </c>
      <c r="J36" s="76">
        <f>STDEV(J2:J31)</f>
        <v>1.9688378862436073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9.0924999999999994</v>
      </c>
      <c r="D2" s="76">
        <f>+INPUT!M122</f>
        <v>6.5090000000000003</v>
      </c>
      <c r="E2" s="76">
        <f>+INPUT!N122</f>
        <v>10.858000000000001</v>
      </c>
      <c r="F2" s="76">
        <f>+INPUT!O122</f>
        <v>1.0769268728013515</v>
      </c>
      <c r="G2" s="76">
        <f>+INPUT!P122</f>
        <v>4.3490000000000002</v>
      </c>
      <c r="H2" s="76">
        <f>+INPUT!Q122</f>
        <v>9.9214374999999979</v>
      </c>
      <c r="I2" s="76">
        <f>+INPUT!R122</f>
        <v>7.6964285714285712</v>
      </c>
      <c r="J2" s="76">
        <f>+INPUT!S122</f>
        <v>12.138000000000002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9.4295833333333352</v>
      </c>
      <c r="D3" s="76">
        <f>+INPUT!M123</f>
        <v>4.5839999999999996</v>
      </c>
      <c r="E3" s="76">
        <f>+INPUT!N123</f>
        <v>14.17</v>
      </c>
      <c r="F3" s="76">
        <f>+INPUT!O123</f>
        <v>3.1366990565929562</v>
      </c>
      <c r="G3" s="76">
        <f>+INPUT!P123</f>
        <v>9.5860000000000003</v>
      </c>
      <c r="H3" s="76">
        <f>+INPUT!Q123</f>
        <v>9.5972946428571415</v>
      </c>
      <c r="I3" s="76">
        <f>+INPUT!R123</f>
        <v>7.2127142857142843</v>
      </c>
      <c r="J3" s="76">
        <f>+INPUT!S123</f>
        <v>11.936428571428573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10.003791666666666</v>
      </c>
      <c r="D4" s="76">
        <f>+INPUT!M124</f>
        <v>7.343</v>
      </c>
      <c r="E4" s="76">
        <f>+INPUT!N124</f>
        <v>11.856</v>
      </c>
      <c r="F4" s="76">
        <f>+INPUT!O124</f>
        <v>1.4664202897914771</v>
      </c>
      <c r="G4" s="76">
        <f>+INPUT!P124</f>
        <v>4.5129999999999999</v>
      </c>
      <c r="H4" s="76">
        <f>+INPUT!Q124</f>
        <v>9.4721994047619056</v>
      </c>
      <c r="I4" s="76">
        <f>+INPUT!R124</f>
        <v>7.0838571428571431</v>
      </c>
      <c r="J4" s="76">
        <f>+INPUT!S124</f>
        <v>11.650428571428572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10.257291666666665</v>
      </c>
      <c r="D5" s="76">
        <f>+INPUT!M125</f>
        <v>7.9450000000000003</v>
      </c>
      <c r="E5" s="76">
        <f>+INPUT!N125</f>
        <v>12.558</v>
      </c>
      <c r="F5" s="76">
        <f>+INPUT!O125</f>
        <v>1.5587605545150633</v>
      </c>
      <c r="G5" s="76">
        <f>+INPUT!P125</f>
        <v>4.6129999999999995</v>
      </c>
      <c r="H5" s="76">
        <f>+INPUT!Q125</f>
        <v>9.5427767857142847</v>
      </c>
      <c r="I5" s="76">
        <f>+INPUT!R125</f>
        <v>7.0232857142857146</v>
      </c>
      <c r="J5" s="76">
        <f>+INPUT!S125</f>
        <v>11.938571428571427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11.952166666666669</v>
      </c>
      <c r="D6" s="76">
        <f>+INPUT!M126</f>
        <v>7.5439999999999996</v>
      </c>
      <c r="E6" s="76">
        <f>+INPUT!N126</f>
        <v>17.13</v>
      </c>
      <c r="F6" s="76">
        <f>+INPUT!O126</f>
        <v>3.1969831812183291</v>
      </c>
      <c r="G6" s="76">
        <f>+INPUT!P126</f>
        <v>9.5859999999999985</v>
      </c>
      <c r="H6" s="76">
        <f>+INPUT!Q126</f>
        <v>9.8126607142857143</v>
      </c>
      <c r="I6" s="76">
        <f>+INPUT!R126</f>
        <v>6.9981428571428577</v>
      </c>
      <c r="J6" s="76">
        <f>+INPUT!S126</f>
        <v>12.619428571428571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11.390187499999998</v>
      </c>
      <c r="D7" s="76">
        <f>+INPUT!M127</f>
        <v>9.41</v>
      </c>
      <c r="E7" s="76">
        <f>+INPUT!N127</f>
        <v>12.798999999999999</v>
      </c>
      <c r="F7" s="76">
        <f>+INPUT!O127</f>
        <v>0.99498204102791976</v>
      </c>
      <c r="G7" s="76">
        <f>+INPUT!P127</f>
        <v>3.3889999999999993</v>
      </c>
      <c r="H7" s="76">
        <f>+INPUT!Q127</f>
        <v>10.153654761904763</v>
      </c>
      <c r="I7" s="76">
        <f>+INPUT!R127</f>
        <v>7.2181428571428574</v>
      </c>
      <c r="J7" s="76">
        <f>+INPUT!S127</f>
        <v>12.969999999999999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11.355375</v>
      </c>
      <c r="D8" s="76">
        <f>+INPUT!M128</f>
        <v>9.1389999999999993</v>
      </c>
      <c r="E8" s="76">
        <f>+INPUT!N128</f>
        <v>13.882</v>
      </c>
      <c r="F8" s="76">
        <f>+INPUT!O128</f>
        <v>1.4094005157618503</v>
      </c>
      <c r="G8" s="76">
        <f>+INPUT!P128</f>
        <v>4.7430000000000003</v>
      </c>
      <c r="H8" s="76">
        <f>+INPUT!Q128</f>
        <v>10.497270833333333</v>
      </c>
      <c r="I8" s="76">
        <f>+INPUT!R128</f>
        <v>7.4962857142857127</v>
      </c>
      <c r="J8" s="76">
        <f>+INPUT!S128</f>
        <v>13.321857142857144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11.518541666666669</v>
      </c>
      <c r="D9" s="76">
        <f>+INPUT!M129</f>
        <v>8.02</v>
      </c>
      <c r="E9" s="76">
        <f>+INPUT!N129</f>
        <v>15.318</v>
      </c>
      <c r="F9" s="76">
        <f>+INPUT!O129</f>
        <v>2.1091832033896156</v>
      </c>
      <c r="G9" s="76">
        <f>+INPUT!P129</f>
        <v>7.298</v>
      </c>
      <c r="H9" s="76">
        <f>+INPUT!Q129</f>
        <v>10.843848214285714</v>
      </c>
      <c r="I9" s="76">
        <f>+INPUT!R129</f>
        <v>7.7121428571428572</v>
      </c>
      <c r="J9" s="76">
        <f>+INPUT!S129</f>
        <v>13.959000000000001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11.7961875</v>
      </c>
      <c r="D10" s="76">
        <f>+INPUT!M130</f>
        <v>10.026</v>
      </c>
      <c r="E10" s="76">
        <f>+INPUT!N130</f>
        <v>13.57</v>
      </c>
      <c r="F10" s="76">
        <f>+INPUT!O130</f>
        <v>0.9231027387151467</v>
      </c>
      <c r="G10" s="76">
        <f>+INPUT!P130</f>
        <v>3.5440000000000005</v>
      </c>
      <c r="H10" s="76">
        <f>+INPUT!Q130</f>
        <v>11.181934523809526</v>
      </c>
      <c r="I10" s="76">
        <f>+INPUT!R130</f>
        <v>8.489571428571427</v>
      </c>
      <c r="J10" s="76">
        <f>+INPUT!S130</f>
        <v>13.873285714285714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10.433458333333336</v>
      </c>
      <c r="D11" s="76">
        <f>+INPUT!M131</f>
        <v>9.5579999999999998</v>
      </c>
      <c r="E11" s="76">
        <f>+INPUT!N131</f>
        <v>11.492000000000001</v>
      </c>
      <c r="F11" s="76">
        <f>+INPUT!O131</f>
        <v>0.57281169006009613</v>
      </c>
      <c r="G11" s="76">
        <f>+INPUT!P131</f>
        <v>1.9340000000000011</v>
      </c>
      <c r="H11" s="76">
        <f>+INPUT!Q131</f>
        <v>11.243315476190476</v>
      </c>
      <c r="I11" s="76">
        <f>+INPUT!R131</f>
        <v>8.8059999999999992</v>
      </c>
      <c r="J11" s="76">
        <f>+INPUT!S131</f>
        <v>13.821285714285716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10.542270833333333</v>
      </c>
      <c r="D12" s="76">
        <f>+INPUT!M132</f>
        <v>8.0449999999999999</v>
      </c>
      <c r="E12" s="76">
        <f>+INPUT!N132</f>
        <v>12.388999999999999</v>
      </c>
      <c r="F12" s="76">
        <f>+INPUT!O132</f>
        <v>1.3014946357133839</v>
      </c>
      <c r="G12" s="76">
        <f>+INPUT!P132</f>
        <v>4.3439999999999994</v>
      </c>
      <c r="H12" s="76">
        <f>+INPUT!Q132</f>
        <v>11.284026785714287</v>
      </c>
      <c r="I12" s="76">
        <f>+INPUT!R132</f>
        <v>8.8202857142857134</v>
      </c>
      <c r="J12" s="76">
        <f>+INPUT!S132</f>
        <v>13.797142857142857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12.275062499999999</v>
      </c>
      <c r="D13" s="76">
        <f>+INPUT!M133</f>
        <v>9.7799999999999994</v>
      </c>
      <c r="E13" s="76">
        <f>+INPUT!N133</f>
        <v>16.32</v>
      </c>
      <c r="F13" s="76">
        <f>+INPUT!O133</f>
        <v>2.2055138968508294</v>
      </c>
      <c r="G13" s="76">
        <f>+INPUT!P133</f>
        <v>6.5400000000000009</v>
      </c>
      <c r="H13" s="76">
        <f>+INPUT!Q133</f>
        <v>11.330154761904764</v>
      </c>
      <c r="I13" s="76">
        <f>+INPUT!R133</f>
        <v>9.1397142857142857</v>
      </c>
      <c r="J13" s="76">
        <f>+INPUT!S133</f>
        <v>13.681428571428569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14.152937499999995</v>
      </c>
      <c r="D14" s="76">
        <f>+INPUT!M134</f>
        <v>8.593</v>
      </c>
      <c r="E14" s="76">
        <f>+INPUT!N134</f>
        <v>21.890999999999998</v>
      </c>
      <c r="F14" s="76">
        <f>+INPUT!O134</f>
        <v>4.3748659038720001</v>
      </c>
      <c r="G14" s="76">
        <f>+INPUT!P134</f>
        <v>13.297999999999998</v>
      </c>
      <c r="H14" s="76">
        <f>+INPUT!Q134</f>
        <v>11.724833333333333</v>
      </c>
      <c r="I14" s="76">
        <f>+INPUT!R134</f>
        <v>9.0229999999999997</v>
      </c>
      <c r="J14" s="76">
        <f>+INPUT!S134</f>
        <v>14.980285714285714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13.493854166666663</v>
      </c>
      <c r="D15" s="76">
        <f>+INPUT!M135</f>
        <v>12.316000000000001</v>
      </c>
      <c r="E15" s="76">
        <f>+INPUT!N135</f>
        <v>15.939</v>
      </c>
      <c r="F15" s="76">
        <f>+INPUT!O135</f>
        <v>1.2362730365228118</v>
      </c>
      <c r="G15" s="76">
        <f>+INPUT!P135</f>
        <v>3.6229999999999993</v>
      </c>
      <c r="H15" s="76">
        <f>+INPUT!Q135</f>
        <v>12.030330357142857</v>
      </c>
      <c r="I15" s="76">
        <f>+INPUT!R135</f>
        <v>9.4768571428571438</v>
      </c>
      <c r="J15" s="76">
        <f>+INPUT!S135</f>
        <v>15.274142857142854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12.842416666666665</v>
      </c>
      <c r="D16" s="76">
        <f>+INPUT!M136</f>
        <v>11.419</v>
      </c>
      <c r="E16" s="76">
        <f>+INPUT!N136</f>
        <v>15.581</v>
      </c>
      <c r="F16" s="76">
        <f>+INPUT!O136</f>
        <v>1.2096967236132232</v>
      </c>
      <c r="G16" s="76">
        <f>+INPUT!P136</f>
        <v>4.161999999999999</v>
      </c>
      <c r="H16" s="76">
        <f>+INPUT!Q136</f>
        <v>12.219455357142854</v>
      </c>
      <c r="I16" s="76">
        <f>+INPUT!R136</f>
        <v>9.9624285714285712</v>
      </c>
      <c r="J16" s="76">
        <f>+INPUT!S136</f>
        <v>15.311714285714286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11.47127083333333</v>
      </c>
      <c r="D17" s="76">
        <f>+INPUT!M137</f>
        <v>10.247</v>
      </c>
      <c r="E17" s="76">
        <f>+INPUT!N137</f>
        <v>12.316000000000001</v>
      </c>
      <c r="F17" s="76">
        <f>+INPUT!O137</f>
        <v>0.60417232780424279</v>
      </c>
      <c r="G17" s="76">
        <f>+INPUT!P137</f>
        <v>2.0690000000000008</v>
      </c>
      <c r="H17" s="76">
        <f>+INPUT!Q137</f>
        <v>12.173038690476188</v>
      </c>
      <c r="I17" s="76">
        <f>+INPUT!R137</f>
        <v>9.9939999999999998</v>
      </c>
      <c r="J17" s="76">
        <f>+INPUT!S137</f>
        <v>15.132571428571429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11.197604166666665</v>
      </c>
      <c r="D18" s="76">
        <f>+INPUT!M138</f>
        <v>10.516</v>
      </c>
      <c r="E18" s="76">
        <f>+INPUT!N138</f>
        <v>12.316000000000001</v>
      </c>
      <c r="F18" s="76">
        <f>+INPUT!O138</f>
        <v>0.5680514562991158</v>
      </c>
      <c r="G18" s="76">
        <f>+INPUT!P138</f>
        <v>1.8000000000000007</v>
      </c>
      <c r="H18" s="76">
        <f>+INPUT!Q138</f>
        <v>12.282202380952379</v>
      </c>
      <c r="I18" s="76">
        <f>+INPUT!R138</f>
        <v>10.130857142857144</v>
      </c>
      <c r="J18" s="76">
        <f>+INPUT!S138</f>
        <v>15.250285714285713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11.414000000000001</v>
      </c>
      <c r="D19" s="76">
        <f>+INPUT!M139</f>
        <v>10.295999999999999</v>
      </c>
      <c r="E19" s="76">
        <f>+INPUT!N139</f>
        <v>13.04</v>
      </c>
      <c r="F19" s="76">
        <f>+INPUT!O139</f>
        <v>0.93208478292116304</v>
      </c>
      <c r="G19" s="76">
        <f>+INPUT!P139</f>
        <v>2.7439999999999998</v>
      </c>
      <c r="H19" s="76">
        <f>+INPUT!Q139</f>
        <v>12.406735119047616</v>
      </c>
      <c r="I19" s="76">
        <f>+INPUT!R139</f>
        <v>10.452428571428571</v>
      </c>
      <c r="J19" s="76">
        <f>+INPUT!S139</f>
        <v>15.343285714285713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11.721666666666664</v>
      </c>
      <c r="D20" s="76">
        <f>+INPUT!M140</f>
        <v>10.443</v>
      </c>
      <c r="E20" s="76">
        <f>+INPUT!N140</f>
        <v>12.871</v>
      </c>
      <c r="F20" s="76">
        <f>+INPUT!O140</f>
        <v>0.84782174795888365</v>
      </c>
      <c r="G20" s="76">
        <f>+INPUT!P140</f>
        <v>2.4280000000000008</v>
      </c>
      <c r="H20" s="76">
        <f>+INPUT!Q140</f>
        <v>12.327678571428569</v>
      </c>
      <c r="I20" s="76">
        <f>+INPUT!R140</f>
        <v>10.547142857142857</v>
      </c>
      <c r="J20" s="76">
        <f>+INPUT!S140</f>
        <v>14.850571428571428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11.713520833333328</v>
      </c>
      <c r="D21" s="76">
        <f>+INPUT!M141</f>
        <v>10.443</v>
      </c>
      <c r="E21" s="76">
        <f>+INPUT!N141</f>
        <v>13.04</v>
      </c>
      <c r="F21" s="76">
        <f>+INPUT!O141</f>
        <v>0.87618950125525297</v>
      </c>
      <c r="G21" s="76">
        <f>+INPUT!P141</f>
        <v>2.5969999999999995</v>
      </c>
      <c r="H21" s="76">
        <f>+INPUT!Q141</f>
        <v>11.979190476190473</v>
      </c>
      <c r="I21" s="76">
        <f>+INPUT!R141</f>
        <v>10.81142857142857</v>
      </c>
      <c r="J21" s="76">
        <f>+INPUT!S141</f>
        <v>13.586142857142859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12.177437499999996</v>
      </c>
      <c r="D22" s="76">
        <f>+INPUT!M142</f>
        <v>9.4350000000000005</v>
      </c>
      <c r="E22" s="76">
        <f>+INPUT!N142</f>
        <v>15.103</v>
      </c>
      <c r="F22" s="76">
        <f>+INPUT!O142</f>
        <v>1.8171551638832997</v>
      </c>
      <c r="G22" s="76">
        <f>+INPUT!P142</f>
        <v>5.6679999999999993</v>
      </c>
      <c r="H22" s="76">
        <f>+INPUT!Q142</f>
        <v>11.79113095238095</v>
      </c>
      <c r="I22" s="76">
        <f>+INPUT!R142</f>
        <v>10.399857142857142</v>
      </c>
      <c r="J22" s="76">
        <f>+INPUT!S142</f>
        <v>13.466714285714284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12.399437500000003</v>
      </c>
      <c r="D23" s="76">
        <f>+INPUT!M143</f>
        <v>8.27</v>
      </c>
      <c r="E23" s="76">
        <f>+INPUT!N143</f>
        <v>17.463000000000001</v>
      </c>
      <c r="F23" s="76">
        <f>+INPUT!O143</f>
        <v>2.9787874221986477</v>
      </c>
      <c r="G23" s="76">
        <f>+INPUT!P143</f>
        <v>9.1930000000000014</v>
      </c>
      <c r="H23" s="76">
        <f>+INPUT!Q143</f>
        <v>11.727848214285713</v>
      </c>
      <c r="I23" s="76">
        <f>+INPUT!R143</f>
        <v>9.9499999999999993</v>
      </c>
      <c r="J23" s="76">
        <f>+INPUT!S143</f>
        <v>13.735571428571429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12.948083333333335</v>
      </c>
      <c r="D24" s="76">
        <f>+INPUT!M144</f>
        <v>11.443</v>
      </c>
      <c r="E24" s="76">
        <f>+INPUT!N144</f>
        <v>14.696999999999999</v>
      </c>
      <c r="F24" s="76">
        <f>+INPUT!O144</f>
        <v>1.0542841643934431</v>
      </c>
      <c r="G24" s="76">
        <f>+INPUT!P144</f>
        <v>3.2539999999999996</v>
      </c>
      <c r="H24" s="76">
        <f>+INPUT!Q144</f>
        <v>11.938821428571426</v>
      </c>
      <c r="I24" s="76">
        <f>+INPUT!R144</f>
        <v>10.120857142857142</v>
      </c>
      <c r="J24" s="76">
        <f>+INPUT!S144</f>
        <v>14.075714285714286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12.452562500000001</v>
      </c>
      <c r="D25" s="76">
        <f>+INPUT!M145</f>
        <v>10.369</v>
      </c>
      <c r="E25" s="76">
        <f>+INPUT!N145</f>
        <v>13.834</v>
      </c>
      <c r="F25" s="76">
        <f>+INPUT!O145</f>
        <v>0.85052013888498601</v>
      </c>
      <c r="G25" s="76">
        <f>+INPUT!P145</f>
        <v>3.4649999999999999</v>
      </c>
      <c r="H25" s="76">
        <f>+INPUT!Q145</f>
        <v>12.118101190476191</v>
      </c>
      <c r="I25" s="76">
        <f>+INPUT!R145</f>
        <v>10.099857142857143</v>
      </c>
      <c r="J25" s="76">
        <f>+INPUT!S145</f>
        <v>14.29257142857143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11.602604166666666</v>
      </c>
      <c r="D26" s="76">
        <f>+INPUT!M146</f>
        <v>9.9770000000000003</v>
      </c>
      <c r="E26" s="76">
        <f>+INPUT!N146</f>
        <v>13.93</v>
      </c>
      <c r="F26" s="76">
        <f>+INPUT!O146</f>
        <v>1.3515865498311357</v>
      </c>
      <c r="G26" s="76">
        <f>+INPUT!P146</f>
        <v>3.9529999999999994</v>
      </c>
      <c r="H26" s="76">
        <f>+INPUT!Q146</f>
        <v>12.145044642857142</v>
      </c>
      <c r="I26" s="76">
        <f>+INPUT!R146</f>
        <v>10.054285714285713</v>
      </c>
      <c r="J26" s="76">
        <f>+INPUT!S146</f>
        <v>14.419714285714289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11.919500000000005</v>
      </c>
      <c r="D27" s="76">
        <f>+INPUT!M147</f>
        <v>8.6430000000000007</v>
      </c>
      <c r="E27" s="76">
        <f>+INPUT!N147</f>
        <v>14.529</v>
      </c>
      <c r="F27" s="76">
        <f>+INPUT!O147</f>
        <v>1.6626335300718225</v>
      </c>
      <c r="G27" s="76">
        <f>+INPUT!P147</f>
        <v>5.8859999999999992</v>
      </c>
      <c r="H27" s="76">
        <f>+INPUT!Q147</f>
        <v>12.173306547619047</v>
      </c>
      <c r="I27" s="76">
        <f>+INPUT!R147</f>
        <v>9.7971428571428572</v>
      </c>
      <c r="J27" s="76">
        <f>+INPUT!S147</f>
        <v>14.656571428571429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11.523812500000004</v>
      </c>
      <c r="D28" s="76">
        <f>+INPUT!M148</f>
        <v>7.1669999999999998</v>
      </c>
      <c r="E28" s="76">
        <f>+INPUT!N148</f>
        <v>14.816000000000001</v>
      </c>
      <c r="F28" s="76">
        <f>+INPUT!O148</f>
        <v>2.7605358457344802</v>
      </c>
      <c r="G28" s="76">
        <f>+INPUT!P148</f>
        <v>7.6490000000000009</v>
      </c>
      <c r="H28" s="76">
        <f>+INPUT!Q148</f>
        <v>12.146205357142859</v>
      </c>
      <c r="I28" s="76">
        <f>+INPUT!R148</f>
        <v>9.3291428571428572</v>
      </c>
      <c r="J28" s="76">
        <f>+INPUT!S148</f>
        <v>14.910285714285717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12.292166666666668</v>
      </c>
      <c r="D29" s="76">
        <f>+INPUT!M149</f>
        <v>10.051</v>
      </c>
      <c r="E29" s="76">
        <f>+INPUT!N149</f>
        <v>15.318</v>
      </c>
      <c r="F29" s="76">
        <f>+INPUT!O149</f>
        <v>1.752528305332856</v>
      </c>
      <c r="G29" s="76">
        <f>+INPUT!P149</f>
        <v>5.2669999999999995</v>
      </c>
      <c r="H29" s="76">
        <f>+INPUT!Q149</f>
        <v>12.162595238095241</v>
      </c>
      <c r="I29" s="76">
        <f>+INPUT!R149</f>
        <v>9.4171428571428581</v>
      </c>
      <c r="J29" s="76">
        <f>+INPUT!S149</f>
        <v>14.941000000000001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11.245062500000001</v>
      </c>
      <c r="D30" s="76">
        <f>+INPUT!M150</f>
        <v>8.99</v>
      </c>
      <c r="E30" s="76">
        <f>+INPUT!N150</f>
        <v>13.714</v>
      </c>
      <c r="F30" s="76">
        <f>+INPUT!O150</f>
        <v>1.4602028627098158</v>
      </c>
      <c r="G30" s="76">
        <f>+INPUT!P150</f>
        <v>4.7240000000000002</v>
      </c>
      <c r="H30" s="76">
        <f>+INPUT!Q150</f>
        <v>11.997684523809527</v>
      </c>
      <c r="I30" s="76">
        <f>+INPUT!R150</f>
        <v>9.52</v>
      </c>
      <c r="J30" s="76">
        <f>+INPUT!S150</f>
        <v>14.405428571428571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10.750729166666668</v>
      </c>
      <c r="D31" s="76">
        <f>+INPUT!M151</f>
        <v>8.0950000000000006</v>
      </c>
      <c r="E31" s="76">
        <f>+INPUT!N151</f>
        <v>13.522</v>
      </c>
      <c r="F31" s="76">
        <f>+INPUT!O151</f>
        <v>1.5682765949538635</v>
      </c>
      <c r="G31" s="76">
        <f>+INPUT!P151</f>
        <v>5.4269999999999996</v>
      </c>
      <c r="H31" s="76">
        <f>+INPUT!Q151</f>
        <v>11.683776785714288</v>
      </c>
      <c r="I31" s="76">
        <f>+INPUT!R151</f>
        <v>9.0417142857142867</v>
      </c>
      <c r="J31" s="76">
        <f>+INPUT!S151</f>
        <v>14.23757142857143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10.503333333333336</v>
      </c>
      <c r="D32" s="76">
        <f>+INPUT!M152</f>
        <v>6.99</v>
      </c>
      <c r="E32" s="76">
        <f>+INPUT!N152</f>
        <v>13.593999999999999</v>
      </c>
      <c r="F32" s="76">
        <f>+INPUT!O152</f>
        <v>2.2193691583404607</v>
      </c>
      <c r="G32" s="76">
        <f>+INPUT!P152</f>
        <v>6.6039999999999992</v>
      </c>
      <c r="H32" s="76">
        <f>+INPUT!Q152</f>
        <v>11.405315476190479</v>
      </c>
      <c r="I32" s="76">
        <f>+INPUT!R152</f>
        <v>8.5590000000000011</v>
      </c>
      <c r="J32" s="76">
        <f>+INPUT!S152</f>
        <v>14.203285714285714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11.54414247311828</v>
      </c>
      <c r="D34" s="76">
        <f>AVERAGE(D2:D32)</f>
        <v>9.0840645161290361</v>
      </c>
      <c r="E34" s="76">
        <f>AVERAGE(E2:E32)</f>
        <v>14.188903225806451</v>
      </c>
      <c r="F34" s="76"/>
      <c r="G34" s="76">
        <f>AVERAGE(G2:G32)</f>
        <v>5.104838709677419</v>
      </c>
      <c r="H34" s="76">
        <f>AVERAGE(H2:H32)</f>
        <v>11.39722158218126</v>
      </c>
      <c r="I34" s="76">
        <f>AVERAGE(I2:I32)</f>
        <v>9.0446359447004632</v>
      </c>
      <c r="J34" s="76">
        <f>AVERAGE(J2:J32)</f>
        <v>13.960654377880182</v>
      </c>
    </row>
    <row r="35" spans="1:10" x14ac:dyDescent="0.25">
      <c r="A35" s="73"/>
      <c r="B35" s="72" t="s">
        <v>24</v>
      </c>
      <c r="C35" s="76">
        <f>MIN(C2:C32)</f>
        <v>9.0924999999999994</v>
      </c>
      <c r="D35" s="76">
        <f>MIN(D2:D32)</f>
        <v>4.5839999999999996</v>
      </c>
      <c r="E35" s="76">
        <f>MIN(E2:E32)</f>
        <v>10.858000000000001</v>
      </c>
      <c r="F35" s="76"/>
      <c r="G35" s="76">
        <f>MIN(G2:G32)</f>
        <v>1.8000000000000007</v>
      </c>
      <c r="H35" s="76">
        <f>MIN(H2:H32)</f>
        <v>9.4721994047619056</v>
      </c>
      <c r="I35" s="76">
        <f>MIN(I2:I32)</f>
        <v>6.9981428571428577</v>
      </c>
      <c r="J35" s="76">
        <f>MIN(J2:J32)</f>
        <v>11.650428571428572</v>
      </c>
    </row>
    <row r="36" spans="1:10" x14ac:dyDescent="0.25">
      <c r="A36" s="73"/>
      <c r="B36" s="72" t="s">
        <v>25</v>
      </c>
      <c r="C36" s="76">
        <f>MAX(C2:C32)</f>
        <v>14.152937499999995</v>
      </c>
      <c r="D36" s="76">
        <f>MAX(D2:D32)</f>
        <v>12.316000000000001</v>
      </c>
      <c r="E36" s="76">
        <f>MAX(E2:E32)</f>
        <v>21.890999999999998</v>
      </c>
      <c r="F36" s="76"/>
      <c r="G36" s="76">
        <f>MAX(G2:G32)</f>
        <v>13.297999999999998</v>
      </c>
      <c r="H36" s="76">
        <f>MAX(H2:H32)</f>
        <v>12.406735119047616</v>
      </c>
      <c r="I36" s="76">
        <f>MAX(I2:I32)</f>
        <v>10.81142857142857</v>
      </c>
      <c r="J36" s="76">
        <f>MAX(J2:J32)</f>
        <v>15.343285714285713</v>
      </c>
    </row>
    <row r="37" spans="1:10" x14ac:dyDescent="0.25">
      <c r="A37" s="73"/>
      <c r="B37" s="72" t="s">
        <v>26</v>
      </c>
      <c r="C37" s="76">
        <f>STDEV(C2:C32)</f>
        <v>1.1030684759033473</v>
      </c>
      <c r="D37" s="76">
        <f>STDEV(D2:D32)</f>
        <v>1.644978559849801</v>
      </c>
      <c r="E37" s="76">
        <f>STDEV(E2:E32)</f>
        <v>2.1378796092520953</v>
      </c>
      <c r="F37" s="76"/>
      <c r="G37" s="76">
        <f>STDEV(G2:G32)</f>
        <v>2.6318276551574598</v>
      </c>
      <c r="H37" s="76">
        <f>STDEV(H2:H32)</f>
        <v>0.93887377133098504</v>
      </c>
      <c r="I37" s="76">
        <f>STDEV(I2:I32)</f>
        <v>1.1957237946021577</v>
      </c>
      <c r="J37" s="76">
        <f>STDEV(J2:J32)</f>
        <v>1.0637300574238417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11.691062500000001</v>
      </c>
      <c r="D2" s="76">
        <f>+INPUT!M153</f>
        <v>6.6109999999999998</v>
      </c>
      <c r="E2" s="76">
        <f>+INPUT!N153</f>
        <v>15.986000000000001</v>
      </c>
      <c r="F2" s="76">
        <f>+INPUT!O153</f>
        <v>3.2573262916813714</v>
      </c>
      <c r="G2" s="76">
        <f>+INPUT!P153</f>
        <v>9.375</v>
      </c>
      <c r="H2" s="76">
        <f>+INPUT!Q153</f>
        <v>11.417952380952384</v>
      </c>
      <c r="I2" s="76">
        <f>+INPUT!R153</f>
        <v>8.078142857142856</v>
      </c>
      <c r="J2" s="76">
        <f>+INPUT!S153</f>
        <v>14.497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13.176499999999999</v>
      </c>
      <c r="D3" s="76">
        <f>+INPUT!M154</f>
        <v>10.32</v>
      </c>
      <c r="E3" s="76">
        <f>+INPUT!N154</f>
        <v>16.486999999999998</v>
      </c>
      <c r="F3" s="76">
        <f>+INPUT!O154</f>
        <v>2.2485301676636742</v>
      </c>
      <c r="G3" s="76">
        <f>+INPUT!P154</f>
        <v>6.166999999999998</v>
      </c>
      <c r="H3" s="76">
        <f>+INPUT!Q154</f>
        <v>11.59752380952381</v>
      </c>
      <c r="I3" s="76">
        <f>+INPUT!R154</f>
        <v>8.3177142857142847</v>
      </c>
      <c r="J3" s="76">
        <f>+INPUT!S154</f>
        <v>14.776714285714286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11.8325625</v>
      </c>
      <c r="D4" s="76">
        <f>+INPUT!M155</f>
        <v>9.1880000000000006</v>
      </c>
      <c r="E4" s="76">
        <f>+INPUT!N155</f>
        <v>13.522</v>
      </c>
      <c r="F4" s="76">
        <f>+INPUT!O155</f>
        <v>1.0777680227693969</v>
      </c>
      <c r="G4" s="76">
        <f>+INPUT!P155</f>
        <v>4.3339999999999996</v>
      </c>
      <c r="H4" s="76">
        <f>+INPUT!Q155</f>
        <v>11.641630952380952</v>
      </c>
      <c r="I4" s="76">
        <f>+INPUT!R155</f>
        <v>8.6064285714285713</v>
      </c>
      <c r="J4" s="76">
        <f>+INPUT!S155</f>
        <v>14.591857142857142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11.065249999999999</v>
      </c>
      <c r="D5" s="76">
        <f>+INPUT!M156</f>
        <v>8.1449999999999996</v>
      </c>
      <c r="E5" s="76">
        <f>+INPUT!N156</f>
        <v>13.858000000000001</v>
      </c>
      <c r="F5" s="76">
        <f>+INPUT!O156</f>
        <v>1.9284908166198944</v>
      </c>
      <c r="G5" s="76">
        <f>+INPUT!P156</f>
        <v>5.713000000000001</v>
      </c>
      <c r="H5" s="76">
        <f>+INPUT!Q156</f>
        <v>11.466357142857143</v>
      </c>
      <c r="I5" s="76">
        <f>+INPUT!R156</f>
        <v>8.3341428571428562</v>
      </c>
      <c r="J5" s="76">
        <f>+INPUT!S156</f>
        <v>14.383285714285716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11.603333333333333</v>
      </c>
      <c r="D6" s="76">
        <f>+INPUT!M157</f>
        <v>6.6109999999999998</v>
      </c>
      <c r="E6" s="76">
        <f>+INPUT!N157</f>
        <v>16.201000000000001</v>
      </c>
      <c r="F6" s="76">
        <f>+INPUT!O157</f>
        <v>3.3152934617600018</v>
      </c>
      <c r="G6" s="76">
        <f>+INPUT!P157</f>
        <v>9.59</v>
      </c>
      <c r="H6" s="76">
        <f>+INPUT!Q157</f>
        <v>11.517538690476192</v>
      </c>
      <c r="I6" s="76">
        <f>+INPUT!R157</f>
        <v>7.9942857142857147</v>
      </c>
      <c r="J6" s="76">
        <f>+INPUT!S157</f>
        <v>14.738571428571431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12.643833333333331</v>
      </c>
      <c r="D7" s="76">
        <f>+INPUT!M158</f>
        <v>8.9410000000000007</v>
      </c>
      <c r="E7" s="76">
        <f>+INPUT!N158</f>
        <v>15.914999999999999</v>
      </c>
      <c r="F7" s="76">
        <f>+INPUT!O158</f>
        <v>2.2556587218601023</v>
      </c>
      <c r="G7" s="76">
        <f>+INPUT!P158</f>
        <v>6.9739999999999984</v>
      </c>
      <c r="H7" s="76">
        <f>+INPUT!Q158</f>
        <v>11.787982142857144</v>
      </c>
      <c r="I7" s="76">
        <f>+INPUT!R158</f>
        <v>8.1151428571428585</v>
      </c>
      <c r="J7" s="76">
        <f>+INPUT!S158</f>
        <v>15.08042857142857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13.391187500000001</v>
      </c>
      <c r="D8" s="76">
        <f>+INPUT!M159</f>
        <v>11.467000000000001</v>
      </c>
      <c r="E8" s="76">
        <f>+INPUT!N159</f>
        <v>16.152999999999999</v>
      </c>
      <c r="F8" s="76">
        <f>+INPUT!O159</f>
        <v>1.3712968338944425</v>
      </c>
      <c r="G8" s="76">
        <f>+INPUT!P159</f>
        <v>4.6859999999999982</v>
      </c>
      <c r="H8" s="76">
        <f>+INPUT!Q159</f>
        <v>12.200532738095237</v>
      </c>
      <c r="I8" s="76">
        <f>+INPUT!R159</f>
        <v>8.7547142857142841</v>
      </c>
      <c r="J8" s="76">
        <f>+INPUT!S159</f>
        <v>15.445999999999998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12.202458333333333</v>
      </c>
      <c r="D9" s="76">
        <f>+INPUT!M160</f>
        <v>10.222</v>
      </c>
      <c r="E9" s="76">
        <f>+INPUT!N160</f>
        <v>13.401</v>
      </c>
      <c r="F9" s="76">
        <f>+INPUT!O160</f>
        <v>0.86737790135491999</v>
      </c>
      <c r="G9" s="76">
        <f>+INPUT!P160</f>
        <v>3.1790000000000003</v>
      </c>
      <c r="H9" s="76">
        <f>+INPUT!Q160</f>
        <v>12.273589285714284</v>
      </c>
      <c r="I9" s="76">
        <f>+INPUT!R160</f>
        <v>9.2705714285714294</v>
      </c>
      <c r="J9" s="76">
        <f>+INPUT!S160</f>
        <v>15.076714285714285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10.524125</v>
      </c>
      <c r="D10" s="76">
        <f>+INPUT!M161</f>
        <v>8.7420000000000009</v>
      </c>
      <c r="E10" s="76">
        <f>+INPUT!N161</f>
        <v>12.534000000000001</v>
      </c>
      <c r="F10" s="76">
        <f>+INPUT!O161</f>
        <v>1.1760376065958413</v>
      </c>
      <c r="G10" s="76">
        <f>+INPUT!P161</f>
        <v>3.7919999999999998</v>
      </c>
      <c r="H10" s="76">
        <f>+INPUT!Q161</f>
        <v>11.894678571428571</v>
      </c>
      <c r="I10" s="76">
        <f>+INPUT!R161</f>
        <v>9.0451428571428583</v>
      </c>
      <c r="J10" s="76">
        <f>+INPUT!S161</f>
        <v>14.512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10.259916666666664</v>
      </c>
      <c r="D11" s="76">
        <f>+INPUT!M162</f>
        <v>7.67</v>
      </c>
      <c r="E11" s="76">
        <f>+INPUT!N162</f>
        <v>12.678000000000001</v>
      </c>
      <c r="F11" s="76">
        <f>+INPUT!O162</f>
        <v>1.492264548352441</v>
      </c>
      <c r="G11" s="76">
        <f>+INPUT!P162</f>
        <v>5.0080000000000009</v>
      </c>
      <c r="H11" s="76">
        <f>+INPUT!Q162</f>
        <v>11.670014880952381</v>
      </c>
      <c r="I11" s="76">
        <f>+INPUT!R162</f>
        <v>8.8282857142857143</v>
      </c>
      <c r="J11" s="76">
        <f>+INPUT!S162</f>
        <v>14.391428571428573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10.500166666666667</v>
      </c>
      <c r="D12" s="76">
        <f>+INPUT!M163</f>
        <v>6.5350000000000001</v>
      </c>
      <c r="E12" s="76">
        <f>+INPUT!N163</f>
        <v>14.433</v>
      </c>
      <c r="F12" s="76">
        <f>+INPUT!O163</f>
        <v>2.7997167891218564</v>
      </c>
      <c r="G12" s="76">
        <f>+INPUT!P163</f>
        <v>7.8979999999999997</v>
      </c>
      <c r="H12" s="76">
        <f>+INPUT!Q163</f>
        <v>11.589288690476192</v>
      </c>
      <c r="I12" s="76">
        <f>+INPUT!R163</f>
        <v>8.5982857142857139</v>
      </c>
      <c r="J12" s="76">
        <f>+INPUT!S163</f>
        <v>14.473571428571429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11.403187500000001</v>
      </c>
      <c r="D13" s="76">
        <f>+INPUT!M164</f>
        <v>6.5350000000000001</v>
      </c>
      <c r="E13" s="76">
        <f>+INPUT!N164</f>
        <v>15.342000000000001</v>
      </c>
      <c r="F13" s="76">
        <f>+INPUT!O164</f>
        <v>3.289271397406698</v>
      </c>
      <c r="G13" s="76">
        <f>+INPUT!P164</f>
        <v>8.8070000000000004</v>
      </c>
      <c r="H13" s="76">
        <f>+INPUT!Q164</f>
        <v>11.560696428571429</v>
      </c>
      <c r="I13" s="76">
        <f>+INPUT!R164</f>
        <v>8.5874285714285712</v>
      </c>
      <c r="J13" s="76">
        <f>+INPUT!S164</f>
        <v>14.350857142857143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12.399833333333339</v>
      </c>
      <c r="D14" s="76">
        <f>+INPUT!M165</f>
        <v>11.297000000000001</v>
      </c>
      <c r="E14" s="76">
        <f>+INPUT!N165</f>
        <v>13.666</v>
      </c>
      <c r="F14" s="76">
        <f>+INPUT!O165</f>
        <v>0.69388592272711891</v>
      </c>
      <c r="G14" s="76">
        <f>+INPUT!P165</f>
        <v>2.3689999999999998</v>
      </c>
      <c r="H14" s="76">
        <f>+INPUT!Q165</f>
        <v>11.525839285714284</v>
      </c>
      <c r="I14" s="76">
        <f>+INPUT!R165</f>
        <v>8.9239999999999977</v>
      </c>
      <c r="J14" s="76">
        <f>+INPUT!S165</f>
        <v>14.02957142857143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12.072708333333331</v>
      </c>
      <c r="D15" s="76">
        <f>+INPUT!M166</f>
        <v>9.3610000000000007</v>
      </c>
      <c r="E15" s="76">
        <f>+INPUT!N166</f>
        <v>14.457000000000001</v>
      </c>
      <c r="F15" s="76">
        <f>+INPUT!O166</f>
        <v>1.4241815112373974</v>
      </c>
      <c r="G15" s="76">
        <f>+INPUT!P166</f>
        <v>5.0960000000000001</v>
      </c>
      <c r="H15" s="76">
        <f>+INPUT!Q166</f>
        <v>11.337485119047617</v>
      </c>
      <c r="I15" s="76">
        <f>+INPUT!R166</f>
        <v>8.6231428571428559</v>
      </c>
      <c r="J15" s="76">
        <f>+INPUT!S166</f>
        <v>13.787285714285714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12.442604166666664</v>
      </c>
      <c r="D16" s="76">
        <f>+INPUT!M167</f>
        <v>9.41</v>
      </c>
      <c r="E16" s="76">
        <f>+INPUT!N167</f>
        <v>15.318</v>
      </c>
      <c r="F16" s="76">
        <f>+INPUT!O167</f>
        <v>1.864289856693309</v>
      </c>
      <c r="G16" s="76">
        <f>+INPUT!P167</f>
        <v>5.9079999999999995</v>
      </c>
      <c r="H16" s="76">
        <f>+INPUT!Q167</f>
        <v>11.371791666666669</v>
      </c>
      <c r="I16" s="76">
        <f>+INPUT!R167</f>
        <v>8.5071428571428562</v>
      </c>
      <c r="J16" s="76">
        <f>+INPUT!S167</f>
        <v>14.061142857142858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13.903833333333333</v>
      </c>
      <c r="D17" s="76">
        <f>+INPUT!M168</f>
        <v>11.053000000000001</v>
      </c>
      <c r="E17" s="76">
        <f>+INPUT!N168</f>
        <v>18.152000000000001</v>
      </c>
      <c r="F17" s="76">
        <f>+INPUT!O168</f>
        <v>2.306856277821566</v>
      </c>
      <c r="G17" s="76">
        <f>+INPUT!P168</f>
        <v>7.0990000000000002</v>
      </c>
      <c r="H17" s="76">
        <f>+INPUT!Q168</f>
        <v>11.854607142857144</v>
      </c>
      <c r="I17" s="76">
        <f>+INPUT!R168</f>
        <v>8.8372857142857146</v>
      </c>
      <c r="J17" s="76">
        <f>+INPUT!S168</f>
        <v>14.863714285714284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14.834104166666663</v>
      </c>
      <c r="D18" s="76">
        <f>+INPUT!M169</f>
        <v>10.907</v>
      </c>
      <c r="E18" s="76">
        <f>+INPUT!N169</f>
        <v>20.030999999999999</v>
      </c>
      <c r="F18" s="76">
        <f>+INPUT!O169</f>
        <v>3.2076484144339492</v>
      </c>
      <c r="G18" s="76">
        <f>+INPUT!P169</f>
        <v>9.1239999999999988</v>
      </c>
      <c r="H18" s="76">
        <f>+INPUT!Q169</f>
        <v>12.508062499999999</v>
      </c>
      <c r="I18" s="76">
        <f>+INPUT!R169</f>
        <v>9.2997142857142858</v>
      </c>
      <c r="J18" s="76">
        <f>+INPUT!S169</f>
        <v>15.914142857142858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15.244395833333334</v>
      </c>
      <c r="D19" s="76">
        <f>+INPUT!M170</f>
        <v>11.856</v>
      </c>
      <c r="E19" s="76">
        <f>+INPUT!N170</f>
        <v>18.794</v>
      </c>
      <c r="F19" s="76">
        <f>+INPUT!O170</f>
        <v>2.2077511783518924</v>
      </c>
      <c r="G19" s="76">
        <f>+INPUT!P170</f>
        <v>6.9380000000000006</v>
      </c>
      <c r="H19" s="76">
        <f>+INPUT!Q170</f>
        <v>13.185809523809523</v>
      </c>
      <c r="I19" s="76">
        <f>+INPUT!R170</f>
        <v>10.059857142857142</v>
      </c>
      <c r="J19" s="76">
        <f>+INPUT!S170</f>
        <v>16.537142857142857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15.0934375</v>
      </c>
      <c r="D20" s="76">
        <f>+INPUT!M171</f>
        <v>13.257</v>
      </c>
      <c r="E20" s="76">
        <f>+INPUT!N171</f>
        <v>17.795999999999999</v>
      </c>
      <c r="F20" s="76">
        <f>+INPUT!O171</f>
        <v>1.668698548892056</v>
      </c>
      <c r="G20" s="76">
        <f>+INPUT!P171</f>
        <v>4.5389999999999997</v>
      </c>
      <c r="H20" s="76">
        <f>+INPUT!Q171</f>
        <v>13.712988095238094</v>
      </c>
      <c r="I20" s="76">
        <f>+INPUT!R171</f>
        <v>11.020142857142858</v>
      </c>
      <c r="J20" s="76">
        <f>+INPUT!S171</f>
        <v>16.887714285714285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14.579958333333328</v>
      </c>
      <c r="D21" s="76">
        <f>+INPUT!M172</f>
        <v>13.593999999999999</v>
      </c>
      <c r="E21" s="76">
        <f>+INPUT!N172</f>
        <v>16.152999999999999</v>
      </c>
      <c r="F21" s="76">
        <f>+INPUT!O172</f>
        <v>0.83113219263316085</v>
      </c>
      <c r="G21" s="76">
        <f>+INPUT!P172</f>
        <v>2.5589999999999993</v>
      </c>
      <c r="H21" s="76">
        <f>+INPUT!Q172</f>
        <v>14.024434523809521</v>
      </c>
      <c r="I21" s="76">
        <f>+INPUT!R172</f>
        <v>11.348285714285714</v>
      </c>
      <c r="J21" s="76">
        <f>+INPUT!S172</f>
        <v>17.242999999999999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13.712749999999994</v>
      </c>
      <c r="D22" s="76">
        <f>+INPUT!M173</f>
        <v>13.04</v>
      </c>
      <c r="E22" s="76">
        <f>+INPUT!N173</f>
        <v>14.744999999999999</v>
      </c>
      <c r="F22" s="76">
        <f>+INPUT!O173</f>
        <v>0.51854036138277482</v>
      </c>
      <c r="G22" s="76">
        <f>+INPUT!P173</f>
        <v>1.7050000000000001</v>
      </c>
      <c r="H22" s="76">
        <f>+INPUT!Q173</f>
        <v>14.258726190476187</v>
      </c>
      <c r="I22" s="76">
        <f>+INPUT!R173</f>
        <v>11.873857142857142</v>
      </c>
      <c r="J22" s="76">
        <f>+INPUT!S173</f>
        <v>17.284142857142857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14.098645833333327</v>
      </c>
      <c r="D23" s="76">
        <f>+INPUT!M174</f>
        <v>12.798999999999999</v>
      </c>
      <c r="E23" s="76">
        <f>+INPUT!N174</f>
        <v>16.129000000000001</v>
      </c>
      <c r="F23" s="76">
        <f>+INPUT!O174</f>
        <v>1.0704148825727964</v>
      </c>
      <c r="G23" s="76">
        <f>+INPUT!P174</f>
        <v>3.3300000000000018</v>
      </c>
      <c r="H23" s="76">
        <f>+INPUT!Q174</f>
        <v>14.495303571428568</v>
      </c>
      <c r="I23" s="76">
        <f>+INPUT!R174</f>
        <v>12.358000000000001</v>
      </c>
      <c r="J23" s="76">
        <f>+INPUT!S174</f>
        <v>17.399999999999999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13.988437499999998</v>
      </c>
      <c r="D24" s="76">
        <f>+INPUT!M175</f>
        <v>13.087999999999999</v>
      </c>
      <c r="E24" s="76">
        <f>+INPUT!N175</f>
        <v>15.724</v>
      </c>
      <c r="F24" s="76">
        <f>+INPUT!O175</f>
        <v>0.86751260721110734</v>
      </c>
      <c r="G24" s="76">
        <f>+INPUT!P175</f>
        <v>2.636000000000001</v>
      </c>
      <c r="H24" s="76">
        <f>+INPUT!Q175</f>
        <v>14.507389880952378</v>
      </c>
      <c r="I24" s="76">
        <f>+INPUT!R175</f>
        <v>12.648714285714286</v>
      </c>
      <c r="J24" s="76">
        <f>+INPUT!S175</f>
        <v>17.053142857142859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14.439458333333329</v>
      </c>
      <c r="D25" s="76">
        <f>+INPUT!M176</f>
        <v>12.000999999999999</v>
      </c>
      <c r="E25" s="76">
        <f>+INPUT!N176</f>
        <v>18.056999999999999</v>
      </c>
      <c r="F25" s="76">
        <f>+INPUT!O176</f>
        <v>1.9601362952864803</v>
      </c>
      <c r="G25" s="76">
        <f>+INPUT!P176</f>
        <v>6.0559999999999992</v>
      </c>
      <c r="H25" s="76">
        <f>+INPUT!Q176</f>
        <v>14.451011904761902</v>
      </c>
      <c r="I25" s="76">
        <f>+INPUT!R176</f>
        <v>12.804999999999998</v>
      </c>
      <c r="J25" s="76">
        <f>+INPUT!S176</f>
        <v>16.771142857142859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13.239625000000002</v>
      </c>
      <c r="D26" s="76">
        <f>+INPUT!M177</f>
        <v>12.05</v>
      </c>
      <c r="E26" s="76">
        <f>+INPUT!N177</f>
        <v>14.648999999999999</v>
      </c>
      <c r="F26" s="76">
        <f>+INPUT!O177</f>
        <v>0.88135687521534756</v>
      </c>
      <c r="G26" s="76">
        <f>+INPUT!P177</f>
        <v>2.5989999999999984</v>
      </c>
      <c r="H26" s="76">
        <f>+INPUT!Q177</f>
        <v>14.16461607142857</v>
      </c>
      <c r="I26" s="76">
        <f>+INPUT!R177</f>
        <v>12.832714285714285</v>
      </c>
      <c r="J26" s="76">
        <f>+INPUT!S177</f>
        <v>16.178999999999998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13.096645833333326</v>
      </c>
      <c r="D27" s="76">
        <f>+INPUT!M178</f>
        <v>10.712</v>
      </c>
      <c r="E27" s="76">
        <f>+INPUT!N178</f>
        <v>15.891</v>
      </c>
      <c r="F27" s="76">
        <f>+INPUT!O178</f>
        <v>1.6977234003917538</v>
      </c>
      <c r="G27" s="76">
        <f>+INPUT!P178</f>
        <v>5.1790000000000003</v>
      </c>
      <c r="H27" s="76">
        <f>+INPUT!Q178</f>
        <v>13.879360119047616</v>
      </c>
      <c r="I27" s="76">
        <f>+INPUT!R178</f>
        <v>12.469142857142858</v>
      </c>
      <c r="J27" s="76">
        <f>+INPUT!S178</f>
        <v>15.906857142857145</v>
      </c>
      <c r="M27" t="s">
        <v>70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11.832291666666668</v>
      </c>
      <c r="D28" s="76">
        <f>+INPUT!M179</f>
        <v>9.41</v>
      </c>
      <c r="E28" s="76">
        <f>+INPUT!N179</f>
        <v>14.266</v>
      </c>
      <c r="F28" s="76">
        <f>+INPUT!O179</f>
        <v>1.5261473947713411</v>
      </c>
      <c r="G28" s="76">
        <f>+INPUT!P179</f>
        <v>4.8559999999999999</v>
      </c>
      <c r="H28" s="76">
        <f>+INPUT!Q179</f>
        <v>13.486836309523806</v>
      </c>
      <c r="I28" s="76">
        <f>+INPUT!R179</f>
        <v>11.87142857142857</v>
      </c>
      <c r="J28" s="76">
        <f>+INPUT!S179</f>
        <v>15.637285714285715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13.042854166666663</v>
      </c>
      <c r="D29" s="76">
        <f>+INPUT!M180</f>
        <v>10.222</v>
      </c>
      <c r="E29" s="76">
        <f>+INPUT!N180</f>
        <v>15.914999999999999</v>
      </c>
      <c r="F29" s="76">
        <f>+INPUT!O180</f>
        <v>1.6522127392460917</v>
      </c>
      <c r="G29" s="76">
        <f>+INPUT!P180</f>
        <v>5.6929999999999996</v>
      </c>
      <c r="H29" s="76">
        <f>+INPUT!Q180</f>
        <v>13.391136904761902</v>
      </c>
      <c r="I29" s="76">
        <f>+INPUT!R180</f>
        <v>11.468857142857143</v>
      </c>
      <c r="J29" s="76">
        <f>+INPUT!S180</f>
        <v>15.804428571428572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13.760979166666665</v>
      </c>
      <c r="D30" s="76">
        <f>+INPUT!M181</f>
        <v>9.4849999999999994</v>
      </c>
      <c r="E30" s="76">
        <f>+INPUT!N181</f>
        <v>17.414999999999999</v>
      </c>
      <c r="F30" s="76">
        <f>+INPUT!O181</f>
        <v>2.6523480764608762</v>
      </c>
      <c r="G30" s="76">
        <f>+INPUT!P181</f>
        <v>7.93</v>
      </c>
      <c r="H30" s="76">
        <f>+INPUT!Q181</f>
        <v>13.342898809523806</v>
      </c>
      <c r="I30" s="76">
        <f>+INPUT!R181</f>
        <v>10.995428571428571</v>
      </c>
      <c r="J30" s="76">
        <f>+INPUT!S181</f>
        <v>15.988142857142858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14.329062499999987</v>
      </c>
      <c r="D31" s="76">
        <f>+INPUT!M182</f>
        <v>13.762</v>
      </c>
      <c r="E31" s="76">
        <f>+INPUT!N182</f>
        <v>15.318</v>
      </c>
      <c r="F31" s="76">
        <f>+INPUT!O182</f>
        <v>0.54743881058049515</v>
      </c>
      <c r="G31" s="76">
        <f>+INPUT!P182</f>
        <v>1.5559999999999992</v>
      </c>
      <c r="H31" s="76">
        <f>+INPUT!Q182</f>
        <v>13.391559523809519</v>
      </c>
      <c r="I31" s="76">
        <f>+INPUT!R182</f>
        <v>11.091714285714286</v>
      </c>
      <c r="J31" s="76">
        <f>+INPUT!S182</f>
        <v>15.930142857142854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12.880173611111108</v>
      </c>
      <c r="D33" s="76">
        <f>AVERAGE(D2:D31)</f>
        <v>10.276366666666668</v>
      </c>
      <c r="E33" s="76">
        <f>AVERAGE(E2:E31)</f>
        <v>15.63286666666667</v>
      </c>
      <c r="F33" s="76"/>
      <c r="G33" s="76">
        <f>AVERAGE(G2:G31)</f>
        <v>5.3565000000000005</v>
      </c>
      <c r="H33" s="76">
        <f>AVERAGE(H2:H31)</f>
        <v>12.65025476190476</v>
      </c>
      <c r="I33" s="76">
        <f>AVERAGE(I2:I31)</f>
        <v>9.9854904761904759</v>
      </c>
      <c r="J33" s="76">
        <f>AVERAGE(J2:J31)</f>
        <v>15.453214285714285</v>
      </c>
    </row>
    <row r="34" spans="1:10" x14ac:dyDescent="0.25">
      <c r="A34" s="73"/>
      <c r="B34" s="72" t="s">
        <v>24</v>
      </c>
      <c r="C34" s="76">
        <f>MIN(C2:C31)</f>
        <v>10.259916666666664</v>
      </c>
      <c r="D34" s="76">
        <f>MIN(D2:D31)</f>
        <v>6.5350000000000001</v>
      </c>
      <c r="E34" s="76">
        <f>MIN(E2:E31)</f>
        <v>12.534000000000001</v>
      </c>
      <c r="F34" s="76"/>
      <c r="G34" s="76">
        <f>MIN(G2:G31)</f>
        <v>1.5559999999999992</v>
      </c>
      <c r="H34" s="76">
        <f>MIN(H2:H31)</f>
        <v>11.337485119047617</v>
      </c>
      <c r="I34" s="76">
        <f>MIN(I2:I31)</f>
        <v>7.9942857142857147</v>
      </c>
      <c r="J34" s="76">
        <f>MIN(J2:J31)</f>
        <v>13.787285714285714</v>
      </c>
    </row>
    <row r="35" spans="1:10" x14ac:dyDescent="0.25">
      <c r="A35" s="73"/>
      <c r="B35" s="72" t="s">
        <v>25</v>
      </c>
      <c r="C35" s="76">
        <f>MAX(C2:C31)</f>
        <v>15.244395833333334</v>
      </c>
      <c r="D35" s="76">
        <f>MAX(D2:D31)</f>
        <v>13.762</v>
      </c>
      <c r="E35" s="76">
        <f>MAX(E2:E31)</f>
        <v>20.030999999999999</v>
      </c>
      <c r="F35" s="76"/>
      <c r="G35" s="76">
        <f>MAX(G2:G31)</f>
        <v>9.59</v>
      </c>
      <c r="H35" s="76">
        <f>MAX(H2:H31)</f>
        <v>14.507389880952378</v>
      </c>
      <c r="I35" s="76">
        <f>MAX(I2:I31)</f>
        <v>12.832714285714285</v>
      </c>
      <c r="J35" s="76">
        <f>MAX(J2:J31)</f>
        <v>17.399999999999999</v>
      </c>
    </row>
    <row r="36" spans="1:10" x14ac:dyDescent="0.25">
      <c r="A36" s="73"/>
      <c r="B36" s="72" t="s">
        <v>26</v>
      </c>
      <c r="C36" s="76">
        <f>STDEV(C2:C31)</f>
        <v>1.4129073076340541</v>
      </c>
      <c r="D36" s="76">
        <f>STDEV(D2:D31)</f>
        <v>2.2027332156982142</v>
      </c>
      <c r="E36" s="76">
        <f>STDEV(E2:E31)</f>
        <v>1.7920523147638676</v>
      </c>
      <c r="F36" s="76"/>
      <c r="G36" s="76">
        <f>STDEV(G2:G31)</f>
        <v>2.3235032223213987</v>
      </c>
      <c r="H36" s="76">
        <f>STDEV(H2:H31)</f>
        <v>1.1537959691238056</v>
      </c>
      <c r="I36" s="76">
        <f>STDEV(I2:I31)</f>
        <v>1.6922019653284384</v>
      </c>
      <c r="J36" s="76">
        <f>STDEV(J2:J31)</f>
        <v>1.0957070543624292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13.620541666666661</v>
      </c>
      <c r="D2" s="76">
        <f>+INPUT!M183</f>
        <v>12.63</v>
      </c>
      <c r="E2" s="76">
        <f>+INPUT!N183</f>
        <v>14.768000000000001</v>
      </c>
      <c r="F2" s="76">
        <f>+INPUT!O183</f>
        <v>0.55719326867118768</v>
      </c>
      <c r="G2" s="76">
        <f>+INPUT!P183</f>
        <v>2.1379999999999999</v>
      </c>
      <c r="H2" s="76">
        <f>+INPUT!Q183</f>
        <v>13.274571428571429</v>
      </c>
      <c r="I2" s="76">
        <f>+INPUT!R183</f>
        <v>11.181571428571427</v>
      </c>
      <c r="J2" s="76">
        <f>+INPUT!S183</f>
        <v>15.460285714285714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13.410104166666658</v>
      </c>
      <c r="D3" s="76">
        <f>+INPUT!M184</f>
        <v>11.273</v>
      </c>
      <c r="E3" s="76">
        <f>+INPUT!N184</f>
        <v>15.318</v>
      </c>
      <c r="F3" s="76">
        <f>+INPUT!O184</f>
        <v>1.2964263850667197</v>
      </c>
      <c r="G3" s="76">
        <f>+INPUT!P184</f>
        <v>4.0449999999999999</v>
      </c>
      <c r="H3" s="76">
        <f>+INPUT!Q184</f>
        <v>13.29892559523809</v>
      </c>
      <c r="I3" s="76">
        <f>+INPUT!R184</f>
        <v>11.070571428571428</v>
      </c>
      <c r="J3" s="76">
        <f>+INPUT!S184</f>
        <v>15.555857142857144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13.653895833333332</v>
      </c>
      <c r="D4" s="76">
        <f>+INPUT!M185</f>
        <v>10.712</v>
      </c>
      <c r="E4" s="76">
        <f>+INPUT!N185</f>
        <v>16.773</v>
      </c>
      <c r="F4" s="76">
        <f>+INPUT!O185</f>
        <v>1.9669628844791542</v>
      </c>
      <c r="G4" s="76">
        <f>+INPUT!P185</f>
        <v>6.0609999999999999</v>
      </c>
      <c r="H4" s="76">
        <f>+INPUT!Q185</f>
        <v>13.378532738095233</v>
      </c>
      <c r="I4" s="76">
        <f>+INPUT!R185</f>
        <v>11.070571428571428</v>
      </c>
      <c r="J4" s="76">
        <f>+INPUT!S185</f>
        <v>15.68185714285714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13.406645833333329</v>
      </c>
      <c r="D5" s="76">
        <f>+INPUT!M186</f>
        <v>9.9280000000000008</v>
      </c>
      <c r="E5" s="76">
        <f>+INPUT!N186</f>
        <v>16.248999999999999</v>
      </c>
      <c r="F5" s="76">
        <f>+INPUT!O186</f>
        <v>2.0678129724224408</v>
      </c>
      <c r="G5" s="76">
        <f>+INPUT!P186</f>
        <v>6.320999999999998</v>
      </c>
      <c r="H5" s="76">
        <f>+INPUT!Q186</f>
        <v>13.603440476190471</v>
      </c>
      <c r="I5" s="76">
        <f>+INPUT!R186</f>
        <v>11.144571428571428</v>
      </c>
      <c r="J5" s="76">
        <f>+INPUT!S186</f>
        <v>15.965142857142855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14.867958333333334</v>
      </c>
      <c r="D6" s="76">
        <f>+INPUT!M187</f>
        <v>11.977</v>
      </c>
      <c r="E6" s="76">
        <f>+INPUT!N187</f>
        <v>19.079999999999998</v>
      </c>
      <c r="F6" s="76">
        <f>+INPUT!O187</f>
        <v>2.3413084626712277</v>
      </c>
      <c r="G6" s="76">
        <f>+INPUT!P187</f>
        <v>7.102999999999998</v>
      </c>
      <c r="H6" s="76">
        <f>+INPUT!Q187</f>
        <v>13.864169642857137</v>
      </c>
      <c r="I6" s="76">
        <f>+INPUT!R187</f>
        <v>11.395285714285716</v>
      </c>
      <c r="J6" s="76">
        <f>+INPUT!S187</f>
        <v>16.417285714285715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15.448854166666665</v>
      </c>
      <c r="D7" s="76">
        <f>+INPUT!M188</f>
        <v>12.316000000000001</v>
      </c>
      <c r="E7" s="76">
        <f>+INPUT!N188</f>
        <v>18.675000000000001</v>
      </c>
      <c r="F7" s="76">
        <f>+INPUT!O188</f>
        <v>1.6984214321713198</v>
      </c>
      <c r="G7" s="76">
        <f>+INPUT!P188</f>
        <v>6.359</v>
      </c>
      <c r="H7" s="76">
        <f>+INPUT!Q188</f>
        <v>14.105294642857135</v>
      </c>
      <c r="I7" s="76">
        <f>+INPUT!R188</f>
        <v>11.799714285714288</v>
      </c>
      <c r="J7" s="76">
        <f>+INPUT!S188</f>
        <v>16.597285714285711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15.038062500000001</v>
      </c>
      <c r="D8" s="76">
        <f>+INPUT!M189</f>
        <v>11.613</v>
      </c>
      <c r="E8" s="76">
        <f>+INPUT!N189</f>
        <v>17.177</v>
      </c>
      <c r="F8" s="76">
        <f>+INPUT!O189</f>
        <v>1.4512926066280334</v>
      </c>
      <c r="G8" s="76">
        <f>+INPUT!P189</f>
        <v>5.5640000000000001</v>
      </c>
      <c r="H8" s="76">
        <f>+INPUT!Q189</f>
        <v>14.206580357142853</v>
      </c>
      <c r="I8" s="76">
        <f>+INPUT!R189</f>
        <v>11.492714285714285</v>
      </c>
      <c r="J8" s="76">
        <f>+INPUT!S189</f>
        <v>16.862857142857141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13.992937500000002</v>
      </c>
      <c r="D9" s="76">
        <f>+INPUT!M190</f>
        <v>10.222</v>
      </c>
      <c r="E9" s="76">
        <f>+INPUT!N190</f>
        <v>17.582000000000001</v>
      </c>
      <c r="F9" s="76">
        <f>+INPUT!O190</f>
        <v>2.550584642251104</v>
      </c>
      <c r="G9" s="76">
        <f>+INPUT!P190</f>
        <v>7.3600000000000012</v>
      </c>
      <c r="H9" s="76">
        <f>+INPUT!Q190</f>
        <v>14.259779761904758</v>
      </c>
      <c r="I9" s="76">
        <f>+INPUT!R190</f>
        <v>11.148714285714286</v>
      </c>
      <c r="J9" s="76">
        <f>+INPUT!S190</f>
        <v>17.264857142857142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14.580187499999999</v>
      </c>
      <c r="D10" s="76">
        <f>+INPUT!M191</f>
        <v>12.871</v>
      </c>
      <c r="E10" s="76">
        <f>+INPUT!N191</f>
        <v>15.819000000000001</v>
      </c>
      <c r="F10" s="76">
        <f>+INPUT!O191</f>
        <v>0.88077752537296694</v>
      </c>
      <c r="G10" s="76">
        <f>+INPUT!P191</f>
        <v>2.9480000000000004</v>
      </c>
      <c r="H10" s="76">
        <f>+INPUT!Q191</f>
        <v>14.426934523809521</v>
      </c>
      <c r="I10" s="76">
        <f>+INPUT!R191</f>
        <v>11.376999999999999</v>
      </c>
      <c r="J10" s="76">
        <f>+INPUT!S191</f>
        <v>17.336428571428574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15.081395833333334</v>
      </c>
      <c r="D11" s="76">
        <f>+INPUT!M192</f>
        <v>12.968</v>
      </c>
      <c r="E11" s="76">
        <f>+INPUT!N192</f>
        <v>17.914999999999999</v>
      </c>
      <c r="F11" s="76">
        <f>+INPUT!O192</f>
        <v>1.6695185411163276</v>
      </c>
      <c r="G11" s="76">
        <f>+INPUT!P192</f>
        <v>4.9469999999999992</v>
      </c>
      <c r="H11" s="76">
        <f>+INPUT!Q192</f>
        <v>14.630863095238094</v>
      </c>
      <c r="I11" s="76">
        <f>+INPUT!R192</f>
        <v>11.699285714285717</v>
      </c>
      <c r="J11" s="76">
        <f>+INPUT!S192</f>
        <v>17.499571428571425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15.321666666666667</v>
      </c>
      <c r="D12" s="76">
        <f>+INPUT!M193</f>
        <v>11.88</v>
      </c>
      <c r="E12" s="76">
        <f>+INPUT!N193</f>
        <v>18.343</v>
      </c>
      <c r="F12" s="76">
        <f>+INPUT!O193</f>
        <v>2.0991549904089575</v>
      </c>
      <c r="G12" s="76">
        <f>+INPUT!P193</f>
        <v>6.4629999999999992</v>
      </c>
      <c r="H12" s="76">
        <f>+INPUT!Q193</f>
        <v>14.9044375</v>
      </c>
      <c r="I12" s="76">
        <f>+INPUT!R193</f>
        <v>11.978142857142856</v>
      </c>
      <c r="J12" s="76">
        <f>+INPUT!S193</f>
        <v>17.798714285714286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16.256249999999998</v>
      </c>
      <c r="D13" s="76">
        <f>+INPUT!M194</f>
        <v>13.305</v>
      </c>
      <c r="E13" s="76">
        <f>+INPUT!N194</f>
        <v>20.722000000000001</v>
      </c>
      <c r="F13" s="76">
        <f>+INPUT!O194</f>
        <v>2.6577527021022647</v>
      </c>
      <c r="G13" s="76">
        <f>+INPUT!P194</f>
        <v>7.4170000000000016</v>
      </c>
      <c r="H13" s="76">
        <f>+INPUT!Q194</f>
        <v>15.102764880952382</v>
      </c>
      <c r="I13" s="76">
        <f>+INPUT!R194</f>
        <v>12.167857142857144</v>
      </c>
      <c r="J13" s="76">
        <f>+INPUT!S194</f>
        <v>18.033285714285714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15.40995833333333</v>
      </c>
      <c r="D14" s="76">
        <f>+INPUT!M195</f>
        <v>12.05</v>
      </c>
      <c r="E14" s="76">
        <f>+INPUT!N195</f>
        <v>17.439</v>
      </c>
      <c r="F14" s="76">
        <f>+INPUT!O195</f>
        <v>1.5589001572758303</v>
      </c>
      <c r="G14" s="76">
        <f>+INPUT!P195</f>
        <v>5.3889999999999993</v>
      </c>
      <c r="H14" s="76">
        <f>+INPUT!Q195</f>
        <v>15.097208333333333</v>
      </c>
      <c r="I14" s="76">
        <f>+INPUT!R195</f>
        <v>12.129857142857144</v>
      </c>
      <c r="J14" s="76">
        <f>+INPUT!S195</f>
        <v>17.856714285714283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14.780104166666661</v>
      </c>
      <c r="D15" s="76">
        <f>+INPUT!M196</f>
        <v>10.369</v>
      </c>
      <c r="E15" s="76">
        <f>+INPUT!N196</f>
        <v>19.079999999999998</v>
      </c>
      <c r="F15" s="76">
        <f>+INPUT!O196</f>
        <v>3.0052418194171922</v>
      </c>
      <c r="G15" s="76">
        <f>+INPUT!P196</f>
        <v>8.7109999999999985</v>
      </c>
      <c r="H15" s="76">
        <f>+INPUT!Q196</f>
        <v>15.060357142857143</v>
      </c>
      <c r="I15" s="76">
        <f>+INPUT!R196</f>
        <v>11.952142857142858</v>
      </c>
      <c r="J15" s="76">
        <f>+INPUT!S196</f>
        <v>18.128571428571426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15.528499999999999</v>
      </c>
      <c r="D16" s="76">
        <f>+INPUT!M197</f>
        <v>11.321</v>
      </c>
      <c r="E16" s="76">
        <f>+INPUT!N197</f>
        <v>21.7</v>
      </c>
      <c r="F16" s="76">
        <f>+INPUT!O197</f>
        <v>3.5202978053423122</v>
      </c>
      <c r="G16" s="76">
        <f>+INPUT!P197</f>
        <v>10.379</v>
      </c>
      <c r="H16" s="76">
        <f>+INPUT!Q197</f>
        <v>15.279723214285712</v>
      </c>
      <c r="I16" s="76">
        <f>+INPUT!R197</f>
        <v>12.109142857142857</v>
      </c>
      <c r="J16" s="76">
        <f>+INPUT!S197</f>
        <v>18.716857142857144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15.279416666666672</v>
      </c>
      <c r="D17" s="76">
        <f>+INPUT!M198</f>
        <v>12.000999999999999</v>
      </c>
      <c r="E17" s="76">
        <f>+INPUT!N198</f>
        <v>17.439</v>
      </c>
      <c r="F17" s="76">
        <f>+INPUT!O198</f>
        <v>1.7433351972380056</v>
      </c>
      <c r="G17" s="76">
        <f>+INPUT!P198</f>
        <v>5.4380000000000006</v>
      </c>
      <c r="H17" s="76">
        <f>+INPUT!Q198</f>
        <v>15.379613095238094</v>
      </c>
      <c r="I17" s="76">
        <f>+INPUT!R198</f>
        <v>11.984857142857143</v>
      </c>
      <c r="J17" s="76">
        <f>+INPUT!S198</f>
        <v>18.948285714285714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15.477854166666667</v>
      </c>
      <c r="D18" s="76">
        <f>+INPUT!M199</f>
        <v>14.361000000000001</v>
      </c>
      <c r="E18" s="76">
        <f>+INPUT!N199</f>
        <v>17.033999999999999</v>
      </c>
      <c r="F18" s="76">
        <f>+INPUT!O199</f>
        <v>0.87033500494541338</v>
      </c>
      <c r="G18" s="76">
        <f>+INPUT!P199</f>
        <v>2.6729999999999983</v>
      </c>
      <c r="H18" s="76">
        <f>+INPUT!Q199</f>
        <v>15.436250000000001</v>
      </c>
      <c r="I18" s="76">
        <f>+INPUT!R199</f>
        <v>12.183857142857144</v>
      </c>
      <c r="J18" s="76">
        <f>+INPUT!S199</f>
        <v>18.822428571428571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14.943479166666664</v>
      </c>
      <c r="D19" s="76">
        <f>+INPUT!M200</f>
        <v>13.257</v>
      </c>
      <c r="E19" s="76">
        <f>+INPUT!N200</f>
        <v>16.986999999999998</v>
      </c>
      <c r="F19" s="76">
        <f>+INPUT!O200</f>
        <v>0.96241409651654541</v>
      </c>
      <c r="G19" s="76">
        <f>+INPUT!P200</f>
        <v>3.7299999999999986</v>
      </c>
      <c r="H19" s="76">
        <f>+INPUT!Q200</f>
        <v>15.382223214285712</v>
      </c>
      <c r="I19" s="76">
        <f>+INPUT!R200</f>
        <v>12.380571428571429</v>
      </c>
      <c r="J19" s="76">
        <f>+INPUT!S200</f>
        <v>18.628714285714285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14.417645833333331</v>
      </c>
      <c r="D20" s="76">
        <f>+INPUT!M201</f>
        <v>12.484999999999999</v>
      </c>
      <c r="E20" s="76">
        <f>+INPUT!N201</f>
        <v>16.225000000000001</v>
      </c>
      <c r="F20" s="76">
        <f>+INPUT!O201</f>
        <v>1.1237354214534123</v>
      </c>
      <c r="G20" s="76">
        <f>+INPUT!P201</f>
        <v>3.740000000000002</v>
      </c>
      <c r="H20" s="76">
        <f>+INPUT!Q201</f>
        <v>15.119565476190473</v>
      </c>
      <c r="I20" s="76">
        <f>+INPUT!R201</f>
        <v>12.263428571428573</v>
      </c>
      <c r="J20" s="76">
        <f>+INPUT!S201</f>
        <v>17.98628571428571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14.299291666666662</v>
      </c>
      <c r="D21" s="76">
        <f>+INPUT!M202</f>
        <v>12.461</v>
      </c>
      <c r="E21" s="76">
        <f>+INPUT!N202</f>
        <v>16.32</v>
      </c>
      <c r="F21" s="76">
        <f>+INPUT!O202</f>
        <v>1.3439522844609482</v>
      </c>
      <c r="G21" s="76">
        <f>+INPUT!P202</f>
        <v>3.859</v>
      </c>
      <c r="H21" s="76">
        <f>+INPUT!Q202</f>
        <v>14.960898809523808</v>
      </c>
      <c r="I21" s="76">
        <f>+INPUT!R202</f>
        <v>12.322142857142854</v>
      </c>
      <c r="J21" s="76">
        <f>+INPUT!S202</f>
        <v>17.826428571428572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14.125479166666667</v>
      </c>
      <c r="D22" s="76">
        <f>+INPUT!M203</f>
        <v>11.807</v>
      </c>
      <c r="E22" s="76">
        <f>+INPUT!N203</f>
        <v>16.414999999999999</v>
      </c>
      <c r="F22" s="76">
        <f>+INPUT!O203</f>
        <v>1.4243468975860902</v>
      </c>
      <c r="G22" s="76">
        <f>+INPUT!P203</f>
        <v>4.6079999999999988</v>
      </c>
      <c r="H22" s="76">
        <f>+INPUT!Q203</f>
        <v>14.867380952380952</v>
      </c>
      <c r="I22" s="76">
        <f>+INPUT!R203</f>
        <v>12.527571428571429</v>
      </c>
      <c r="J22" s="76">
        <f>+INPUT!S203</f>
        <v>17.445714285714281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14.486645833333334</v>
      </c>
      <c r="D23" s="76">
        <f>+INPUT!M204</f>
        <v>12.025</v>
      </c>
      <c r="E23" s="76">
        <f>+INPUT!N204</f>
        <v>17.629000000000001</v>
      </c>
      <c r="F23" s="76">
        <f>+INPUT!O204</f>
        <v>1.889332568064217</v>
      </c>
      <c r="G23" s="76">
        <f>+INPUT!P204</f>
        <v>5.604000000000001</v>
      </c>
      <c r="H23" s="76">
        <f>+INPUT!Q204</f>
        <v>14.718544642857141</v>
      </c>
      <c r="I23" s="76">
        <f>+INPUT!R204</f>
        <v>12.628142857142858</v>
      </c>
      <c r="J23" s="76">
        <f>+INPUT!S204</f>
        <v>16.864142857142856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13.442208333333328</v>
      </c>
      <c r="D24" s="76">
        <f>+INPUT!M205</f>
        <v>11.88</v>
      </c>
      <c r="E24" s="76">
        <f>+INPUT!N205</f>
        <v>15.366</v>
      </c>
      <c r="F24" s="76">
        <f>+INPUT!O205</f>
        <v>1.1180624570217079</v>
      </c>
      <c r="G24" s="76">
        <f>+INPUT!P205</f>
        <v>3.4859999999999989</v>
      </c>
      <c r="H24" s="76">
        <f>+INPUT!Q205</f>
        <v>14.456086309523808</v>
      </c>
      <c r="I24" s="76">
        <f>+INPUT!R205</f>
        <v>12.610857142857142</v>
      </c>
      <c r="J24" s="76">
        <f>+INPUT!S205</f>
        <v>16.568000000000001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13.55020833333333</v>
      </c>
      <c r="D25" s="76">
        <f>+INPUT!M206</f>
        <v>11.613</v>
      </c>
      <c r="E25" s="76">
        <f>+INPUT!N206</f>
        <v>15.939</v>
      </c>
      <c r="F25" s="76">
        <f>+INPUT!O206</f>
        <v>1.6066972593906672</v>
      </c>
      <c r="G25" s="76">
        <f>+INPUT!P206</f>
        <v>4.3260000000000005</v>
      </c>
      <c r="H25" s="76">
        <f>+INPUT!Q206</f>
        <v>14.18070833333333</v>
      </c>
      <c r="I25" s="76">
        <f>+INPUT!R206</f>
        <v>12.218285714285713</v>
      </c>
      <c r="J25" s="76">
        <f>+INPUT!S206</f>
        <v>16.411571428571428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13.551833333333326</v>
      </c>
      <c r="D26" s="76">
        <f>+INPUT!M207</f>
        <v>11.37</v>
      </c>
      <c r="E26" s="76">
        <f>+INPUT!N207</f>
        <v>16.010000000000002</v>
      </c>
      <c r="F26" s="76">
        <f>+INPUT!O207</f>
        <v>1.5689535112831166</v>
      </c>
      <c r="G26" s="76">
        <f>+INPUT!P207</f>
        <v>4.6400000000000023</v>
      </c>
      <c r="H26" s="76">
        <f>+INPUT!Q207</f>
        <v>13.981901785714282</v>
      </c>
      <c r="I26" s="76">
        <f>+INPUT!R207</f>
        <v>11.948714285714287</v>
      </c>
      <c r="J26" s="76">
        <f>+INPUT!S207</f>
        <v>16.272000000000002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13.921124999999996</v>
      </c>
      <c r="D27" s="76">
        <f>+INPUT!M208</f>
        <v>12.000999999999999</v>
      </c>
      <c r="E27" s="76">
        <f>+INPUT!N208</f>
        <v>15.676</v>
      </c>
      <c r="F27" s="76">
        <f>+INPUT!O208</f>
        <v>1.3441243709077242</v>
      </c>
      <c r="G27" s="76">
        <f>+INPUT!P208</f>
        <v>3.6750000000000007</v>
      </c>
      <c r="H27" s="76">
        <f>+INPUT!Q208</f>
        <v>13.910970238095233</v>
      </c>
      <c r="I27" s="76">
        <f>+INPUT!R208</f>
        <v>11.879571428571429</v>
      </c>
      <c r="J27" s="76">
        <f>+INPUT!S208</f>
        <v>16.193571428571431</v>
      </c>
      <c r="L27" t="s">
        <v>70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14.368916666666669</v>
      </c>
      <c r="D28" s="76">
        <f>+INPUT!M209</f>
        <v>12.582000000000001</v>
      </c>
      <c r="E28" s="76">
        <f>+INPUT!N209</f>
        <v>16.510999999999999</v>
      </c>
      <c r="F28" s="76">
        <f>+INPUT!O209</f>
        <v>1.3020746593186261</v>
      </c>
      <c r="G28" s="76">
        <f>+INPUT!P209</f>
        <v>3.9289999999999985</v>
      </c>
      <c r="H28" s="76">
        <f>+INPUT!Q209</f>
        <v>13.920916666666665</v>
      </c>
      <c r="I28" s="76">
        <f>+INPUT!R209</f>
        <v>11.896857142857142</v>
      </c>
      <c r="J28" s="76">
        <f>+INPUT!S209</f>
        <v>16.220857142857142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15.302270833333333</v>
      </c>
      <c r="D29" s="76">
        <f>+INPUT!M210</f>
        <v>14.194000000000001</v>
      </c>
      <c r="E29" s="76">
        <f>+INPUT!N210</f>
        <v>17.414999999999999</v>
      </c>
      <c r="F29" s="76">
        <f>+INPUT!O210</f>
        <v>1.1002483808471326</v>
      </c>
      <c r="G29" s="76">
        <f>+INPUT!P210</f>
        <v>3.2209999999999983</v>
      </c>
      <c r="H29" s="76">
        <f>+INPUT!Q210</f>
        <v>14.089029761904758</v>
      </c>
      <c r="I29" s="76">
        <f>+INPUT!R210</f>
        <v>12.237857142857143</v>
      </c>
      <c r="J29" s="76">
        <f>+INPUT!S210</f>
        <v>16.363714285714284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15.080166666666669</v>
      </c>
      <c r="D30" s="76">
        <f>+INPUT!M211</f>
        <v>13.281000000000001</v>
      </c>
      <c r="E30" s="76">
        <f>+INPUT!N211</f>
        <v>17.582000000000001</v>
      </c>
      <c r="F30" s="76">
        <f>+INPUT!O211</f>
        <v>1.4826990818692398</v>
      </c>
      <c r="G30" s="76">
        <f>+INPUT!P211</f>
        <v>4.3010000000000002</v>
      </c>
      <c r="H30" s="76">
        <f>+INPUT!Q211</f>
        <v>14.173818452380951</v>
      </c>
      <c r="I30" s="76">
        <f>+INPUT!R211</f>
        <v>12.417285714285715</v>
      </c>
      <c r="J30" s="76">
        <f>+INPUT!S211</f>
        <v>16.356999999999999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15.302479166666663</v>
      </c>
      <c r="D31" s="76">
        <f>+INPUT!M212</f>
        <v>13.522</v>
      </c>
      <c r="E31" s="76">
        <f>+INPUT!N212</f>
        <v>17.32</v>
      </c>
      <c r="F31" s="76">
        <f>+INPUT!O212</f>
        <v>1.1791628474614242</v>
      </c>
      <c r="G31" s="76">
        <f>+INPUT!P212</f>
        <v>3.798</v>
      </c>
      <c r="H31" s="76">
        <f>+INPUT!Q212</f>
        <v>14.439571428571426</v>
      </c>
      <c r="I31" s="76">
        <f>+INPUT!R212</f>
        <v>12.651857142857143</v>
      </c>
      <c r="J31" s="76">
        <f>+INPUT!S212</f>
        <v>16.636142857142854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15.484666666666667</v>
      </c>
      <c r="D32" s="76">
        <f>+INPUT!M213</f>
        <v>14.577</v>
      </c>
      <c r="E32" s="76">
        <f>+INPUT!N213</f>
        <v>16.748999999999999</v>
      </c>
      <c r="F32" s="76">
        <f>+INPUT!O213</f>
        <v>0.75451227964947276</v>
      </c>
      <c r="G32" s="76">
        <f>+INPUT!P213</f>
        <v>2.1719999999999988</v>
      </c>
      <c r="H32" s="76">
        <f>+INPUT!Q213</f>
        <v>14.715922619047618</v>
      </c>
      <c r="I32" s="76">
        <f>+INPUT!R213</f>
        <v>13.075285714285714</v>
      </c>
      <c r="J32" s="76">
        <f>+INPUT!S213</f>
        <v>16.751857142857141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14.626798387096773</v>
      </c>
      <c r="D34" s="76">
        <f>AVERAGE(D2:D32)</f>
        <v>12.221032258064515</v>
      </c>
      <c r="E34" s="76">
        <f>AVERAGE(E2:E32)</f>
        <v>17.201838709677421</v>
      </c>
      <c r="F34" s="76"/>
      <c r="G34" s="76">
        <f>AVERAGE(G2:G32)</f>
        <v>4.9808064516129038</v>
      </c>
      <c r="H34" s="76">
        <f>AVERAGE(H2:H32)</f>
        <v>14.45893500384024</v>
      </c>
      <c r="I34" s="76">
        <f>AVERAGE(I2:I32)</f>
        <v>11.965944700460826</v>
      </c>
      <c r="J34" s="76">
        <f>AVERAGE(J2:J32)</f>
        <v>17.079751152073733</v>
      </c>
    </row>
    <row r="35" spans="1:10" x14ac:dyDescent="0.25">
      <c r="A35" s="73"/>
      <c r="B35" s="72" t="s">
        <v>24</v>
      </c>
      <c r="C35" s="76">
        <f>MIN(C2:C32)</f>
        <v>13.406645833333329</v>
      </c>
      <c r="D35" s="76">
        <f>MIN(D2:D32)</f>
        <v>9.9280000000000008</v>
      </c>
      <c r="E35" s="76">
        <f>MIN(E2:E32)</f>
        <v>14.768000000000001</v>
      </c>
      <c r="F35" s="76"/>
      <c r="G35" s="76">
        <f>MIN(G2:G32)</f>
        <v>2.1379999999999999</v>
      </c>
      <c r="H35" s="76">
        <f>MIN(H2:H32)</f>
        <v>13.274571428571429</v>
      </c>
      <c r="I35" s="76">
        <f>MIN(I2:I32)</f>
        <v>11.070571428571428</v>
      </c>
      <c r="J35" s="76">
        <f>MIN(J2:J32)</f>
        <v>15.460285714285714</v>
      </c>
    </row>
    <row r="36" spans="1:10" x14ac:dyDescent="0.25">
      <c r="A36" s="73"/>
      <c r="B36" s="72" t="s">
        <v>25</v>
      </c>
      <c r="C36" s="76">
        <f>MAX(C2:C32)</f>
        <v>16.256249999999998</v>
      </c>
      <c r="D36" s="76">
        <f>MAX(D2:D32)</f>
        <v>14.577</v>
      </c>
      <c r="E36" s="76">
        <f>MAX(E2:E32)</f>
        <v>21.7</v>
      </c>
      <c r="F36" s="76"/>
      <c r="G36" s="76">
        <f>MAX(G2:G32)</f>
        <v>10.379</v>
      </c>
      <c r="H36" s="76">
        <f>MAX(H2:H32)</f>
        <v>15.436250000000001</v>
      </c>
      <c r="I36" s="76">
        <f>MAX(I2:I32)</f>
        <v>13.075285714285714</v>
      </c>
      <c r="J36" s="76">
        <f>MAX(J2:J32)</f>
        <v>18.948285714285714</v>
      </c>
    </row>
    <row r="37" spans="1:10" x14ac:dyDescent="0.25">
      <c r="A37" s="73"/>
      <c r="B37" s="72" t="s">
        <v>26</v>
      </c>
      <c r="C37" s="76">
        <f>STDEV(C2:C32)</f>
        <v>0.79243996162321795</v>
      </c>
      <c r="D37" s="76">
        <f>STDEV(D2:D32)</f>
        <v>1.144014407947469</v>
      </c>
      <c r="E37" s="76">
        <f>STDEV(E2:E32)</f>
        <v>1.5122042652317</v>
      </c>
      <c r="F37" s="76"/>
      <c r="G37" s="76">
        <f>STDEV(G2:G32)</f>
        <v>1.9032783369641391</v>
      </c>
      <c r="H37" s="76">
        <f>STDEV(H2:H32)</f>
        <v>0.63437963397662012</v>
      </c>
      <c r="I37" s="76">
        <f>STDEV(I2:I32)</f>
        <v>0.52614203053530018</v>
      </c>
      <c r="J37" s="76">
        <f>STDEV(J2:J32)</f>
        <v>0.99426676088102517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15.073145833333333</v>
      </c>
      <c r="D2" s="76">
        <f>+INPUT!M214</f>
        <v>14.314</v>
      </c>
      <c r="E2" s="76">
        <f>+INPUT!N214</f>
        <v>16.295999999999999</v>
      </c>
      <c r="F2" s="76">
        <f>+INPUT!O214</f>
        <v>0.64877754078657635</v>
      </c>
      <c r="G2" s="76">
        <f>+INPUT!P214</f>
        <v>1.9819999999999993</v>
      </c>
      <c r="H2" s="76">
        <f>+INPUT!Q214</f>
        <v>14.933252976190476</v>
      </c>
      <c r="I2" s="76">
        <f>+INPUT!R214</f>
        <v>13.495857142857144</v>
      </c>
      <c r="J2" s="76">
        <f>+INPUT!S214</f>
        <v>16.792714285714283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15.196187500000001</v>
      </c>
      <c r="D3" s="76">
        <f>+INPUT!M215</f>
        <v>14.026</v>
      </c>
      <c r="E3" s="76">
        <f>+INPUT!N215</f>
        <v>16.725000000000001</v>
      </c>
      <c r="F3" s="76">
        <f>+INPUT!O215</f>
        <v>0.91403579370878629</v>
      </c>
      <c r="G3" s="76">
        <f>+INPUT!P215</f>
        <v>2.6990000000000016</v>
      </c>
      <c r="H3" s="76">
        <f>+INPUT!Q215</f>
        <v>15.11540476190476</v>
      </c>
      <c r="I3" s="76">
        <f>+INPUT!R215</f>
        <v>13.785142857142857</v>
      </c>
      <c r="J3" s="76">
        <f>+INPUT!S215</f>
        <v>16.942571428571426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14.639333333333331</v>
      </c>
      <c r="D4" s="76">
        <f>+INPUT!M216</f>
        <v>11.929</v>
      </c>
      <c r="E4" s="76">
        <f>+INPUT!N216</f>
        <v>15.843</v>
      </c>
      <c r="F4" s="76">
        <f>+INPUT!O216</f>
        <v>1.0213582807167387</v>
      </c>
      <c r="G4" s="76">
        <f>+INPUT!P216</f>
        <v>3.9139999999999997</v>
      </c>
      <c r="H4" s="76">
        <f>+INPUT!Q216</f>
        <v>15.154035714285714</v>
      </c>
      <c r="I4" s="76">
        <f>+INPUT!R216</f>
        <v>13.691857142857144</v>
      </c>
      <c r="J4" s="76">
        <f>+INPUT!S216</f>
        <v>16.847142857142856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14.598999999999998</v>
      </c>
      <c r="D5" s="76">
        <f>+INPUT!M217</f>
        <v>11.175000000000001</v>
      </c>
      <c r="E5" s="76">
        <f>+INPUT!N217</f>
        <v>18.152000000000001</v>
      </c>
      <c r="F5" s="76">
        <f>+INPUT!O217</f>
        <v>2.1538355495413306</v>
      </c>
      <c r="G5" s="76">
        <f>+INPUT!P217</f>
        <v>6.9770000000000003</v>
      </c>
      <c r="H5" s="76">
        <f>+INPUT!Q217</f>
        <v>15.053568452380953</v>
      </c>
      <c r="I5" s="76">
        <f>+INPUT!R217</f>
        <v>13.260571428571428</v>
      </c>
      <c r="J5" s="76">
        <f>+INPUT!S217</f>
        <v>16.952428571428573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15.460312500000006</v>
      </c>
      <c r="D6" s="76">
        <f>+INPUT!M218</f>
        <v>13.81</v>
      </c>
      <c r="E6" s="76">
        <f>+INPUT!N218</f>
        <v>17.867000000000001</v>
      </c>
      <c r="F6" s="76">
        <f>+INPUT!O218</f>
        <v>1.4918603430766171</v>
      </c>
      <c r="G6" s="76">
        <f>+INPUT!P218</f>
        <v>4.0570000000000004</v>
      </c>
      <c r="H6" s="76">
        <f>+INPUT!Q218</f>
        <v>15.107874999999998</v>
      </c>
      <c r="I6" s="76">
        <f>+INPUT!R218</f>
        <v>13.336142857142857</v>
      </c>
      <c r="J6" s="76">
        <f>+INPUT!S218</f>
        <v>16.99314285714286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15.521916666666661</v>
      </c>
      <c r="D7" s="76">
        <f>+INPUT!M219</f>
        <v>14.337</v>
      </c>
      <c r="E7" s="76">
        <f>+INPUT!N219</f>
        <v>17.748000000000001</v>
      </c>
      <c r="F7" s="76">
        <f>+INPUT!O219</f>
        <v>1.1774217385264338</v>
      </c>
      <c r="G7" s="76">
        <f>+INPUT!P219</f>
        <v>3.4110000000000014</v>
      </c>
      <c r="H7" s="76">
        <f>+INPUT!Q219</f>
        <v>15.139223214285712</v>
      </c>
      <c r="I7" s="76">
        <f>+INPUT!R219</f>
        <v>13.45257142857143</v>
      </c>
      <c r="J7" s="76">
        <f>+INPUT!S219</f>
        <v>17.054285714285715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15.710916666666662</v>
      </c>
      <c r="D8" s="76">
        <f>+INPUT!M220</f>
        <v>14.17</v>
      </c>
      <c r="E8" s="76">
        <f>+INPUT!N220</f>
        <v>19.294</v>
      </c>
      <c r="F8" s="76">
        <f>+INPUT!O220</f>
        <v>1.636507228154378</v>
      </c>
      <c r="G8" s="76">
        <f>+INPUT!P220</f>
        <v>5.1240000000000006</v>
      </c>
      <c r="H8" s="76">
        <f>+INPUT!Q220</f>
        <v>15.171544642857141</v>
      </c>
      <c r="I8" s="76">
        <f>+INPUT!R220</f>
        <v>13.394428571428573</v>
      </c>
      <c r="J8" s="76">
        <f>+INPUT!S220</f>
        <v>17.417857142857144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15.277375000000006</v>
      </c>
      <c r="D9" s="76">
        <f>+INPUT!M221</f>
        <v>13.016</v>
      </c>
      <c r="E9" s="76">
        <f>+INPUT!N221</f>
        <v>17.818999999999999</v>
      </c>
      <c r="F9" s="76">
        <f>+INPUT!O221</f>
        <v>1.6871962468935666</v>
      </c>
      <c r="G9" s="76">
        <f>+INPUT!P221</f>
        <v>4.802999999999999</v>
      </c>
      <c r="H9" s="76">
        <f>+INPUT!Q221</f>
        <v>15.200720238095238</v>
      </c>
      <c r="I9" s="76">
        <f>+INPUT!R221</f>
        <v>13.209000000000001</v>
      </c>
      <c r="J9" s="76">
        <f>+INPUT!S221</f>
        <v>17.635428571428573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16.199312500000001</v>
      </c>
      <c r="D10" s="76">
        <f>+INPUT!M222</f>
        <v>14.721</v>
      </c>
      <c r="E10" s="76">
        <f>+INPUT!N222</f>
        <v>18.699000000000002</v>
      </c>
      <c r="F10" s="76">
        <f>+INPUT!O222</f>
        <v>1.3291685315912125</v>
      </c>
      <c r="G10" s="76">
        <f>+INPUT!P222</f>
        <v>3.9780000000000015</v>
      </c>
      <c r="H10" s="76">
        <f>+INPUT!Q222</f>
        <v>15.34402380952381</v>
      </c>
      <c r="I10" s="76">
        <f>+INPUT!R222</f>
        <v>13.308285714285716</v>
      </c>
      <c r="J10" s="76">
        <f>+INPUT!S222</f>
        <v>17.917428571428573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15.650104166666674</v>
      </c>
      <c r="D11" s="76">
        <f>+INPUT!M223</f>
        <v>13.593999999999999</v>
      </c>
      <c r="E11" s="76">
        <f>+INPUT!N223</f>
        <v>18.010000000000002</v>
      </c>
      <c r="F11" s="76">
        <f>+INPUT!O223</f>
        <v>1.2173094545214771</v>
      </c>
      <c r="G11" s="76">
        <f>+INPUT!P223</f>
        <v>4.4160000000000021</v>
      </c>
      <c r="H11" s="76">
        <f>+INPUT!Q223</f>
        <v>15.488419642857147</v>
      </c>
      <c r="I11" s="76">
        <f>+INPUT!R223</f>
        <v>13.546142857142858</v>
      </c>
      <c r="J11" s="76">
        <f>+INPUT!S223</f>
        <v>18.227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16.132041666666669</v>
      </c>
      <c r="D12" s="76">
        <f>+INPUT!M224</f>
        <v>14.721</v>
      </c>
      <c r="E12" s="76">
        <f>+INPUT!N224</f>
        <v>17.605</v>
      </c>
      <c r="F12" s="76">
        <f>+INPUT!O224</f>
        <v>0.9164496703185343</v>
      </c>
      <c r="G12" s="76">
        <f>+INPUT!P224</f>
        <v>2.8840000000000003</v>
      </c>
      <c r="H12" s="76">
        <f>+INPUT!Q224</f>
        <v>15.707425595238098</v>
      </c>
      <c r="I12" s="76">
        <f>+INPUT!R224</f>
        <v>14.052714285714286</v>
      </c>
      <c r="J12" s="76">
        <f>+INPUT!S224</f>
        <v>18.148857142857146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15.271208333333332</v>
      </c>
      <c r="D13" s="76">
        <f>+INPUT!M225</f>
        <v>12.074</v>
      </c>
      <c r="E13" s="76">
        <f>+INPUT!N225</f>
        <v>16.63</v>
      </c>
      <c r="F13" s="76">
        <f>+INPUT!O225</f>
        <v>1.1601387106782466</v>
      </c>
      <c r="G13" s="76">
        <f>+INPUT!P225</f>
        <v>4.5559999999999992</v>
      </c>
      <c r="H13" s="76">
        <f>+INPUT!Q225</f>
        <v>15.680410714285715</v>
      </c>
      <c r="I13" s="76">
        <f>+INPUT!R225</f>
        <v>13.804714285714285</v>
      </c>
      <c r="J13" s="76">
        <f>+INPUT!S225</f>
        <v>17.97214285714286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15.195770833333329</v>
      </c>
      <c r="D14" s="76">
        <f>+INPUT!M226</f>
        <v>11.589</v>
      </c>
      <c r="E14" s="76">
        <f>+INPUT!N226</f>
        <v>20.149999999999999</v>
      </c>
      <c r="F14" s="76">
        <f>+INPUT!O226</f>
        <v>3.0218983412191829</v>
      </c>
      <c r="G14" s="76">
        <f>+INPUT!P226</f>
        <v>8.5609999999999982</v>
      </c>
      <c r="H14" s="76">
        <f>+INPUT!Q226</f>
        <v>15.633818452380954</v>
      </c>
      <c r="I14" s="76">
        <f>+INPUT!R226</f>
        <v>13.412142857142856</v>
      </c>
      <c r="J14" s="76">
        <f>+INPUT!S226</f>
        <v>18.315285714285714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16.241333333333333</v>
      </c>
      <c r="D15" s="76">
        <f>+INPUT!M227</f>
        <v>12.871</v>
      </c>
      <c r="E15" s="76">
        <f>+INPUT!N227</f>
        <v>20.888999999999999</v>
      </c>
      <c r="F15" s="76">
        <f>+INPUT!O227</f>
        <v>2.8185762161993693</v>
      </c>
      <c r="G15" s="76">
        <f>+INPUT!P227</f>
        <v>8.0179999999999989</v>
      </c>
      <c r="H15" s="76">
        <f>+INPUT!Q227</f>
        <v>15.709592261904763</v>
      </c>
      <c r="I15" s="76">
        <f>+INPUT!R227</f>
        <v>13.226571428571429</v>
      </c>
      <c r="J15" s="76">
        <f>+INPUT!S227</f>
        <v>18.543142857142861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15.403583333333335</v>
      </c>
      <c r="D16" s="76">
        <f>+INPUT!M228</f>
        <v>14.601000000000001</v>
      </c>
      <c r="E16" s="76">
        <f>+INPUT!N228</f>
        <v>16.914999999999999</v>
      </c>
      <c r="F16" s="76">
        <f>+INPUT!O228</f>
        <v>0.74234464191228999</v>
      </c>
      <c r="G16" s="76">
        <f>+INPUT!P228</f>
        <v>2.3139999999999983</v>
      </c>
      <c r="H16" s="76">
        <f>+INPUT!Q228</f>
        <v>15.727622023809525</v>
      </c>
      <c r="I16" s="76">
        <f>+INPUT!R228</f>
        <v>13.452999999999999</v>
      </c>
      <c r="J16" s="76">
        <f>+INPUT!S228</f>
        <v>18.413999999999998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14.862270833333334</v>
      </c>
      <c r="D17" s="76">
        <f>+INPUT!M229</f>
        <v>13.641999999999999</v>
      </c>
      <c r="E17" s="76">
        <f>+INPUT!N229</f>
        <v>16.463000000000001</v>
      </c>
      <c r="F17" s="76">
        <f>+INPUT!O229</f>
        <v>0.96627963310005227</v>
      </c>
      <c r="G17" s="76">
        <f>+INPUT!P229</f>
        <v>2.8210000000000015</v>
      </c>
      <c r="H17" s="76">
        <f>+INPUT!Q229</f>
        <v>15.536616071428572</v>
      </c>
      <c r="I17" s="76">
        <f>+INPUT!R229</f>
        <v>13.298857142857141</v>
      </c>
      <c r="J17" s="76">
        <f>+INPUT!S229</f>
        <v>18.094571428571431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14.826729166666661</v>
      </c>
      <c r="D18" s="76">
        <f>+INPUT!M230</f>
        <v>13.522</v>
      </c>
      <c r="E18" s="76">
        <f>+INPUT!N230</f>
        <v>16.844000000000001</v>
      </c>
      <c r="F18" s="76">
        <f>+INPUT!O230</f>
        <v>1.1903015841621254</v>
      </c>
      <c r="G18" s="76">
        <f>+INPUT!P230</f>
        <v>3.322000000000001</v>
      </c>
      <c r="H18" s="76">
        <f>+INPUT!Q230</f>
        <v>15.418991071428568</v>
      </c>
      <c r="I18" s="76">
        <f>+INPUT!R230</f>
        <v>13.28857142857143</v>
      </c>
      <c r="J18" s="76">
        <f>+INPUT!S230</f>
        <v>17.927999999999997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14.480062500000001</v>
      </c>
      <c r="D19" s="76">
        <f>+INPUT!M231</f>
        <v>13.425000000000001</v>
      </c>
      <c r="E19" s="76">
        <f>+INPUT!N231</f>
        <v>16.225000000000001</v>
      </c>
      <c r="F19" s="76">
        <f>+INPUT!O231</f>
        <v>1.0169775914652954</v>
      </c>
      <c r="G19" s="76">
        <f>+INPUT!P231</f>
        <v>2.8000000000000007</v>
      </c>
      <c r="H19" s="76">
        <f>+INPUT!Q231</f>
        <v>15.182994047619047</v>
      </c>
      <c r="I19" s="76">
        <f>+INPUT!R231</f>
        <v>13.103428571428571</v>
      </c>
      <c r="J19" s="76">
        <f>+INPUT!S231</f>
        <v>17.73085714285714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13.978479166666659</v>
      </c>
      <c r="D20" s="76">
        <f>+INPUT!M232</f>
        <v>12.727</v>
      </c>
      <c r="E20" s="76">
        <f>+INPUT!N232</f>
        <v>15.366</v>
      </c>
      <c r="F20" s="76">
        <f>+INPUT!O232</f>
        <v>0.83060603328862304</v>
      </c>
      <c r="G20" s="76">
        <f>+INPUT!P232</f>
        <v>2.6389999999999993</v>
      </c>
      <c r="H20" s="76">
        <f>+INPUT!Q232</f>
        <v>14.998318452380952</v>
      </c>
      <c r="I20" s="76">
        <f>+INPUT!R232</f>
        <v>13.196714285714288</v>
      </c>
      <c r="J20" s="76">
        <f>+INPUT!S232</f>
        <v>17.550285714285714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14.767583333333333</v>
      </c>
      <c r="D21" s="76">
        <f>+INPUT!M233</f>
        <v>13.233000000000001</v>
      </c>
      <c r="E21" s="76">
        <f>+INPUT!N233</f>
        <v>16.63</v>
      </c>
      <c r="F21" s="76">
        <f>+INPUT!O233</f>
        <v>1.1125010128292463</v>
      </c>
      <c r="G21" s="76">
        <f>+INPUT!P233</f>
        <v>3.3969999999999985</v>
      </c>
      <c r="H21" s="76">
        <f>+INPUT!Q233</f>
        <v>14.937148809523807</v>
      </c>
      <c r="I21" s="76">
        <f>+INPUT!R233</f>
        <v>13.431571428571431</v>
      </c>
      <c r="J21" s="76">
        <f>+INPUT!S233</f>
        <v>17.047428571428572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15.931208333333332</v>
      </c>
      <c r="D22" s="76">
        <f>+INPUT!M234</f>
        <v>12.775</v>
      </c>
      <c r="E22" s="76">
        <f>+INPUT!N234</f>
        <v>19.936</v>
      </c>
      <c r="F22" s="76">
        <f>+INPUT!O234</f>
        <v>2.6587459206489448</v>
      </c>
      <c r="G22" s="76">
        <f>+INPUT!P234</f>
        <v>7.1609999999999996</v>
      </c>
      <c r="H22" s="76">
        <f>+INPUT!Q234</f>
        <v>14.892845238095235</v>
      </c>
      <c r="I22" s="76">
        <f>+INPUT!R234</f>
        <v>13.417857142857144</v>
      </c>
      <c r="J22" s="76">
        <f>+INPUT!S234</f>
        <v>16.911285714285714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14.161291666666664</v>
      </c>
      <c r="D23" s="76">
        <f>+INPUT!M235</f>
        <v>12.316000000000001</v>
      </c>
      <c r="E23" s="76">
        <f>+INPUT!N235</f>
        <v>15.199</v>
      </c>
      <c r="F23" s="76">
        <f>+INPUT!O235</f>
        <v>0.87061775471368319</v>
      </c>
      <c r="G23" s="76">
        <f>+INPUT!P235</f>
        <v>2.8829999999999991</v>
      </c>
      <c r="H23" s="76">
        <f>+INPUT!Q235</f>
        <v>14.715374999999998</v>
      </c>
      <c r="I23" s="76">
        <f>+INPUT!R235</f>
        <v>13.091428571428574</v>
      </c>
      <c r="J23" s="76">
        <f>+INPUT!S235</f>
        <v>16.666142857142855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14.869562500000002</v>
      </c>
      <c r="D24" s="76">
        <f>+INPUT!M236</f>
        <v>13.618</v>
      </c>
      <c r="E24" s="76">
        <f>+INPUT!N236</f>
        <v>16.391999999999999</v>
      </c>
      <c r="F24" s="76">
        <f>+INPUT!O236</f>
        <v>0.87022987685084108</v>
      </c>
      <c r="G24" s="76">
        <f>+INPUT!P236</f>
        <v>2.7739999999999991</v>
      </c>
      <c r="H24" s="76">
        <f>+INPUT!Q236</f>
        <v>14.716416666666666</v>
      </c>
      <c r="I24" s="76">
        <f>+INPUT!R236</f>
        <v>13.088000000000003</v>
      </c>
      <c r="J24" s="76">
        <f>+INPUT!S236</f>
        <v>16.655999999999999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14.737583333333328</v>
      </c>
      <c r="D25" s="76">
        <f>+INPUT!M237</f>
        <v>12.122</v>
      </c>
      <c r="E25" s="76">
        <f>+INPUT!N237</f>
        <v>16.129000000000001</v>
      </c>
      <c r="F25" s="76">
        <f>+INPUT!O237</f>
        <v>1.051148729953221</v>
      </c>
      <c r="G25" s="76">
        <f>+INPUT!P237</f>
        <v>4.0070000000000014</v>
      </c>
      <c r="H25" s="76">
        <f>+INPUT!Q237</f>
        <v>14.703681547619047</v>
      </c>
      <c r="I25" s="76">
        <f>+INPUT!R237</f>
        <v>12.888</v>
      </c>
      <c r="J25" s="76">
        <f>+INPUT!S237</f>
        <v>16.553857142857144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13.837437499999998</v>
      </c>
      <c r="D26" s="76">
        <f>+INPUT!M238</f>
        <v>11.71</v>
      </c>
      <c r="E26" s="76">
        <f>+INPUT!N238</f>
        <v>15.962999999999999</v>
      </c>
      <c r="F26" s="76">
        <f>+INPUT!O238</f>
        <v>1.1965657757035786</v>
      </c>
      <c r="G26" s="76">
        <f>+INPUT!P238</f>
        <v>4.2529999999999983</v>
      </c>
      <c r="H26" s="76">
        <f>+INPUT!Q238</f>
        <v>14.611877976190474</v>
      </c>
      <c r="I26" s="76">
        <f>+INPUT!R238</f>
        <v>12.643000000000001</v>
      </c>
      <c r="J26" s="76">
        <f>+INPUT!S238</f>
        <v>16.51642857142857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13.876312499999997</v>
      </c>
      <c r="D27" s="76">
        <f>+INPUT!M239</f>
        <v>12.678000000000001</v>
      </c>
      <c r="E27" s="76">
        <f>+INPUT!N239</f>
        <v>14.744999999999999</v>
      </c>
      <c r="F27" s="76">
        <f>+INPUT!O239</f>
        <v>0.72778709057122404</v>
      </c>
      <c r="G27" s="76">
        <f>+INPUT!P239</f>
        <v>2.0669999999999984</v>
      </c>
      <c r="H27" s="76">
        <f>+INPUT!Q239</f>
        <v>14.597282738095235</v>
      </c>
      <c r="I27" s="76">
        <f>+INPUT!R239</f>
        <v>12.635999999999999</v>
      </c>
      <c r="J27" s="76">
        <f>+INPUT!S239</f>
        <v>16.427714285714284</v>
      </c>
      <c r="K27" t="s">
        <v>69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14.330458333333327</v>
      </c>
      <c r="D28" s="76">
        <f>+INPUT!M240</f>
        <v>11.492000000000001</v>
      </c>
      <c r="E28" s="76">
        <f>+INPUT!N240</f>
        <v>16.939</v>
      </c>
      <c r="F28" s="76">
        <f>+INPUT!O240</f>
        <v>1.6086932447405684</v>
      </c>
      <c r="G28" s="76">
        <f>+INPUT!P240</f>
        <v>5.4469999999999992</v>
      </c>
      <c r="H28" s="76">
        <f>+INPUT!Q240</f>
        <v>14.534836309523806</v>
      </c>
      <c r="I28" s="76">
        <f>+INPUT!R240</f>
        <v>12.387285714285715</v>
      </c>
      <c r="J28" s="76">
        <f>+INPUT!S240</f>
        <v>16.471857142857143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13.862458333333331</v>
      </c>
      <c r="D29" s="76">
        <f>+INPUT!M241</f>
        <v>10.492000000000001</v>
      </c>
      <c r="E29" s="76">
        <f>+INPUT!N241</f>
        <v>18.247</v>
      </c>
      <c r="F29" s="76">
        <f>+INPUT!O241</f>
        <v>2.4819804888764065</v>
      </c>
      <c r="G29" s="76">
        <f>+INPUT!P241</f>
        <v>7.754999999999999</v>
      </c>
      <c r="H29" s="76">
        <f>+INPUT!Q241</f>
        <v>14.239300595238092</v>
      </c>
      <c r="I29" s="76">
        <f>+INPUT!R241</f>
        <v>12.061142857142858</v>
      </c>
      <c r="J29" s="76">
        <f>+INPUT!S241</f>
        <v>16.230571428571427</v>
      </c>
    </row>
    <row r="30" spans="1:11" x14ac:dyDescent="0.25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25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25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15.003320684523811</v>
      </c>
      <c r="D34" s="76">
        <f>AVERAGE(D2:D32)</f>
        <v>13.025</v>
      </c>
      <c r="E34" s="76">
        <f>AVERAGE(E2:E32)</f>
        <v>17.27571428571429</v>
      </c>
      <c r="F34" s="76"/>
      <c r="G34" s="76">
        <f>AVERAGE(G2:G32)</f>
        <v>4.2507142857142846</v>
      </c>
      <c r="H34" s="76">
        <f>AVERAGE(H2:H32)</f>
        <v>15.116165072278912</v>
      </c>
      <c r="I34" s="76">
        <f>AVERAGE(I2:I32)</f>
        <v>13.248607142857143</v>
      </c>
      <c r="J34" s="76">
        <f>AVERAGE(J2:J32)</f>
        <v>17.319943877551019</v>
      </c>
    </row>
    <row r="35" spans="1:12" x14ac:dyDescent="0.25">
      <c r="A35" s="73"/>
      <c r="B35" s="72" t="s">
        <v>24</v>
      </c>
      <c r="C35" s="76">
        <f>MIN(C2:C32)</f>
        <v>13.837437499999998</v>
      </c>
      <c r="D35" s="76">
        <f>MIN(D2:D32)</f>
        <v>10.492000000000001</v>
      </c>
      <c r="E35" s="76">
        <f>MIN(E2:E32)</f>
        <v>14.744999999999999</v>
      </c>
      <c r="F35" s="76"/>
      <c r="G35" s="76">
        <f>MIN(G2:G32)</f>
        <v>1.9819999999999993</v>
      </c>
      <c r="H35" s="76">
        <f>MIN(H2:H32)</f>
        <v>14.239300595238092</v>
      </c>
      <c r="I35" s="76">
        <f>MIN(I2:I32)</f>
        <v>12.061142857142858</v>
      </c>
      <c r="J35" s="76">
        <f>MIN(J2:J32)</f>
        <v>16.230571428571427</v>
      </c>
    </row>
    <row r="36" spans="1:12" x14ac:dyDescent="0.25">
      <c r="A36" s="73"/>
      <c r="B36" s="72" t="s">
        <v>25</v>
      </c>
      <c r="C36" s="76">
        <f>MAX(C2:C32)</f>
        <v>16.241333333333333</v>
      </c>
      <c r="D36" s="76">
        <f>MAX(D2:D32)</f>
        <v>14.721</v>
      </c>
      <c r="E36" s="76">
        <f>MAX(E2:E32)</f>
        <v>20.888999999999999</v>
      </c>
      <c r="F36" s="76"/>
      <c r="G36" s="76">
        <f>MAX(G2:G32)</f>
        <v>8.5609999999999982</v>
      </c>
      <c r="H36" s="76">
        <f>MAX(H2:H32)</f>
        <v>15.727622023809525</v>
      </c>
      <c r="I36" s="76">
        <f>MAX(I2:I32)</f>
        <v>14.052714285714286</v>
      </c>
      <c r="J36" s="76">
        <f>MAX(J2:J32)</f>
        <v>18.543142857142861</v>
      </c>
    </row>
    <row r="37" spans="1:12" x14ac:dyDescent="0.25">
      <c r="A37" s="73"/>
      <c r="B37" s="72" t="s">
        <v>26</v>
      </c>
      <c r="C37" s="76">
        <f>STDEV(C2:C32)</f>
        <v>0.7146360809847353</v>
      </c>
      <c r="D37" s="76">
        <f>STDEV(D2:D32)</f>
        <v>1.1507535695264113</v>
      </c>
      <c r="E37" s="76">
        <f>STDEV(E2:E32)</f>
        <v>1.5183794201358445</v>
      </c>
      <c r="F37" s="76"/>
      <c r="G37" s="76">
        <f>STDEV(G2:G32)</f>
        <v>1.8747215666282193</v>
      </c>
      <c r="H37" s="76">
        <f>STDEV(H2:H32)</f>
        <v>0.40330994168401568</v>
      </c>
      <c r="I37" s="76">
        <f>STDEV(I2:I32)</f>
        <v>0.42597148337479812</v>
      </c>
      <c r="J37" s="76">
        <f>STDEV(J2:J32)</f>
        <v>0.70125212852013741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28</v>
      </c>
      <c r="D39" s="73">
        <f t="shared" ref="D39:J39" si="0">COUNT(D2:D32)</f>
        <v>28</v>
      </c>
      <c r="E39" s="73">
        <f t="shared" si="0"/>
        <v>28</v>
      </c>
      <c r="F39" s="73"/>
      <c r="G39" s="73">
        <f t="shared" si="0"/>
        <v>28</v>
      </c>
      <c r="H39" s="73">
        <f t="shared" si="0"/>
        <v>28</v>
      </c>
      <c r="I39" s="73">
        <f t="shared" si="0"/>
        <v>28</v>
      </c>
      <c r="J39" s="73">
        <f t="shared" si="0"/>
        <v>28</v>
      </c>
    </row>
    <row r="46" spans="1:12" x14ac:dyDescent="0.25">
      <c r="L46" t="s">
        <v>70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25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25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25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25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25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25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25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25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25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25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25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25">
      <c r="A18" s="73">
        <f>+INPUT!J261</f>
        <v>260</v>
      </c>
      <c r="B18" s="74">
        <f>+INPUT!K261</f>
        <v>43360</v>
      </c>
      <c r="C18" s="76" t="str">
        <f>+INPUT!L261</f>
        <v/>
      </c>
      <c r="D18" s="76" t="str">
        <f>+INPUT!M261</f>
        <v/>
      </c>
      <c r="E18" s="76" t="str">
        <f>+INPUT!N261</f>
        <v/>
      </c>
      <c r="F18" s="76" t="e">
        <f>+INPUT!O261</f>
        <v>#DIV/0!</v>
      </c>
      <c r="G18" s="76" t="str">
        <f>+INPUT!P261</f>
        <v/>
      </c>
      <c r="H18" s="76" t="str">
        <f>+INPUT!Q261</f>
        <v/>
      </c>
      <c r="I18" s="76" t="str">
        <f>+INPUT!R261</f>
        <v/>
      </c>
      <c r="J18" s="76" t="str">
        <f>+INPUT!S261</f>
        <v/>
      </c>
    </row>
    <row r="19" spans="1:10" x14ac:dyDescent="0.25">
      <c r="A19" s="73">
        <f>+INPUT!J262</f>
        <v>261</v>
      </c>
      <c r="B19" s="74">
        <f>+INPUT!K262</f>
        <v>43361</v>
      </c>
      <c r="C19" s="76" t="str">
        <f>+INPUT!L262</f>
        <v/>
      </c>
      <c r="D19" s="76" t="str">
        <f>+INPUT!M262</f>
        <v/>
      </c>
      <c r="E19" s="76" t="str">
        <f>+INPUT!N262</f>
        <v/>
      </c>
      <c r="F19" s="76" t="e">
        <f>+INPUT!O262</f>
        <v>#DIV/0!</v>
      </c>
      <c r="G19" s="76" t="str">
        <f>+INPUT!P262</f>
        <v/>
      </c>
      <c r="H19" s="76" t="str">
        <f>+INPUT!Q262</f>
        <v/>
      </c>
      <c r="I19" s="76" t="str">
        <f>+INPUT!R262</f>
        <v/>
      </c>
      <c r="J19" s="76" t="str">
        <f>+INPUT!S262</f>
        <v/>
      </c>
    </row>
    <row r="20" spans="1:10" x14ac:dyDescent="0.25">
      <c r="A20" s="73">
        <f>+INPUT!J263</f>
        <v>262</v>
      </c>
      <c r="B20" s="74">
        <f>+INPUT!K263</f>
        <v>43362</v>
      </c>
      <c r="C20" s="76" t="str">
        <f>+INPUT!L263</f>
        <v/>
      </c>
      <c r="D20" s="76" t="str">
        <f>+INPUT!M263</f>
        <v/>
      </c>
      <c r="E20" s="76" t="str">
        <f>+INPUT!N263</f>
        <v/>
      </c>
      <c r="F20" s="76" t="e">
        <f>+INPUT!O263</f>
        <v>#DIV/0!</v>
      </c>
      <c r="G20" s="76" t="str">
        <f>+INPUT!P263</f>
        <v/>
      </c>
      <c r="H20" s="76" t="str">
        <f>+INPUT!Q263</f>
        <v/>
      </c>
      <c r="I20" s="76" t="str">
        <f>+INPUT!R263</f>
        <v/>
      </c>
      <c r="J20" s="76" t="str">
        <f>+INPUT!S263</f>
        <v/>
      </c>
    </row>
    <row r="21" spans="1:10" x14ac:dyDescent="0.25">
      <c r="A21" s="73">
        <f>+INPUT!J264</f>
        <v>263</v>
      </c>
      <c r="B21" s="74">
        <f>+INPUT!K264</f>
        <v>43363</v>
      </c>
      <c r="C21" s="76" t="str">
        <f>+INPUT!L264</f>
        <v/>
      </c>
      <c r="D21" s="76" t="str">
        <f>+INPUT!M264</f>
        <v/>
      </c>
      <c r="E21" s="76" t="str">
        <f>+INPUT!N264</f>
        <v/>
      </c>
      <c r="F21" s="76" t="e">
        <f>+INPUT!O264</f>
        <v>#DIV/0!</v>
      </c>
      <c r="G21" s="76" t="str">
        <f>+INPUT!P264</f>
        <v/>
      </c>
      <c r="H21" s="76" t="str">
        <f>+INPUT!Q264</f>
        <v/>
      </c>
      <c r="I21" s="76" t="str">
        <f>+INPUT!R264</f>
        <v/>
      </c>
      <c r="J21" s="76" t="str">
        <f>+INPUT!S264</f>
        <v/>
      </c>
    </row>
    <row r="22" spans="1:10" x14ac:dyDescent="0.25">
      <c r="A22" s="73">
        <f>+INPUT!J265</f>
        <v>264</v>
      </c>
      <c r="B22" s="74">
        <f>+INPUT!K265</f>
        <v>43364</v>
      </c>
      <c r="C22" s="76" t="str">
        <f>+INPUT!L265</f>
        <v/>
      </c>
      <c r="D22" s="76" t="str">
        <f>+INPUT!M265</f>
        <v/>
      </c>
      <c r="E22" s="76" t="str">
        <f>+INPUT!N265</f>
        <v/>
      </c>
      <c r="F22" s="76" t="e">
        <f>+INPUT!O265</f>
        <v>#DIV/0!</v>
      </c>
      <c r="G22" s="76" t="str">
        <f>+INPUT!P265</f>
        <v/>
      </c>
      <c r="H22" s="76" t="str">
        <f>+INPUT!Q265</f>
        <v/>
      </c>
      <c r="I22" s="76" t="str">
        <f>+INPUT!R265</f>
        <v/>
      </c>
      <c r="J22" s="76" t="str">
        <f>+INPUT!S265</f>
        <v/>
      </c>
    </row>
    <row r="23" spans="1:10" x14ac:dyDescent="0.25">
      <c r="A23" s="73">
        <f>+INPUT!J266</f>
        <v>265</v>
      </c>
      <c r="B23" s="74">
        <f>+INPUT!K266</f>
        <v>43365</v>
      </c>
      <c r="C23" s="76" t="str">
        <f>+INPUT!L266</f>
        <v/>
      </c>
      <c r="D23" s="76" t="str">
        <f>+INPUT!M266</f>
        <v/>
      </c>
      <c r="E23" s="76" t="str">
        <f>+INPUT!N266</f>
        <v/>
      </c>
      <c r="F23" s="76" t="e">
        <f>+INPUT!O266</f>
        <v>#DIV/0!</v>
      </c>
      <c r="G23" s="76" t="str">
        <f>+INPUT!P266</f>
        <v/>
      </c>
      <c r="H23" s="76" t="str">
        <f>+INPUT!Q266</f>
        <v/>
      </c>
      <c r="I23" s="76" t="str">
        <f>+INPUT!R266</f>
        <v/>
      </c>
      <c r="J23" s="76" t="str">
        <f>+INPUT!S266</f>
        <v/>
      </c>
    </row>
    <row r="24" spans="1:10" x14ac:dyDescent="0.25">
      <c r="A24" s="73">
        <f>+INPUT!J267</f>
        <v>266</v>
      </c>
      <c r="B24" s="74">
        <f>+INPUT!K267</f>
        <v>43366</v>
      </c>
      <c r="C24" s="76" t="str">
        <f>+INPUT!L267</f>
        <v/>
      </c>
      <c r="D24" s="76" t="str">
        <f>+INPUT!M267</f>
        <v/>
      </c>
      <c r="E24" s="76" t="str">
        <f>+INPUT!N267</f>
        <v/>
      </c>
      <c r="F24" s="76" t="e">
        <f>+INPUT!O267</f>
        <v>#DIV/0!</v>
      </c>
      <c r="G24" s="76" t="str">
        <f>+INPUT!P267</f>
        <v/>
      </c>
      <c r="H24" s="76" t="str">
        <f>+INPUT!Q267</f>
        <v/>
      </c>
      <c r="I24" s="76" t="str">
        <f>+INPUT!R267</f>
        <v/>
      </c>
      <c r="J24" s="76" t="str">
        <f>+INPUT!S267</f>
        <v/>
      </c>
    </row>
    <row r="25" spans="1:10" x14ac:dyDescent="0.25">
      <c r="A25" s="73">
        <f>+INPUT!J268</f>
        <v>267</v>
      </c>
      <c r="B25" s="74">
        <f>+INPUT!K268</f>
        <v>43367</v>
      </c>
      <c r="C25" s="76" t="str">
        <f>+INPUT!L268</f>
        <v/>
      </c>
      <c r="D25" s="76" t="str">
        <f>+INPUT!M268</f>
        <v/>
      </c>
      <c r="E25" s="76" t="str">
        <f>+INPUT!N268</f>
        <v/>
      </c>
      <c r="F25" s="76" t="e">
        <f>+INPUT!O268</f>
        <v>#DIV/0!</v>
      </c>
      <c r="G25" s="76" t="str">
        <f>+INPUT!P268</f>
        <v/>
      </c>
      <c r="H25" s="76" t="str">
        <f>+INPUT!Q268</f>
        <v/>
      </c>
      <c r="I25" s="76" t="str">
        <f>+INPUT!R268</f>
        <v/>
      </c>
      <c r="J25" s="76" t="str">
        <f>+INPUT!S268</f>
        <v/>
      </c>
    </row>
    <row r="26" spans="1:10" x14ac:dyDescent="0.25">
      <c r="A26" s="73">
        <f>+INPUT!J269</f>
        <v>268</v>
      </c>
      <c r="B26" s="74">
        <f>+INPUT!K269</f>
        <v>43368</v>
      </c>
      <c r="C26" s="76" t="str">
        <f>+INPUT!L269</f>
        <v/>
      </c>
      <c r="D26" s="76" t="str">
        <f>+INPUT!M269</f>
        <v/>
      </c>
      <c r="E26" s="76" t="str">
        <f>+INPUT!N269</f>
        <v/>
      </c>
      <c r="F26" s="76" t="e">
        <f>+INPUT!O269</f>
        <v>#DIV/0!</v>
      </c>
      <c r="G26" s="76" t="str">
        <f>+INPUT!P269</f>
        <v/>
      </c>
      <c r="H26" s="76" t="str">
        <f>+INPUT!Q269</f>
        <v/>
      </c>
      <c r="I26" s="76" t="str">
        <f>+INPUT!R269</f>
        <v/>
      </c>
      <c r="J26" s="76" t="str">
        <f>+INPUT!S269</f>
        <v/>
      </c>
    </row>
    <row r="27" spans="1:10" x14ac:dyDescent="0.25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25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25">
      <c r="A29" s="73">
        <f>+INPUT!J272</f>
        <v>271</v>
      </c>
      <c r="B29" s="74">
        <f>+INPUT!K272</f>
        <v>43371</v>
      </c>
      <c r="C29" s="76" t="str">
        <f>+INPUT!L272</f>
        <v/>
      </c>
      <c r="D29" s="76" t="str">
        <f>+INPUT!M272</f>
        <v/>
      </c>
      <c r="E29" s="76" t="str">
        <f>+INPUT!N272</f>
        <v/>
      </c>
      <c r="F29" s="76" t="e">
        <f>+INPUT!O272</f>
        <v>#DIV/0!</v>
      </c>
      <c r="G29" s="76" t="str">
        <f>+INPUT!P272</f>
        <v/>
      </c>
      <c r="H29" s="76" t="str">
        <f>+INPUT!Q272</f>
        <v/>
      </c>
      <c r="I29" s="76" t="str">
        <f>+INPUT!R272</f>
        <v/>
      </c>
      <c r="J29" s="76" t="str">
        <f>+INPUT!S272</f>
        <v/>
      </c>
    </row>
    <row r="30" spans="1:10" x14ac:dyDescent="0.25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25">
      <c r="A31" s="73">
        <f>+INPUT!J274</f>
        <v>273</v>
      </c>
      <c r="B31" s="74">
        <f>+INPUT!K274</f>
        <v>43373</v>
      </c>
      <c r="C31" s="76" t="str">
        <f>+INPUT!L274</f>
        <v/>
      </c>
      <c r="D31" s="76" t="str">
        <f>+INPUT!M274</f>
        <v/>
      </c>
      <c r="E31" s="76" t="str">
        <f>+INPUT!N274</f>
        <v/>
      </c>
      <c r="F31" s="76" t="e">
        <f>+INPUT!O274</f>
        <v>#DIV/0!</v>
      </c>
      <c r="G31" s="76" t="str">
        <f>+INPUT!P274</f>
        <v/>
      </c>
      <c r="H31" s="76" t="str">
        <f>+INPUT!Q274</f>
        <v/>
      </c>
      <c r="I31" s="76" t="str">
        <f>+INPUT!R274</f>
        <v/>
      </c>
      <c r="J31" s="76" t="str">
        <f>+INPUT!S274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0</v>
      </c>
      <c r="D38" s="77">
        <f t="shared" ref="D38:J38" si="0">COUNT(D2:D31)</f>
        <v>0</v>
      </c>
      <c r="E38" s="77">
        <f t="shared" si="0"/>
        <v>0</v>
      </c>
      <c r="F38" s="77"/>
      <c r="G38" s="77">
        <f t="shared" si="0"/>
        <v>0</v>
      </c>
      <c r="H38" s="77">
        <f t="shared" si="0"/>
        <v>0</v>
      </c>
      <c r="I38" s="77">
        <f t="shared" si="0"/>
        <v>0</v>
      </c>
      <c r="J38" s="77">
        <f t="shared" si="0"/>
        <v>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 t="str">
        <f>+INPUT!L275</f>
        <v/>
      </c>
      <c r="D2" s="76" t="str">
        <f>+INPUT!M275</f>
        <v/>
      </c>
      <c r="E2" s="76" t="str">
        <f>+INPUT!N275</f>
        <v/>
      </c>
      <c r="F2" s="76" t="e">
        <f>+INPUT!O275</f>
        <v>#DIV/0!</v>
      </c>
      <c r="G2" s="76" t="str">
        <f>+INPUT!P275</f>
        <v/>
      </c>
      <c r="H2" s="76" t="str">
        <f>+INPUT!Q275</f>
        <v/>
      </c>
      <c r="I2" s="76" t="str">
        <f>+INPUT!R275</f>
        <v/>
      </c>
      <c r="J2" s="76" t="str">
        <f>+INPUT!S275</f>
        <v/>
      </c>
    </row>
    <row r="3" spans="1:10" x14ac:dyDescent="0.25">
      <c r="A3" s="73">
        <f>+INPUT!J276</f>
        <v>275</v>
      </c>
      <c r="B3" s="74">
        <f>+INPUT!K276</f>
        <v>43375</v>
      </c>
      <c r="C3" s="76" t="str">
        <f>+INPUT!L276</f>
        <v/>
      </c>
      <c r="D3" s="76" t="str">
        <f>+INPUT!M276</f>
        <v/>
      </c>
      <c r="E3" s="76" t="str">
        <f>+INPUT!N276</f>
        <v/>
      </c>
      <c r="F3" s="76" t="e">
        <f>+INPUT!O276</f>
        <v>#DIV/0!</v>
      </c>
      <c r="G3" s="76" t="str">
        <f>+INPUT!P276</f>
        <v/>
      </c>
      <c r="H3" s="76" t="str">
        <f>+INPUT!Q276</f>
        <v/>
      </c>
      <c r="I3" s="76" t="str">
        <f>+INPUT!R276</f>
        <v/>
      </c>
      <c r="J3" s="76" t="str">
        <f>+INPUT!S276</f>
        <v/>
      </c>
    </row>
    <row r="4" spans="1:10" x14ac:dyDescent="0.25">
      <c r="A4" s="73">
        <f>+INPUT!J277</f>
        <v>276</v>
      </c>
      <c r="B4" s="74">
        <f>+INPUT!K277</f>
        <v>43376</v>
      </c>
      <c r="C4" s="76" t="str">
        <f>+INPUT!L277</f>
        <v/>
      </c>
      <c r="D4" s="76" t="str">
        <f>+INPUT!M277</f>
        <v/>
      </c>
      <c r="E4" s="76" t="str">
        <f>+INPUT!N277</f>
        <v/>
      </c>
      <c r="F4" s="76" t="e">
        <f>+INPUT!O277</f>
        <v>#DIV/0!</v>
      </c>
      <c r="G4" s="76" t="str">
        <f>+INPUT!P277</f>
        <v/>
      </c>
      <c r="H4" s="76" t="str">
        <f>+INPUT!Q277</f>
        <v/>
      </c>
      <c r="I4" s="76" t="str">
        <f>+INPUT!R277</f>
        <v/>
      </c>
      <c r="J4" s="76" t="str">
        <f>+INPUT!S277</f>
        <v/>
      </c>
    </row>
    <row r="5" spans="1:10" x14ac:dyDescent="0.25">
      <c r="A5" s="73">
        <f>+INPUT!J278</f>
        <v>277</v>
      </c>
      <c r="B5" s="74">
        <f>+INPUT!K278</f>
        <v>43377</v>
      </c>
      <c r="C5" s="76" t="str">
        <f>+INPUT!L278</f>
        <v/>
      </c>
      <c r="D5" s="76" t="str">
        <f>+INPUT!M278</f>
        <v/>
      </c>
      <c r="E5" s="76" t="str">
        <f>+INPUT!N278</f>
        <v/>
      </c>
      <c r="F5" s="76" t="e">
        <f>+INPUT!O278</f>
        <v>#DIV/0!</v>
      </c>
      <c r="G5" s="76" t="str">
        <f>+INPUT!P278</f>
        <v/>
      </c>
      <c r="H5" s="76" t="str">
        <f>+INPUT!Q278</f>
        <v/>
      </c>
      <c r="I5" s="76" t="str">
        <f>+INPUT!R278</f>
        <v/>
      </c>
      <c r="J5" s="76" t="str">
        <f>+INPUT!S278</f>
        <v/>
      </c>
    </row>
    <row r="6" spans="1:10" x14ac:dyDescent="0.25">
      <c r="A6" s="73">
        <f>+INPUT!J279</f>
        <v>278</v>
      </c>
      <c r="B6" s="74">
        <f>+INPUT!K279</f>
        <v>43378</v>
      </c>
      <c r="C6" s="76" t="str">
        <f>+INPUT!L279</f>
        <v/>
      </c>
      <c r="D6" s="76" t="str">
        <f>+INPUT!M279</f>
        <v/>
      </c>
      <c r="E6" s="76" t="str">
        <f>+INPUT!N279</f>
        <v/>
      </c>
      <c r="F6" s="76" t="e">
        <f>+INPUT!O279</f>
        <v>#DIV/0!</v>
      </c>
      <c r="G6" s="76" t="str">
        <f>+INPUT!P279</f>
        <v/>
      </c>
      <c r="H6" s="76" t="str">
        <f>+INPUT!Q279</f>
        <v/>
      </c>
      <c r="I6" s="76" t="str">
        <f>+INPUT!R279</f>
        <v/>
      </c>
      <c r="J6" s="76" t="str">
        <f>+INPUT!S279</f>
        <v/>
      </c>
    </row>
    <row r="7" spans="1:10" x14ac:dyDescent="0.25">
      <c r="A7" s="73">
        <f>+INPUT!J280</f>
        <v>279</v>
      </c>
      <c r="B7" s="74">
        <f>+INPUT!K280</f>
        <v>43379</v>
      </c>
      <c r="C7" s="76" t="str">
        <f>+INPUT!L280</f>
        <v/>
      </c>
      <c r="D7" s="76" t="str">
        <f>+INPUT!M280</f>
        <v/>
      </c>
      <c r="E7" s="76" t="str">
        <f>+INPUT!N280</f>
        <v/>
      </c>
      <c r="F7" s="76" t="e">
        <f>+INPUT!O280</f>
        <v>#DIV/0!</v>
      </c>
      <c r="G7" s="76" t="str">
        <f>+INPUT!P280</f>
        <v/>
      </c>
      <c r="H7" s="76" t="str">
        <f>+INPUT!Q280</f>
        <v/>
      </c>
      <c r="I7" s="76" t="str">
        <f>+INPUT!R280</f>
        <v/>
      </c>
      <c r="J7" s="76" t="str">
        <f>+INPUT!S280</f>
        <v/>
      </c>
    </row>
    <row r="8" spans="1:10" x14ac:dyDescent="0.25">
      <c r="A8" s="73">
        <f>+INPUT!J281</f>
        <v>280</v>
      </c>
      <c r="B8" s="74">
        <f>+INPUT!K281</f>
        <v>43380</v>
      </c>
      <c r="C8" s="76" t="str">
        <f>+INPUT!L281</f>
        <v/>
      </c>
      <c r="D8" s="76" t="str">
        <f>+INPUT!M281</f>
        <v/>
      </c>
      <c r="E8" s="76" t="str">
        <f>+INPUT!N281</f>
        <v/>
      </c>
      <c r="F8" s="76" t="e">
        <f>+INPUT!O281</f>
        <v>#DIV/0!</v>
      </c>
      <c r="G8" s="76" t="str">
        <f>+INPUT!P281</f>
        <v/>
      </c>
      <c r="H8" s="76" t="str">
        <f>+INPUT!Q281</f>
        <v/>
      </c>
      <c r="I8" s="76" t="str">
        <f>+INPUT!R281</f>
        <v/>
      </c>
      <c r="J8" s="76" t="str">
        <f>+INPUT!S281</f>
        <v/>
      </c>
    </row>
    <row r="9" spans="1:10" x14ac:dyDescent="0.25">
      <c r="A9" s="73">
        <f>+INPUT!J282</f>
        <v>281</v>
      </c>
      <c r="B9" s="74">
        <f>+INPUT!K282</f>
        <v>43381</v>
      </c>
      <c r="C9" s="76" t="str">
        <f>+INPUT!L282</f>
        <v/>
      </c>
      <c r="D9" s="76" t="str">
        <f>+INPUT!M282</f>
        <v/>
      </c>
      <c r="E9" s="76" t="str">
        <f>+INPUT!N282</f>
        <v/>
      </c>
      <c r="F9" s="76" t="e">
        <f>+INPUT!O282</f>
        <v>#DIV/0!</v>
      </c>
      <c r="G9" s="76" t="str">
        <f>+INPUT!P282</f>
        <v/>
      </c>
      <c r="H9" s="76" t="str">
        <f>+INPUT!Q282</f>
        <v/>
      </c>
      <c r="I9" s="76" t="str">
        <f>+INPUT!R282</f>
        <v/>
      </c>
      <c r="J9" s="76" t="str">
        <f>+INPUT!S282</f>
        <v/>
      </c>
    </row>
    <row r="10" spans="1:10" x14ac:dyDescent="0.25">
      <c r="A10" s="73">
        <f>+INPUT!J283</f>
        <v>282</v>
      </c>
      <c r="B10" s="74">
        <f>+INPUT!K283</f>
        <v>43382</v>
      </c>
      <c r="C10" s="76" t="str">
        <f>+INPUT!L283</f>
        <v/>
      </c>
      <c r="D10" s="76" t="str">
        <f>+INPUT!M283</f>
        <v/>
      </c>
      <c r="E10" s="76" t="str">
        <f>+INPUT!N283</f>
        <v/>
      </c>
      <c r="F10" s="76" t="e">
        <f>+INPUT!O283</f>
        <v>#DIV/0!</v>
      </c>
      <c r="G10" s="76" t="str">
        <f>+INPUT!P283</f>
        <v/>
      </c>
      <c r="H10" s="76" t="str">
        <f>+INPUT!Q283</f>
        <v/>
      </c>
      <c r="I10" s="76" t="str">
        <f>+INPUT!R283</f>
        <v/>
      </c>
      <c r="J10" s="76" t="str">
        <f>+INPUT!S283</f>
        <v/>
      </c>
    </row>
    <row r="11" spans="1:10" x14ac:dyDescent="0.25">
      <c r="A11" s="73">
        <f>+INPUT!J284</f>
        <v>283</v>
      </c>
      <c r="B11" s="74">
        <f>+INPUT!K284</f>
        <v>43383</v>
      </c>
      <c r="C11" s="76" t="str">
        <f>+INPUT!L284</f>
        <v/>
      </c>
      <c r="D11" s="76" t="str">
        <f>+INPUT!M284</f>
        <v/>
      </c>
      <c r="E11" s="76" t="str">
        <f>+INPUT!N284</f>
        <v/>
      </c>
      <c r="F11" s="76" t="e">
        <f>+INPUT!O284</f>
        <v>#DIV/0!</v>
      </c>
      <c r="G11" s="76" t="str">
        <f>+INPUT!P284</f>
        <v/>
      </c>
      <c r="H11" s="76" t="str">
        <f>+INPUT!Q284</f>
        <v/>
      </c>
      <c r="I11" s="76" t="str">
        <f>+INPUT!R284</f>
        <v/>
      </c>
      <c r="J11" s="76" t="str">
        <f>+INPUT!S284</f>
        <v/>
      </c>
    </row>
    <row r="12" spans="1:10" x14ac:dyDescent="0.25">
      <c r="A12" s="73">
        <f>+INPUT!J285</f>
        <v>284</v>
      </c>
      <c r="B12" s="74">
        <f>+INPUT!K285</f>
        <v>43384</v>
      </c>
      <c r="C12" s="76" t="str">
        <f>+INPUT!L285</f>
        <v/>
      </c>
      <c r="D12" s="76" t="str">
        <f>+INPUT!M285</f>
        <v/>
      </c>
      <c r="E12" s="76" t="str">
        <f>+INPUT!N285</f>
        <v/>
      </c>
      <c r="F12" s="76" t="e">
        <f>+INPUT!O285</f>
        <v>#DIV/0!</v>
      </c>
      <c r="G12" s="76" t="str">
        <f>+INPUT!P285</f>
        <v/>
      </c>
      <c r="H12" s="76" t="str">
        <f>+INPUT!Q285</f>
        <v/>
      </c>
      <c r="I12" s="76" t="str">
        <f>+INPUT!R285</f>
        <v/>
      </c>
      <c r="J12" s="76" t="str">
        <f>+INPUT!S285</f>
        <v/>
      </c>
    </row>
    <row r="13" spans="1:10" x14ac:dyDescent="0.25">
      <c r="A13" s="73">
        <f>+INPUT!J286</f>
        <v>285</v>
      </c>
      <c r="B13" s="74">
        <f>+INPUT!K286</f>
        <v>43385</v>
      </c>
      <c r="C13" s="76" t="str">
        <f>+INPUT!L286</f>
        <v/>
      </c>
      <c r="D13" s="76" t="str">
        <f>+INPUT!M286</f>
        <v/>
      </c>
      <c r="E13" s="76" t="str">
        <f>+INPUT!N286</f>
        <v/>
      </c>
      <c r="F13" s="76" t="e">
        <f>+INPUT!O286</f>
        <v>#DIV/0!</v>
      </c>
      <c r="G13" s="76" t="str">
        <f>+INPUT!P286</f>
        <v/>
      </c>
      <c r="H13" s="76" t="str">
        <f>+INPUT!Q286</f>
        <v/>
      </c>
      <c r="I13" s="76" t="str">
        <f>+INPUT!R286</f>
        <v/>
      </c>
      <c r="J13" s="76" t="str">
        <f>+INPUT!S286</f>
        <v/>
      </c>
    </row>
    <row r="14" spans="1:10" x14ac:dyDescent="0.25">
      <c r="A14" s="73">
        <f>+INPUT!J287</f>
        <v>286</v>
      </c>
      <c r="B14" s="74">
        <f>+INPUT!K287</f>
        <v>43386</v>
      </c>
      <c r="C14" s="76" t="str">
        <f>+INPUT!L287</f>
        <v/>
      </c>
      <c r="D14" s="76" t="str">
        <f>+INPUT!M287</f>
        <v/>
      </c>
      <c r="E14" s="76" t="str">
        <f>+INPUT!N287</f>
        <v/>
      </c>
      <c r="F14" s="76" t="e">
        <f>+INPUT!O287</f>
        <v>#DIV/0!</v>
      </c>
      <c r="G14" s="76" t="str">
        <f>+INPUT!P287</f>
        <v/>
      </c>
      <c r="H14" s="76" t="str">
        <f>+INPUT!Q287</f>
        <v/>
      </c>
      <c r="I14" s="76" t="str">
        <f>+INPUT!R287</f>
        <v/>
      </c>
      <c r="J14" s="76" t="str">
        <f>+INPUT!S287</f>
        <v/>
      </c>
    </row>
    <row r="15" spans="1:10" x14ac:dyDescent="0.25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25">
      <c r="A16" s="73">
        <f>+INPUT!J289</f>
        <v>288</v>
      </c>
      <c r="B16" s="74">
        <f>+INPUT!K289</f>
        <v>43388</v>
      </c>
      <c r="C16" s="76" t="str">
        <f>+INPUT!L289</f>
        <v/>
      </c>
      <c r="D16" s="76" t="str">
        <f>+INPUT!M289</f>
        <v/>
      </c>
      <c r="E16" s="76" t="str">
        <f>+INPUT!N289</f>
        <v/>
      </c>
      <c r="F16" s="76" t="e">
        <f>+INPUT!O289</f>
        <v>#DIV/0!</v>
      </c>
      <c r="G16" s="76" t="str">
        <f>+INPUT!P289</f>
        <v/>
      </c>
      <c r="H16" s="76" t="str">
        <f>+INPUT!Q289</f>
        <v/>
      </c>
      <c r="I16" s="76" t="str">
        <f>+INPUT!R289</f>
        <v/>
      </c>
      <c r="J16" s="76" t="str">
        <f>+INPUT!S289</f>
        <v/>
      </c>
    </row>
    <row r="17" spans="1:10" x14ac:dyDescent="0.25">
      <c r="A17" s="73">
        <f>+INPUT!J290</f>
        <v>289</v>
      </c>
      <c r="B17" s="74">
        <f>+INPUT!K290</f>
        <v>43389</v>
      </c>
      <c r="C17" s="76" t="str">
        <f>+INPUT!L290</f>
        <v/>
      </c>
      <c r="D17" s="76" t="str">
        <f>+INPUT!M290</f>
        <v/>
      </c>
      <c r="E17" s="76" t="str">
        <f>+INPUT!N290</f>
        <v/>
      </c>
      <c r="F17" s="76" t="e">
        <f>+INPUT!O290</f>
        <v>#DIV/0!</v>
      </c>
      <c r="G17" s="76" t="str">
        <f>+INPUT!P290</f>
        <v/>
      </c>
      <c r="H17" s="76" t="str">
        <f>+INPUT!Q290</f>
        <v/>
      </c>
      <c r="I17" s="76" t="str">
        <f>+INPUT!R290</f>
        <v/>
      </c>
      <c r="J17" s="76" t="str">
        <f>+INPUT!S290</f>
        <v/>
      </c>
    </row>
    <row r="18" spans="1:10" x14ac:dyDescent="0.25">
      <c r="A18" s="73">
        <f>+INPUT!J291</f>
        <v>290</v>
      </c>
      <c r="B18" s="74">
        <f>+INPUT!K291</f>
        <v>43390</v>
      </c>
      <c r="C18" s="76" t="str">
        <f>+INPUT!L291</f>
        <v/>
      </c>
      <c r="D18" s="76" t="str">
        <f>+INPUT!M291</f>
        <v/>
      </c>
      <c r="E18" s="76" t="str">
        <f>+INPUT!N291</f>
        <v/>
      </c>
      <c r="F18" s="76" t="e">
        <f>+INPUT!O291</f>
        <v>#DIV/0!</v>
      </c>
      <c r="G18" s="76" t="str">
        <f>+INPUT!P291</f>
        <v/>
      </c>
      <c r="H18" s="76" t="str">
        <f>+INPUT!Q291</f>
        <v/>
      </c>
      <c r="I18" s="76" t="str">
        <f>+INPUT!R291</f>
        <v/>
      </c>
      <c r="J18" s="76" t="str">
        <f>+INPUT!S291</f>
        <v/>
      </c>
    </row>
    <row r="19" spans="1:10" x14ac:dyDescent="0.25">
      <c r="A19" s="73">
        <f>+INPUT!J292</f>
        <v>291</v>
      </c>
      <c r="B19" s="74">
        <f>+INPUT!K292</f>
        <v>43391</v>
      </c>
      <c r="C19" s="76" t="str">
        <f>+INPUT!L292</f>
        <v/>
      </c>
      <c r="D19" s="76" t="str">
        <f>+INPUT!M292</f>
        <v/>
      </c>
      <c r="E19" s="76" t="str">
        <f>+INPUT!N292</f>
        <v/>
      </c>
      <c r="F19" s="76" t="e">
        <f>+INPUT!O292</f>
        <v>#DIV/0!</v>
      </c>
      <c r="G19" s="76" t="str">
        <f>+INPUT!P292</f>
        <v/>
      </c>
      <c r="H19" s="76" t="str">
        <f>+INPUT!Q292</f>
        <v/>
      </c>
      <c r="I19" s="76" t="str">
        <f>+INPUT!R292</f>
        <v/>
      </c>
      <c r="J19" s="76" t="str">
        <f>+INPUT!S292</f>
        <v/>
      </c>
    </row>
    <row r="20" spans="1:10" x14ac:dyDescent="0.25">
      <c r="A20" s="73">
        <f>+INPUT!J293</f>
        <v>292</v>
      </c>
      <c r="B20" s="74">
        <f>+INPUT!K293</f>
        <v>43392</v>
      </c>
      <c r="C20" s="76" t="str">
        <f>+INPUT!L293</f>
        <v/>
      </c>
      <c r="D20" s="76" t="str">
        <f>+INPUT!M293</f>
        <v/>
      </c>
      <c r="E20" s="76" t="str">
        <f>+INPUT!N293</f>
        <v/>
      </c>
      <c r="F20" s="76" t="e">
        <f>+INPUT!O293</f>
        <v>#DIV/0!</v>
      </c>
      <c r="G20" s="76" t="str">
        <f>+INPUT!P293</f>
        <v/>
      </c>
      <c r="H20" s="76" t="str">
        <f>+INPUT!Q293</f>
        <v/>
      </c>
      <c r="I20" s="76" t="str">
        <f>+INPUT!R293</f>
        <v/>
      </c>
      <c r="J20" s="76" t="str">
        <f>+INPUT!S293</f>
        <v/>
      </c>
    </row>
    <row r="21" spans="1:10" x14ac:dyDescent="0.25">
      <c r="A21" s="73">
        <f>+INPUT!J294</f>
        <v>293</v>
      </c>
      <c r="B21" s="74">
        <f>+INPUT!K294</f>
        <v>43393</v>
      </c>
      <c r="C21" s="76" t="str">
        <f>+INPUT!L294</f>
        <v/>
      </c>
      <c r="D21" s="76" t="str">
        <f>+INPUT!M294</f>
        <v/>
      </c>
      <c r="E21" s="76" t="str">
        <f>+INPUT!N294</f>
        <v/>
      </c>
      <c r="F21" s="76" t="e">
        <f>+INPUT!O294</f>
        <v>#DIV/0!</v>
      </c>
      <c r="G21" s="76" t="str">
        <f>+INPUT!P294</f>
        <v/>
      </c>
      <c r="H21" s="76" t="str">
        <f>+INPUT!Q294</f>
        <v/>
      </c>
      <c r="I21" s="76" t="str">
        <f>+INPUT!R294</f>
        <v/>
      </c>
      <c r="J21" s="76" t="str">
        <f>+INPUT!S294</f>
        <v/>
      </c>
    </row>
    <row r="22" spans="1:10" x14ac:dyDescent="0.25">
      <c r="A22" s="73">
        <f>+INPUT!J295</f>
        <v>294</v>
      </c>
      <c r="B22" s="74">
        <f>+INPUT!K295</f>
        <v>43394</v>
      </c>
      <c r="C22" s="76" t="str">
        <f>+INPUT!L295</f>
        <v/>
      </c>
      <c r="D22" s="76" t="str">
        <f>+INPUT!M295</f>
        <v/>
      </c>
      <c r="E22" s="76" t="str">
        <f>+INPUT!N295</f>
        <v/>
      </c>
      <c r="F22" s="76" t="e">
        <f>+INPUT!O295</f>
        <v>#DIV/0!</v>
      </c>
      <c r="G22" s="76" t="str">
        <f>+INPUT!P295</f>
        <v/>
      </c>
      <c r="H22" s="76" t="str">
        <f>+INPUT!Q295</f>
        <v/>
      </c>
      <c r="I22" s="76" t="str">
        <f>+INPUT!R295</f>
        <v/>
      </c>
      <c r="J22" s="76" t="str">
        <f>+INPUT!S295</f>
        <v/>
      </c>
    </row>
    <row r="23" spans="1:10" x14ac:dyDescent="0.25">
      <c r="A23" s="73">
        <f>+INPUT!J296</f>
        <v>295</v>
      </c>
      <c r="B23" s="74">
        <f>+INPUT!K296</f>
        <v>43395</v>
      </c>
      <c r="C23" s="76" t="str">
        <f>+INPUT!L296</f>
        <v/>
      </c>
      <c r="D23" s="76" t="str">
        <f>+INPUT!M296</f>
        <v/>
      </c>
      <c r="E23" s="76" t="str">
        <f>+INPUT!N296</f>
        <v/>
      </c>
      <c r="F23" s="76" t="e">
        <f>+INPUT!O296</f>
        <v>#DIV/0!</v>
      </c>
      <c r="G23" s="76" t="str">
        <f>+INPUT!P296</f>
        <v/>
      </c>
      <c r="H23" s="76" t="str">
        <f>+INPUT!Q296</f>
        <v/>
      </c>
      <c r="I23" s="76" t="str">
        <f>+INPUT!R296</f>
        <v/>
      </c>
      <c r="J23" s="76" t="str">
        <f>+INPUT!S296</f>
        <v/>
      </c>
    </row>
    <row r="24" spans="1:10" x14ac:dyDescent="0.25">
      <c r="A24" s="73">
        <f>+INPUT!J297</f>
        <v>296</v>
      </c>
      <c r="B24" s="74">
        <f>+INPUT!K297</f>
        <v>43396</v>
      </c>
      <c r="C24" s="76" t="str">
        <f>+INPUT!L297</f>
        <v/>
      </c>
      <c r="D24" s="76" t="str">
        <f>+INPUT!M297</f>
        <v/>
      </c>
      <c r="E24" s="76" t="str">
        <f>+INPUT!N297</f>
        <v/>
      </c>
      <c r="F24" s="76" t="e">
        <f>+INPUT!O297</f>
        <v>#DIV/0!</v>
      </c>
      <c r="G24" s="76" t="str">
        <f>+INPUT!P297</f>
        <v/>
      </c>
      <c r="H24" s="76" t="str">
        <f>+INPUT!Q297</f>
        <v/>
      </c>
      <c r="I24" s="76" t="str">
        <f>+INPUT!R297</f>
        <v/>
      </c>
      <c r="J24" s="76" t="str">
        <f>+INPUT!S297</f>
        <v/>
      </c>
    </row>
    <row r="25" spans="1:10" x14ac:dyDescent="0.25">
      <c r="A25" s="73">
        <f>+INPUT!J298</f>
        <v>297</v>
      </c>
      <c r="B25" s="74">
        <f>+INPUT!K298</f>
        <v>43397</v>
      </c>
      <c r="C25" s="76" t="str">
        <f>+INPUT!L298</f>
        <v/>
      </c>
      <c r="D25" s="76" t="str">
        <f>+INPUT!M298</f>
        <v/>
      </c>
      <c r="E25" s="76" t="str">
        <f>+INPUT!N298</f>
        <v/>
      </c>
      <c r="F25" s="76" t="e">
        <f>+INPUT!O298</f>
        <v>#DIV/0!</v>
      </c>
      <c r="G25" s="76" t="str">
        <f>+INPUT!P298</f>
        <v/>
      </c>
      <c r="H25" s="76" t="str">
        <f>+INPUT!Q298</f>
        <v/>
      </c>
      <c r="I25" s="76" t="str">
        <f>+INPUT!R298</f>
        <v/>
      </c>
      <c r="J25" s="76" t="str">
        <f>+INPUT!S298</f>
        <v/>
      </c>
    </row>
    <row r="26" spans="1:10" x14ac:dyDescent="0.25">
      <c r="A26" s="73">
        <f>+INPUT!J299</f>
        <v>298</v>
      </c>
      <c r="B26" s="74">
        <f>+INPUT!K299</f>
        <v>43398</v>
      </c>
      <c r="C26" s="76" t="str">
        <f>+INPUT!L299</f>
        <v/>
      </c>
      <c r="D26" s="76" t="str">
        <f>+INPUT!M299</f>
        <v/>
      </c>
      <c r="E26" s="76" t="str">
        <f>+INPUT!N299</f>
        <v/>
      </c>
      <c r="F26" s="76" t="e">
        <f>+INPUT!O299</f>
        <v>#DIV/0!</v>
      </c>
      <c r="G26" s="76" t="str">
        <f>+INPUT!P299</f>
        <v/>
      </c>
      <c r="H26" s="76" t="str">
        <f>+INPUT!Q299</f>
        <v/>
      </c>
      <c r="I26" s="76" t="str">
        <f>+INPUT!R299</f>
        <v/>
      </c>
      <c r="J26" s="76" t="str">
        <f>+INPUT!S299</f>
        <v/>
      </c>
    </row>
    <row r="27" spans="1:10" x14ac:dyDescent="0.25">
      <c r="A27" s="73">
        <f>+INPUT!J300</f>
        <v>299</v>
      </c>
      <c r="B27" s="74">
        <f>+INPUT!K300</f>
        <v>43399</v>
      </c>
      <c r="C27" s="76" t="str">
        <f>+INPUT!L300</f>
        <v/>
      </c>
      <c r="D27" s="76" t="str">
        <f>+INPUT!M300</f>
        <v/>
      </c>
      <c r="E27" s="76" t="str">
        <f>+INPUT!N300</f>
        <v/>
      </c>
      <c r="F27" s="76" t="e">
        <f>+INPUT!O300</f>
        <v>#DIV/0!</v>
      </c>
      <c r="G27" s="76" t="str">
        <f>+INPUT!P300</f>
        <v/>
      </c>
      <c r="H27" s="76" t="str">
        <f>+INPUT!Q300</f>
        <v/>
      </c>
      <c r="I27" s="76" t="str">
        <f>+INPUT!R300</f>
        <v/>
      </c>
      <c r="J27" s="76" t="str">
        <f>+INPUT!S300</f>
        <v/>
      </c>
    </row>
    <row r="28" spans="1:10" x14ac:dyDescent="0.25">
      <c r="A28" s="73">
        <f>+INPUT!J301</f>
        <v>300</v>
      </c>
      <c r="B28" s="74">
        <f>+INPUT!K301</f>
        <v>43400</v>
      </c>
      <c r="C28" s="76" t="str">
        <f>+INPUT!L301</f>
        <v/>
      </c>
      <c r="D28" s="76" t="str">
        <f>+INPUT!M301</f>
        <v/>
      </c>
      <c r="E28" s="76" t="str">
        <f>+INPUT!N301</f>
        <v/>
      </c>
      <c r="F28" s="76" t="e">
        <f>+INPUT!O301</f>
        <v>#DIV/0!</v>
      </c>
      <c r="G28" s="76" t="str">
        <f>+INPUT!P301</f>
        <v/>
      </c>
      <c r="H28" s="76" t="str">
        <f>+INPUT!Q301</f>
        <v/>
      </c>
      <c r="I28" s="76" t="str">
        <f>+INPUT!R301</f>
        <v/>
      </c>
      <c r="J28" s="76" t="str">
        <f>+INPUT!S301</f>
        <v/>
      </c>
    </row>
    <row r="29" spans="1:10" x14ac:dyDescent="0.25">
      <c r="A29" s="73">
        <f>+INPUT!J302</f>
        <v>301</v>
      </c>
      <c r="B29" s="74">
        <f>+INPUT!K302</f>
        <v>43401</v>
      </c>
      <c r="C29" s="76" t="str">
        <f>+INPUT!L302</f>
        <v/>
      </c>
      <c r="D29" s="76" t="str">
        <f>+INPUT!M302</f>
        <v/>
      </c>
      <c r="E29" s="76" t="str">
        <f>+INPUT!N302</f>
        <v/>
      </c>
      <c r="F29" s="76" t="e">
        <f>+INPUT!O302</f>
        <v>#DIV/0!</v>
      </c>
      <c r="G29" s="76" t="str">
        <f>+INPUT!P302</f>
        <v/>
      </c>
      <c r="H29" s="76" t="str">
        <f>+INPUT!Q302</f>
        <v/>
      </c>
      <c r="I29" s="76" t="str">
        <f>+INPUT!R302</f>
        <v/>
      </c>
      <c r="J29" s="76" t="str">
        <f>+INPUT!S302</f>
        <v/>
      </c>
    </row>
    <row r="30" spans="1:10" x14ac:dyDescent="0.25">
      <c r="A30" s="73">
        <f>+INPUT!J303</f>
        <v>302</v>
      </c>
      <c r="B30" s="74">
        <f>+INPUT!K303</f>
        <v>43402</v>
      </c>
      <c r="C30" s="76" t="str">
        <f>+INPUT!L303</f>
        <v/>
      </c>
      <c r="D30" s="76" t="str">
        <f>+INPUT!M303</f>
        <v/>
      </c>
      <c r="E30" s="76" t="str">
        <f>+INPUT!N303</f>
        <v/>
      </c>
      <c r="F30" s="76" t="e">
        <f>+INPUT!O303</f>
        <v>#DIV/0!</v>
      </c>
      <c r="G30" s="76" t="str">
        <f>+INPUT!P303</f>
        <v/>
      </c>
      <c r="H30" s="76" t="str">
        <f>+INPUT!Q303</f>
        <v/>
      </c>
      <c r="I30" s="76" t="str">
        <f>+INPUT!R303</f>
        <v/>
      </c>
      <c r="J30" s="76" t="str">
        <f>+INPUT!S303</f>
        <v/>
      </c>
    </row>
    <row r="31" spans="1:10" x14ac:dyDescent="0.25">
      <c r="A31" s="73">
        <f>+INPUT!J304</f>
        <v>303</v>
      </c>
      <c r="B31" s="74">
        <f>+INPUT!K304</f>
        <v>43403</v>
      </c>
      <c r="C31" s="76" t="str">
        <f>+INPUT!L304</f>
        <v/>
      </c>
      <c r="D31" s="76" t="str">
        <f>+INPUT!M304</f>
        <v/>
      </c>
      <c r="E31" s="76" t="str">
        <f>+INPUT!N304</f>
        <v/>
      </c>
      <c r="F31" s="76" t="e">
        <f>+INPUT!O304</f>
        <v>#DIV/0!</v>
      </c>
      <c r="G31" s="76" t="str">
        <f>+INPUT!P304</f>
        <v/>
      </c>
      <c r="H31" s="76" t="str">
        <f>+INPUT!Q304</f>
        <v/>
      </c>
      <c r="I31" s="76" t="str">
        <f>+INPUT!R304</f>
        <v/>
      </c>
      <c r="J31" s="76" t="str">
        <f>+INPUT!S304</f>
        <v/>
      </c>
    </row>
    <row r="32" spans="1:10" x14ac:dyDescent="0.25">
      <c r="A32" s="73">
        <f>+INPUT!J305</f>
        <v>304</v>
      </c>
      <c r="B32" s="74">
        <f>+INPUT!K305</f>
        <v>43404</v>
      </c>
      <c r="C32" s="76" t="str">
        <f>+INPUT!L305</f>
        <v/>
      </c>
      <c r="D32" s="76" t="str">
        <f>+INPUT!M305</f>
        <v/>
      </c>
      <c r="E32" s="76" t="str">
        <f>+INPUT!N305</f>
        <v/>
      </c>
      <c r="F32" s="76" t="e">
        <f>+INPUT!O305</f>
        <v>#DIV/0!</v>
      </c>
      <c r="G32" s="76" t="str">
        <f>+INPUT!P305</f>
        <v/>
      </c>
      <c r="H32" s="76" t="str">
        <f>+INPUT!Q305</f>
        <v/>
      </c>
      <c r="I32" s="76" t="str">
        <f>+INPUT!R305</f>
        <v/>
      </c>
      <c r="J32" s="76" t="str">
        <f>+INPUT!S305</f>
        <v/>
      </c>
    </row>
    <row r="34" spans="2:10" x14ac:dyDescent="0.25"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2:10" x14ac:dyDescent="0.25"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2:10" x14ac:dyDescent="0.25"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2:10" x14ac:dyDescent="0.25"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9" spans="2:10" x14ac:dyDescent="0.25"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 t="str">
        <f>+INPUT!L306</f>
        <v/>
      </c>
      <c r="D2" s="76" t="str">
        <f>+INPUT!M306</f>
        <v/>
      </c>
      <c r="E2" s="76" t="str">
        <f>+INPUT!N306</f>
        <v/>
      </c>
      <c r="F2" s="76" t="e">
        <f>+INPUT!O306</f>
        <v>#DIV/0!</v>
      </c>
      <c r="G2" s="76" t="str">
        <f>+INPUT!P306</f>
        <v/>
      </c>
      <c r="H2" s="76" t="str">
        <f>+INPUT!Q306</f>
        <v/>
      </c>
      <c r="I2" s="76" t="str">
        <f>+INPUT!R306</f>
        <v/>
      </c>
      <c r="J2" s="76" t="str">
        <f>+INPUT!S306</f>
        <v/>
      </c>
    </row>
    <row r="3" spans="1:10" x14ac:dyDescent="0.25">
      <c r="A3" s="73">
        <f>+INPUT!J307</f>
        <v>306</v>
      </c>
      <c r="B3" s="74">
        <f>+INPUT!K307</f>
        <v>43406</v>
      </c>
      <c r="C3" s="76" t="str">
        <f>+INPUT!L307</f>
        <v/>
      </c>
      <c r="D3" s="76" t="str">
        <f>+INPUT!M307</f>
        <v/>
      </c>
      <c r="E3" s="76" t="str">
        <f>+INPUT!N307</f>
        <v/>
      </c>
      <c r="F3" s="76" t="e">
        <f>+INPUT!O307</f>
        <v>#DIV/0!</v>
      </c>
      <c r="G3" s="76" t="str">
        <f>+INPUT!P307</f>
        <v/>
      </c>
      <c r="H3" s="76" t="str">
        <f>+INPUT!Q307</f>
        <v/>
      </c>
      <c r="I3" s="76" t="str">
        <f>+INPUT!R307</f>
        <v/>
      </c>
      <c r="J3" s="76" t="str">
        <f>+INPUT!S307</f>
        <v/>
      </c>
    </row>
    <row r="4" spans="1:10" x14ac:dyDescent="0.25">
      <c r="A4" s="73">
        <f>+INPUT!J308</f>
        <v>307</v>
      </c>
      <c r="B4" s="74">
        <f>+INPUT!K308</f>
        <v>43407</v>
      </c>
      <c r="C4" s="76" t="str">
        <f>+INPUT!L308</f>
        <v/>
      </c>
      <c r="D4" s="76" t="str">
        <f>+INPUT!M308</f>
        <v/>
      </c>
      <c r="E4" s="76" t="str">
        <f>+INPUT!N308</f>
        <v/>
      </c>
      <c r="F4" s="76" t="e">
        <f>+INPUT!O308</f>
        <v>#DIV/0!</v>
      </c>
      <c r="G4" s="76" t="str">
        <f>+INPUT!P308</f>
        <v/>
      </c>
      <c r="H4" s="76" t="str">
        <f>+INPUT!Q308</f>
        <v/>
      </c>
      <c r="I4" s="76" t="str">
        <f>+INPUT!R308</f>
        <v/>
      </c>
      <c r="J4" s="76" t="str">
        <f>+INPUT!S308</f>
        <v/>
      </c>
    </row>
    <row r="5" spans="1:10" x14ac:dyDescent="0.25">
      <c r="A5" s="73">
        <f>+INPUT!J309</f>
        <v>308</v>
      </c>
      <c r="B5" s="74">
        <f>+INPUT!K309</f>
        <v>43408</v>
      </c>
      <c r="C5" s="76" t="str">
        <f>+INPUT!L309</f>
        <v/>
      </c>
      <c r="D5" s="76" t="str">
        <f>+INPUT!M309</f>
        <v/>
      </c>
      <c r="E5" s="76" t="str">
        <f>+INPUT!N309</f>
        <v/>
      </c>
      <c r="F5" s="76" t="e">
        <f>+INPUT!O309</f>
        <v>#DIV/0!</v>
      </c>
      <c r="G5" s="76" t="str">
        <f>+INPUT!P309</f>
        <v/>
      </c>
      <c r="H5" s="76" t="str">
        <f>+INPUT!Q309</f>
        <v/>
      </c>
      <c r="I5" s="76" t="str">
        <f>+INPUT!R309</f>
        <v/>
      </c>
      <c r="J5" s="76" t="str">
        <f>+INPUT!S309</f>
        <v/>
      </c>
    </row>
    <row r="6" spans="1:10" x14ac:dyDescent="0.25">
      <c r="A6" s="73">
        <f>+INPUT!J310</f>
        <v>309</v>
      </c>
      <c r="B6" s="74">
        <f>+INPUT!K310</f>
        <v>43409</v>
      </c>
      <c r="C6" s="76" t="str">
        <f>+INPUT!L310</f>
        <v/>
      </c>
      <c r="D6" s="76" t="str">
        <f>+INPUT!M310</f>
        <v/>
      </c>
      <c r="E6" s="76" t="str">
        <f>+INPUT!N310</f>
        <v/>
      </c>
      <c r="F6" s="76" t="e">
        <f>+INPUT!O310</f>
        <v>#DIV/0!</v>
      </c>
      <c r="G6" s="76" t="str">
        <f>+INPUT!P310</f>
        <v/>
      </c>
      <c r="H6" s="76" t="str">
        <f>+INPUT!Q310</f>
        <v/>
      </c>
      <c r="I6" s="76" t="str">
        <f>+INPUT!R310</f>
        <v/>
      </c>
      <c r="J6" s="76" t="str">
        <f>+INPUT!S310</f>
        <v/>
      </c>
    </row>
    <row r="7" spans="1:10" x14ac:dyDescent="0.25">
      <c r="A7" s="73">
        <f>+INPUT!J311</f>
        <v>310</v>
      </c>
      <c r="B7" s="74">
        <f>+INPUT!K311</f>
        <v>43410</v>
      </c>
      <c r="C7" s="76" t="str">
        <f>+INPUT!L311</f>
        <v/>
      </c>
      <c r="D7" s="76" t="str">
        <f>+INPUT!M311</f>
        <v/>
      </c>
      <c r="E7" s="76" t="str">
        <f>+INPUT!N311</f>
        <v/>
      </c>
      <c r="F7" s="76" t="e">
        <f>+INPUT!O311</f>
        <v>#DIV/0!</v>
      </c>
      <c r="G7" s="76" t="str">
        <f>+INPUT!P311</f>
        <v/>
      </c>
      <c r="H7" s="76" t="str">
        <f>+INPUT!Q311</f>
        <v/>
      </c>
      <c r="I7" s="76" t="str">
        <f>+INPUT!R311</f>
        <v/>
      </c>
      <c r="J7" s="76" t="str">
        <f>+INPUT!S311</f>
        <v/>
      </c>
    </row>
    <row r="8" spans="1:10" x14ac:dyDescent="0.25">
      <c r="A8" s="73">
        <f>+INPUT!J312</f>
        <v>311</v>
      </c>
      <c r="B8" s="74">
        <f>+INPUT!K312</f>
        <v>43411</v>
      </c>
      <c r="C8" s="76" t="str">
        <f>+INPUT!L312</f>
        <v/>
      </c>
      <c r="D8" s="76" t="str">
        <f>+INPUT!M312</f>
        <v/>
      </c>
      <c r="E8" s="76" t="str">
        <f>+INPUT!N312</f>
        <v/>
      </c>
      <c r="F8" s="76" t="e">
        <f>+INPUT!O312</f>
        <v>#DIV/0!</v>
      </c>
      <c r="G8" s="76" t="str">
        <f>+INPUT!P312</f>
        <v/>
      </c>
      <c r="H8" s="76" t="str">
        <f>+INPUT!Q312</f>
        <v/>
      </c>
      <c r="I8" s="76" t="str">
        <f>+INPUT!R312</f>
        <v/>
      </c>
      <c r="J8" s="76" t="str">
        <f>+INPUT!S312</f>
        <v/>
      </c>
    </row>
    <row r="9" spans="1:10" x14ac:dyDescent="0.25">
      <c r="A9" s="73">
        <f>+INPUT!J313</f>
        <v>312</v>
      </c>
      <c r="B9" s="74">
        <f>+INPUT!K313</f>
        <v>43412</v>
      </c>
      <c r="C9" s="76" t="str">
        <f>+INPUT!L313</f>
        <v/>
      </c>
      <c r="D9" s="76" t="str">
        <f>+INPUT!M313</f>
        <v/>
      </c>
      <c r="E9" s="76" t="str">
        <f>+INPUT!N313</f>
        <v/>
      </c>
      <c r="F9" s="76" t="e">
        <f>+INPUT!O313</f>
        <v>#DIV/0!</v>
      </c>
      <c r="G9" s="76" t="str">
        <f>+INPUT!P313</f>
        <v/>
      </c>
      <c r="H9" s="76" t="str">
        <f>+INPUT!Q313</f>
        <v/>
      </c>
      <c r="I9" s="76" t="str">
        <f>+INPUT!R313</f>
        <v/>
      </c>
      <c r="J9" s="76" t="str">
        <f>+INPUT!S313</f>
        <v/>
      </c>
    </row>
    <row r="10" spans="1:10" x14ac:dyDescent="0.25">
      <c r="A10" s="73">
        <f>+INPUT!J314</f>
        <v>313</v>
      </c>
      <c r="B10" s="74">
        <f>+INPUT!K314</f>
        <v>43413</v>
      </c>
      <c r="C10" s="76" t="str">
        <f>+INPUT!L314</f>
        <v/>
      </c>
      <c r="D10" s="76" t="str">
        <f>+INPUT!M314</f>
        <v/>
      </c>
      <c r="E10" s="76" t="str">
        <f>+INPUT!N314</f>
        <v/>
      </c>
      <c r="F10" s="76" t="e">
        <f>+INPUT!O314</f>
        <v>#DIV/0!</v>
      </c>
      <c r="G10" s="76" t="str">
        <f>+INPUT!P314</f>
        <v/>
      </c>
      <c r="H10" s="76" t="str">
        <f>+INPUT!Q314</f>
        <v/>
      </c>
      <c r="I10" s="76" t="str">
        <f>+INPUT!R314</f>
        <v/>
      </c>
      <c r="J10" s="76" t="str">
        <f>+INPUT!S314</f>
        <v/>
      </c>
    </row>
    <row r="11" spans="1:10" x14ac:dyDescent="0.25">
      <c r="A11" s="73">
        <f>+INPUT!J315</f>
        <v>314</v>
      </c>
      <c r="B11" s="74">
        <f>+INPUT!K315</f>
        <v>43414</v>
      </c>
      <c r="C11" s="76" t="str">
        <f>+INPUT!L315</f>
        <v/>
      </c>
      <c r="D11" s="76" t="str">
        <f>+INPUT!M315</f>
        <v/>
      </c>
      <c r="E11" s="76" t="str">
        <f>+INPUT!N315</f>
        <v/>
      </c>
      <c r="F11" s="76" t="e">
        <f>+INPUT!O315</f>
        <v>#DIV/0!</v>
      </c>
      <c r="G11" s="76" t="str">
        <f>+INPUT!P315</f>
        <v/>
      </c>
      <c r="H11" s="76" t="str">
        <f>+INPUT!Q315</f>
        <v/>
      </c>
      <c r="I11" s="76" t="str">
        <f>+INPUT!R315</f>
        <v/>
      </c>
      <c r="J11" s="76" t="str">
        <f>+INPUT!S315</f>
        <v/>
      </c>
    </row>
    <row r="12" spans="1:10" x14ac:dyDescent="0.25">
      <c r="A12" s="73">
        <f>+INPUT!J316</f>
        <v>315</v>
      </c>
      <c r="B12" s="74">
        <f>+INPUT!K316</f>
        <v>43415</v>
      </c>
      <c r="C12" s="76" t="str">
        <f>+INPUT!L316</f>
        <v/>
      </c>
      <c r="D12" s="76" t="str">
        <f>+INPUT!M316</f>
        <v/>
      </c>
      <c r="E12" s="76" t="str">
        <f>+INPUT!N316</f>
        <v/>
      </c>
      <c r="F12" s="76" t="e">
        <f>+INPUT!O316</f>
        <v>#DIV/0!</v>
      </c>
      <c r="G12" s="76" t="str">
        <f>+INPUT!P316</f>
        <v/>
      </c>
      <c r="H12" s="76" t="str">
        <f>+INPUT!Q316</f>
        <v/>
      </c>
      <c r="I12" s="76" t="str">
        <f>+INPUT!R316</f>
        <v/>
      </c>
      <c r="J12" s="76" t="str">
        <f>+INPUT!S316</f>
        <v/>
      </c>
    </row>
    <row r="13" spans="1:10" x14ac:dyDescent="0.25">
      <c r="A13" s="73">
        <f>+INPUT!J317</f>
        <v>316</v>
      </c>
      <c r="B13" s="74">
        <f>+INPUT!K317</f>
        <v>43416</v>
      </c>
      <c r="C13" s="76" t="str">
        <f>+INPUT!L317</f>
        <v/>
      </c>
      <c r="D13" s="76" t="str">
        <f>+INPUT!M317</f>
        <v/>
      </c>
      <c r="E13" s="76" t="str">
        <f>+INPUT!N317</f>
        <v/>
      </c>
      <c r="F13" s="76" t="e">
        <f>+INPUT!O317</f>
        <v>#DIV/0!</v>
      </c>
      <c r="G13" s="76" t="str">
        <f>+INPUT!P317</f>
        <v/>
      </c>
      <c r="H13" s="76" t="str">
        <f>+INPUT!Q317</f>
        <v/>
      </c>
      <c r="I13" s="76" t="str">
        <f>+INPUT!R317</f>
        <v/>
      </c>
      <c r="J13" s="76" t="str">
        <f>+INPUT!S317</f>
        <v/>
      </c>
    </row>
    <row r="14" spans="1:10" x14ac:dyDescent="0.25">
      <c r="A14" s="73">
        <f>+INPUT!J318</f>
        <v>317</v>
      </c>
      <c r="B14" s="74">
        <f>+INPUT!K318</f>
        <v>43417</v>
      </c>
      <c r="C14" s="76" t="str">
        <f>+INPUT!L318</f>
        <v/>
      </c>
      <c r="D14" s="76" t="str">
        <f>+INPUT!M318</f>
        <v/>
      </c>
      <c r="E14" s="76" t="str">
        <f>+INPUT!N318</f>
        <v/>
      </c>
      <c r="F14" s="76" t="e">
        <f>+INPUT!O318</f>
        <v>#DIV/0!</v>
      </c>
      <c r="G14" s="76" t="str">
        <f>+INPUT!P318</f>
        <v/>
      </c>
      <c r="H14" s="76" t="str">
        <f>+INPUT!Q318</f>
        <v/>
      </c>
      <c r="I14" s="76" t="str">
        <f>+INPUT!R318</f>
        <v/>
      </c>
      <c r="J14" s="76" t="str">
        <f>+INPUT!S318</f>
        <v/>
      </c>
    </row>
    <row r="15" spans="1:10" x14ac:dyDescent="0.25">
      <c r="A15" s="73">
        <f>+INPUT!J319</f>
        <v>318</v>
      </c>
      <c r="B15" s="74">
        <f>+INPUT!K319</f>
        <v>43418</v>
      </c>
      <c r="C15" s="76" t="str">
        <f>+INPUT!L319</f>
        <v/>
      </c>
      <c r="D15" s="76" t="str">
        <f>+INPUT!M319</f>
        <v/>
      </c>
      <c r="E15" s="76" t="str">
        <f>+INPUT!N319</f>
        <v/>
      </c>
      <c r="F15" s="76" t="e">
        <f>+INPUT!O319</f>
        <v>#DIV/0!</v>
      </c>
      <c r="G15" s="76" t="str">
        <f>+INPUT!P319</f>
        <v/>
      </c>
      <c r="H15" s="76" t="str">
        <f>+INPUT!Q319</f>
        <v/>
      </c>
      <c r="I15" s="76" t="str">
        <f>+INPUT!R319</f>
        <v/>
      </c>
      <c r="J15" s="76" t="str">
        <f>+INPUT!S319</f>
        <v/>
      </c>
    </row>
    <row r="16" spans="1:10" x14ac:dyDescent="0.25">
      <c r="A16" s="73">
        <f>+INPUT!J320</f>
        <v>319</v>
      </c>
      <c r="B16" s="74">
        <f>+INPUT!K320</f>
        <v>43419</v>
      </c>
      <c r="C16" s="76" t="str">
        <f>+INPUT!L320</f>
        <v/>
      </c>
      <c r="D16" s="76" t="str">
        <f>+INPUT!M320</f>
        <v/>
      </c>
      <c r="E16" s="76" t="str">
        <f>+INPUT!N320</f>
        <v/>
      </c>
      <c r="F16" s="76" t="e">
        <f>+INPUT!O320</f>
        <v>#DIV/0!</v>
      </c>
      <c r="G16" s="76" t="str">
        <f>+INPUT!P320</f>
        <v/>
      </c>
      <c r="H16" s="76" t="str">
        <f>+INPUT!Q320</f>
        <v/>
      </c>
      <c r="I16" s="76" t="str">
        <f>+INPUT!R320</f>
        <v/>
      </c>
      <c r="J16" s="76" t="str">
        <f>+INPUT!S320</f>
        <v/>
      </c>
    </row>
    <row r="17" spans="1:10" x14ac:dyDescent="0.25">
      <c r="A17" s="73">
        <f>+INPUT!J321</f>
        <v>320</v>
      </c>
      <c r="B17" s="74">
        <f>+INPUT!K321</f>
        <v>43420</v>
      </c>
      <c r="C17" s="76" t="str">
        <f>+INPUT!L321</f>
        <v/>
      </c>
      <c r="D17" s="76" t="str">
        <f>+INPUT!M321</f>
        <v/>
      </c>
      <c r="E17" s="76" t="str">
        <f>+INPUT!N321</f>
        <v/>
      </c>
      <c r="F17" s="76" t="e">
        <f>+INPUT!O321</f>
        <v>#DIV/0!</v>
      </c>
      <c r="G17" s="76" t="str">
        <f>+INPUT!P321</f>
        <v/>
      </c>
      <c r="H17" s="76" t="str">
        <f>+INPUT!Q321</f>
        <v/>
      </c>
      <c r="I17" s="76" t="str">
        <f>+INPUT!R321</f>
        <v/>
      </c>
      <c r="J17" s="76" t="str">
        <f>+INPUT!S321</f>
        <v/>
      </c>
    </row>
    <row r="18" spans="1:10" x14ac:dyDescent="0.25">
      <c r="A18" s="73">
        <f>+INPUT!J322</f>
        <v>321</v>
      </c>
      <c r="B18" s="74">
        <f>+INPUT!K322</f>
        <v>43421</v>
      </c>
      <c r="C18" s="76" t="str">
        <f>+INPUT!L322</f>
        <v/>
      </c>
      <c r="D18" s="76" t="str">
        <f>+INPUT!M322</f>
        <v/>
      </c>
      <c r="E18" s="76" t="str">
        <f>+INPUT!N322</f>
        <v/>
      </c>
      <c r="F18" s="76" t="e">
        <f>+INPUT!O322</f>
        <v>#DIV/0!</v>
      </c>
      <c r="G18" s="76" t="str">
        <f>+INPUT!P322</f>
        <v/>
      </c>
      <c r="H18" s="76" t="str">
        <f>+INPUT!Q322</f>
        <v/>
      </c>
      <c r="I18" s="76" t="str">
        <f>+INPUT!R322</f>
        <v/>
      </c>
      <c r="J18" s="76" t="str">
        <f>+INPUT!S322</f>
        <v/>
      </c>
    </row>
    <row r="19" spans="1:10" x14ac:dyDescent="0.25">
      <c r="A19" s="73">
        <f>+INPUT!J323</f>
        <v>322</v>
      </c>
      <c r="B19" s="74">
        <f>+INPUT!K323</f>
        <v>43422</v>
      </c>
      <c r="C19" s="76" t="str">
        <f>+INPUT!L323</f>
        <v/>
      </c>
      <c r="D19" s="76" t="str">
        <f>+INPUT!M323</f>
        <v/>
      </c>
      <c r="E19" s="76" t="str">
        <f>+INPUT!N323</f>
        <v/>
      </c>
      <c r="F19" s="76" t="e">
        <f>+INPUT!O323</f>
        <v>#DIV/0!</v>
      </c>
      <c r="G19" s="76" t="str">
        <f>+INPUT!P323</f>
        <v/>
      </c>
      <c r="H19" s="76" t="str">
        <f>+INPUT!Q323</f>
        <v/>
      </c>
      <c r="I19" s="76" t="str">
        <f>+INPUT!R323</f>
        <v/>
      </c>
      <c r="J19" s="76" t="str">
        <f>+INPUT!S323</f>
        <v/>
      </c>
    </row>
    <row r="20" spans="1:10" x14ac:dyDescent="0.25">
      <c r="A20" s="73">
        <f>+INPUT!J324</f>
        <v>323</v>
      </c>
      <c r="B20" s="74">
        <f>+INPUT!K324</f>
        <v>43423</v>
      </c>
      <c r="C20" s="76" t="str">
        <f>+INPUT!L324</f>
        <v/>
      </c>
      <c r="D20" s="76" t="str">
        <f>+INPUT!M324</f>
        <v/>
      </c>
      <c r="E20" s="76" t="str">
        <f>+INPUT!N324</f>
        <v/>
      </c>
      <c r="F20" s="76" t="e">
        <f>+INPUT!O324</f>
        <v>#DIV/0!</v>
      </c>
      <c r="G20" s="76" t="str">
        <f>+INPUT!P324</f>
        <v/>
      </c>
      <c r="H20" s="76" t="str">
        <f>+INPUT!Q324</f>
        <v/>
      </c>
      <c r="I20" s="76" t="str">
        <f>+INPUT!R324</f>
        <v/>
      </c>
      <c r="J20" s="76" t="str">
        <f>+INPUT!S324</f>
        <v/>
      </c>
    </row>
    <row r="21" spans="1:10" x14ac:dyDescent="0.25">
      <c r="A21" s="73">
        <f>+INPUT!J325</f>
        <v>324</v>
      </c>
      <c r="B21" s="74">
        <f>+INPUT!K325</f>
        <v>43424</v>
      </c>
      <c r="C21" s="76" t="str">
        <f>+INPUT!L325</f>
        <v/>
      </c>
      <c r="D21" s="76" t="str">
        <f>+INPUT!M325</f>
        <v/>
      </c>
      <c r="E21" s="76" t="str">
        <f>+INPUT!N325</f>
        <v/>
      </c>
      <c r="F21" s="76" t="e">
        <f>+INPUT!O325</f>
        <v>#DIV/0!</v>
      </c>
      <c r="G21" s="76" t="str">
        <f>+INPUT!P325</f>
        <v/>
      </c>
      <c r="H21" s="76" t="str">
        <f>+INPUT!Q325</f>
        <v/>
      </c>
      <c r="I21" s="76" t="str">
        <f>+INPUT!R325</f>
        <v/>
      </c>
      <c r="J21" s="76" t="str">
        <f>+INPUT!S325</f>
        <v/>
      </c>
    </row>
    <row r="22" spans="1:10" x14ac:dyDescent="0.25">
      <c r="A22" s="73">
        <f>+INPUT!J326</f>
        <v>325</v>
      </c>
      <c r="B22" s="74">
        <f>+INPUT!K326</f>
        <v>43425</v>
      </c>
      <c r="C22" s="76" t="str">
        <f>+INPUT!L326</f>
        <v/>
      </c>
      <c r="D22" s="76" t="str">
        <f>+INPUT!M326</f>
        <v/>
      </c>
      <c r="E22" s="76" t="str">
        <f>+INPUT!N326</f>
        <v/>
      </c>
      <c r="F22" s="76" t="e">
        <f>+INPUT!O326</f>
        <v>#DIV/0!</v>
      </c>
      <c r="G22" s="76" t="str">
        <f>+INPUT!P326</f>
        <v/>
      </c>
      <c r="H22" s="76" t="str">
        <f>+INPUT!Q326</f>
        <v/>
      </c>
      <c r="I22" s="76" t="str">
        <f>+INPUT!R326</f>
        <v/>
      </c>
      <c r="J22" s="76" t="str">
        <f>+INPUT!S326</f>
        <v/>
      </c>
    </row>
    <row r="23" spans="1:10" x14ac:dyDescent="0.25">
      <c r="A23" s="73">
        <f>+INPUT!J327</f>
        <v>326</v>
      </c>
      <c r="B23" s="74">
        <f>+INPUT!K327</f>
        <v>43426</v>
      </c>
      <c r="C23" s="76" t="str">
        <f>+INPUT!L327</f>
        <v/>
      </c>
      <c r="D23" s="76" t="str">
        <f>+INPUT!M327</f>
        <v/>
      </c>
      <c r="E23" s="76" t="str">
        <f>+INPUT!N327</f>
        <v/>
      </c>
      <c r="F23" s="76" t="e">
        <f>+INPUT!O327</f>
        <v>#DIV/0!</v>
      </c>
      <c r="G23" s="76" t="str">
        <f>+INPUT!P327</f>
        <v/>
      </c>
      <c r="H23" s="76" t="str">
        <f>+INPUT!Q327</f>
        <v/>
      </c>
      <c r="I23" s="76" t="str">
        <f>+INPUT!R327</f>
        <v/>
      </c>
      <c r="J23" s="76" t="str">
        <f>+INPUT!S327</f>
        <v/>
      </c>
    </row>
    <row r="24" spans="1:10" x14ac:dyDescent="0.25">
      <c r="A24" s="73">
        <f>+INPUT!J328</f>
        <v>327</v>
      </c>
      <c r="B24" s="74">
        <f>+INPUT!K328</f>
        <v>43427</v>
      </c>
      <c r="C24" s="76" t="str">
        <f>+INPUT!L328</f>
        <v/>
      </c>
      <c r="D24" s="76" t="str">
        <f>+INPUT!M328</f>
        <v/>
      </c>
      <c r="E24" s="76" t="str">
        <f>+INPUT!N328</f>
        <v/>
      </c>
      <c r="F24" s="76" t="e">
        <f>+INPUT!O328</f>
        <v>#DIV/0!</v>
      </c>
      <c r="G24" s="76" t="str">
        <f>+INPUT!P328</f>
        <v/>
      </c>
      <c r="H24" s="76" t="str">
        <f>+INPUT!Q328</f>
        <v/>
      </c>
      <c r="I24" s="76" t="str">
        <f>+INPUT!R328</f>
        <v/>
      </c>
      <c r="J24" s="76" t="str">
        <f>+INPUT!S328</f>
        <v/>
      </c>
    </row>
    <row r="25" spans="1:10" x14ac:dyDescent="0.25">
      <c r="A25" s="73">
        <f>+INPUT!J329</f>
        <v>328</v>
      </c>
      <c r="B25" s="74">
        <f>+INPUT!K329</f>
        <v>43428</v>
      </c>
      <c r="C25" s="76" t="str">
        <f>+INPUT!L329</f>
        <v/>
      </c>
      <c r="D25" s="76" t="str">
        <f>+INPUT!M329</f>
        <v/>
      </c>
      <c r="E25" s="76" t="str">
        <f>+INPUT!N329</f>
        <v/>
      </c>
      <c r="F25" s="76" t="e">
        <f>+INPUT!O329</f>
        <v>#DIV/0!</v>
      </c>
      <c r="G25" s="76" t="str">
        <f>+INPUT!P329</f>
        <v/>
      </c>
      <c r="H25" s="76" t="str">
        <f>+INPUT!Q329</f>
        <v/>
      </c>
      <c r="I25" s="76" t="str">
        <f>+INPUT!R329</f>
        <v/>
      </c>
      <c r="J25" s="76" t="str">
        <f>+INPUT!S329</f>
        <v/>
      </c>
    </row>
    <row r="26" spans="1:10" x14ac:dyDescent="0.25">
      <c r="A26" s="73">
        <f>+INPUT!J330</f>
        <v>329</v>
      </c>
      <c r="B26" s="74">
        <f>+INPUT!K330</f>
        <v>43429</v>
      </c>
      <c r="C26" s="76" t="str">
        <f>+INPUT!L330</f>
        <v/>
      </c>
      <c r="D26" s="76" t="str">
        <f>+INPUT!M330</f>
        <v/>
      </c>
      <c r="E26" s="76" t="str">
        <f>+INPUT!N330</f>
        <v/>
      </c>
      <c r="F26" s="76" t="e">
        <f>+INPUT!O330</f>
        <v>#DIV/0!</v>
      </c>
      <c r="G26" s="76" t="str">
        <f>+INPUT!P330</f>
        <v/>
      </c>
      <c r="H26" s="76" t="str">
        <f>+INPUT!Q330</f>
        <v/>
      </c>
      <c r="I26" s="76" t="str">
        <f>+INPUT!R330</f>
        <v/>
      </c>
      <c r="J26" s="76" t="str">
        <f>+INPUT!S330</f>
        <v/>
      </c>
    </row>
    <row r="27" spans="1:10" x14ac:dyDescent="0.25">
      <c r="A27" s="73">
        <f>+INPUT!J331</f>
        <v>330</v>
      </c>
      <c r="B27" s="74">
        <f>+INPUT!K331</f>
        <v>43430</v>
      </c>
      <c r="C27" s="76" t="str">
        <f>+INPUT!L331</f>
        <v/>
      </c>
      <c r="D27" s="76" t="str">
        <f>+INPUT!M331</f>
        <v/>
      </c>
      <c r="E27" s="76" t="str">
        <f>+INPUT!N331</f>
        <v/>
      </c>
      <c r="F27" s="76" t="e">
        <f>+INPUT!O331</f>
        <v>#DIV/0!</v>
      </c>
      <c r="G27" s="76" t="str">
        <f>+INPUT!P331</f>
        <v/>
      </c>
      <c r="H27" s="76" t="str">
        <f>+INPUT!Q331</f>
        <v/>
      </c>
      <c r="I27" s="76" t="str">
        <f>+INPUT!R331</f>
        <v/>
      </c>
      <c r="J27" s="76" t="str">
        <f>+INPUT!S331</f>
        <v/>
      </c>
    </row>
    <row r="28" spans="1:10" x14ac:dyDescent="0.25">
      <c r="A28" s="73">
        <f>+INPUT!J332</f>
        <v>331</v>
      </c>
      <c r="B28" s="74">
        <f>+INPUT!K332</f>
        <v>43431</v>
      </c>
      <c r="C28" s="76" t="str">
        <f>+INPUT!L332</f>
        <v/>
      </c>
      <c r="D28" s="76" t="str">
        <f>+INPUT!M332</f>
        <v/>
      </c>
      <c r="E28" s="76" t="str">
        <f>+INPUT!N332</f>
        <v/>
      </c>
      <c r="F28" s="76" t="e">
        <f>+INPUT!O332</f>
        <v>#DIV/0!</v>
      </c>
      <c r="G28" s="76" t="str">
        <f>+INPUT!P332</f>
        <v/>
      </c>
      <c r="H28" s="76" t="str">
        <f>+INPUT!Q332</f>
        <v/>
      </c>
      <c r="I28" s="76" t="str">
        <f>+INPUT!R332</f>
        <v/>
      </c>
      <c r="J28" s="76" t="str">
        <f>+INPUT!S332</f>
        <v/>
      </c>
    </row>
    <row r="29" spans="1:10" x14ac:dyDescent="0.25">
      <c r="A29" s="73">
        <f>+INPUT!J333</f>
        <v>332</v>
      </c>
      <c r="B29" s="74">
        <f>+INPUT!K333</f>
        <v>43432</v>
      </c>
      <c r="C29" s="76" t="str">
        <f>+INPUT!L333</f>
        <v/>
      </c>
      <c r="D29" s="76" t="str">
        <f>+INPUT!M333</f>
        <v/>
      </c>
      <c r="E29" s="76" t="str">
        <f>+INPUT!N333</f>
        <v/>
      </c>
      <c r="F29" s="76" t="e">
        <f>+INPUT!O333</f>
        <v>#DIV/0!</v>
      </c>
      <c r="G29" s="76" t="str">
        <f>+INPUT!P333</f>
        <v/>
      </c>
      <c r="H29" s="76" t="str">
        <f>+INPUT!Q333</f>
        <v/>
      </c>
      <c r="I29" s="76" t="str">
        <f>+INPUT!R333</f>
        <v/>
      </c>
      <c r="J29" s="76" t="str">
        <f>+INPUT!S333</f>
        <v/>
      </c>
    </row>
    <row r="30" spans="1:10" x14ac:dyDescent="0.25">
      <c r="A30" s="73">
        <f>+INPUT!J334</f>
        <v>333</v>
      </c>
      <c r="B30" s="74">
        <f>+INPUT!K334</f>
        <v>43433</v>
      </c>
      <c r="C30" s="76" t="str">
        <f>+INPUT!L334</f>
        <v/>
      </c>
      <c r="D30" s="76" t="str">
        <f>+INPUT!M334</f>
        <v/>
      </c>
      <c r="E30" s="76" t="str">
        <f>+INPUT!N334</f>
        <v/>
      </c>
      <c r="F30" s="76" t="e">
        <f>+INPUT!O334</f>
        <v>#DIV/0!</v>
      </c>
      <c r="G30" s="76" t="str">
        <f>+INPUT!P334</f>
        <v/>
      </c>
      <c r="H30" s="76" t="str">
        <f>+INPUT!Q334</f>
        <v/>
      </c>
      <c r="I30" s="76" t="str">
        <f>+INPUT!R334</f>
        <v/>
      </c>
      <c r="J30" s="76" t="str">
        <f>+INPUT!S334</f>
        <v/>
      </c>
    </row>
    <row r="31" spans="1:10" x14ac:dyDescent="0.25">
      <c r="A31" s="73">
        <f>+INPUT!J335</f>
        <v>334</v>
      </c>
      <c r="B31" s="74">
        <f>+INPUT!K335</f>
        <v>43434</v>
      </c>
      <c r="C31" s="76" t="str">
        <f>+INPUT!L335</f>
        <v/>
      </c>
      <c r="D31" s="76" t="str">
        <f>+INPUT!M335</f>
        <v/>
      </c>
      <c r="E31" s="76" t="str">
        <f>+INPUT!N335</f>
        <v/>
      </c>
      <c r="F31" s="76" t="e">
        <f>+INPUT!O335</f>
        <v>#DIV/0!</v>
      </c>
      <c r="G31" s="76" t="str">
        <f>+INPUT!P335</f>
        <v/>
      </c>
      <c r="H31" s="76" t="str">
        <f>+INPUT!Q335</f>
        <v/>
      </c>
      <c r="I31" s="76" t="str">
        <f>+INPUT!R335</f>
        <v/>
      </c>
      <c r="J31" s="76" t="str">
        <f>+INPUT!S335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 t="str">
        <f>+INPUT!L336</f>
        <v/>
      </c>
      <c r="D2" s="76" t="str">
        <f>+INPUT!M336</f>
        <v/>
      </c>
      <c r="E2" s="76" t="str">
        <f>+INPUT!N336</f>
        <v/>
      </c>
      <c r="F2" s="76" t="e">
        <f>+INPUT!O336</f>
        <v>#DIV/0!</v>
      </c>
      <c r="G2" s="76" t="str">
        <f>+INPUT!P336</f>
        <v/>
      </c>
      <c r="H2" s="76" t="str">
        <f>+INPUT!Q336</f>
        <v/>
      </c>
      <c r="I2" s="76" t="str">
        <f>+INPUT!R336</f>
        <v/>
      </c>
      <c r="J2" s="76" t="str">
        <f>+INPUT!S336</f>
        <v/>
      </c>
    </row>
    <row r="3" spans="1:10" x14ac:dyDescent="0.25">
      <c r="A3" s="73">
        <f>+INPUT!J337</f>
        <v>336</v>
      </c>
      <c r="B3" s="74">
        <f>+INPUT!K337</f>
        <v>43436</v>
      </c>
      <c r="C3" s="76" t="str">
        <f>+INPUT!L337</f>
        <v/>
      </c>
      <c r="D3" s="76" t="str">
        <f>+INPUT!M337</f>
        <v/>
      </c>
      <c r="E3" s="76" t="str">
        <f>+INPUT!N337</f>
        <v/>
      </c>
      <c r="F3" s="76" t="e">
        <f>+INPUT!O337</f>
        <v>#DIV/0!</v>
      </c>
      <c r="G3" s="76" t="str">
        <f>+INPUT!P337</f>
        <v/>
      </c>
      <c r="H3" s="76" t="str">
        <f>+INPUT!Q337</f>
        <v/>
      </c>
      <c r="I3" s="76" t="str">
        <f>+INPUT!R337</f>
        <v/>
      </c>
      <c r="J3" s="76" t="str">
        <f>+INPUT!S337</f>
        <v/>
      </c>
    </row>
    <row r="4" spans="1:10" x14ac:dyDescent="0.25">
      <c r="A4" s="73">
        <f>+INPUT!J338</f>
        <v>337</v>
      </c>
      <c r="B4" s="74">
        <f>+INPUT!K338</f>
        <v>43437</v>
      </c>
      <c r="C4" s="76" t="str">
        <f>+INPUT!L338</f>
        <v/>
      </c>
      <c r="D4" s="76" t="str">
        <f>+INPUT!M338</f>
        <v/>
      </c>
      <c r="E4" s="76" t="str">
        <f>+INPUT!N338</f>
        <v/>
      </c>
      <c r="F4" s="76" t="e">
        <f>+INPUT!O338</f>
        <v>#DIV/0!</v>
      </c>
      <c r="G4" s="76" t="str">
        <f>+INPUT!P338</f>
        <v/>
      </c>
      <c r="H4" s="76" t="str">
        <f>+INPUT!Q338</f>
        <v/>
      </c>
      <c r="I4" s="76" t="str">
        <f>+INPUT!R338</f>
        <v/>
      </c>
      <c r="J4" s="76" t="str">
        <f>+INPUT!S338</f>
        <v/>
      </c>
    </row>
    <row r="5" spans="1:10" x14ac:dyDescent="0.25">
      <c r="A5" s="73">
        <f>+INPUT!J339</f>
        <v>338</v>
      </c>
      <c r="B5" s="74">
        <f>+INPUT!K339</f>
        <v>43438</v>
      </c>
      <c r="C5" s="76" t="str">
        <f>+INPUT!L339</f>
        <v/>
      </c>
      <c r="D5" s="76" t="str">
        <f>+INPUT!M339</f>
        <v/>
      </c>
      <c r="E5" s="76" t="str">
        <f>+INPUT!N339</f>
        <v/>
      </c>
      <c r="F5" s="76" t="e">
        <f>+INPUT!O339</f>
        <v>#DIV/0!</v>
      </c>
      <c r="G5" s="76" t="str">
        <f>+INPUT!P339</f>
        <v/>
      </c>
      <c r="H5" s="76" t="str">
        <f>+INPUT!Q339</f>
        <v/>
      </c>
      <c r="I5" s="76" t="str">
        <f>+INPUT!R339</f>
        <v/>
      </c>
      <c r="J5" s="76" t="str">
        <f>+INPUT!S339</f>
        <v/>
      </c>
    </row>
    <row r="6" spans="1:10" x14ac:dyDescent="0.25">
      <c r="A6" s="73">
        <f>+INPUT!J340</f>
        <v>339</v>
      </c>
      <c r="B6" s="74">
        <f>+INPUT!K340</f>
        <v>43439</v>
      </c>
      <c r="C6" s="76" t="str">
        <f>+INPUT!L340</f>
        <v/>
      </c>
      <c r="D6" s="76" t="str">
        <f>+INPUT!M340</f>
        <v/>
      </c>
      <c r="E6" s="76" t="str">
        <f>+INPUT!N340</f>
        <v/>
      </c>
      <c r="F6" s="76" t="e">
        <f>+INPUT!O340</f>
        <v>#DIV/0!</v>
      </c>
      <c r="G6" s="76" t="str">
        <f>+INPUT!P340</f>
        <v/>
      </c>
      <c r="H6" s="76" t="str">
        <f>+INPUT!Q340</f>
        <v/>
      </c>
      <c r="I6" s="76" t="str">
        <f>+INPUT!R340</f>
        <v/>
      </c>
      <c r="J6" s="76" t="str">
        <f>+INPUT!S340</f>
        <v/>
      </c>
    </row>
    <row r="7" spans="1:10" x14ac:dyDescent="0.25">
      <c r="A7" s="73">
        <f>+INPUT!J341</f>
        <v>340</v>
      </c>
      <c r="B7" s="74">
        <f>+INPUT!K341</f>
        <v>43440</v>
      </c>
      <c r="C7" s="76" t="str">
        <f>+INPUT!L341</f>
        <v/>
      </c>
      <c r="D7" s="76" t="str">
        <f>+INPUT!M341</f>
        <v/>
      </c>
      <c r="E7" s="76" t="str">
        <f>+INPUT!N341</f>
        <v/>
      </c>
      <c r="F7" s="76" t="e">
        <f>+INPUT!O341</f>
        <v>#DIV/0!</v>
      </c>
      <c r="G7" s="76" t="str">
        <f>+INPUT!P341</f>
        <v/>
      </c>
      <c r="H7" s="76" t="str">
        <f>+INPUT!Q341</f>
        <v/>
      </c>
      <c r="I7" s="76" t="str">
        <f>+INPUT!R341</f>
        <v/>
      </c>
      <c r="J7" s="76" t="str">
        <f>+INPUT!S341</f>
        <v/>
      </c>
    </row>
    <row r="8" spans="1:10" x14ac:dyDescent="0.25">
      <c r="A8" s="73">
        <f>+INPUT!J342</f>
        <v>341</v>
      </c>
      <c r="B8" s="74">
        <f>+INPUT!K342</f>
        <v>43441</v>
      </c>
      <c r="C8" s="76" t="str">
        <f>+INPUT!L342</f>
        <v/>
      </c>
      <c r="D8" s="76" t="str">
        <f>+INPUT!M342</f>
        <v/>
      </c>
      <c r="E8" s="76" t="str">
        <f>+INPUT!N342</f>
        <v/>
      </c>
      <c r="F8" s="76" t="e">
        <f>+INPUT!O342</f>
        <v>#DIV/0!</v>
      </c>
      <c r="G8" s="76" t="str">
        <f>+INPUT!P342</f>
        <v/>
      </c>
      <c r="H8" s="76" t="str">
        <f>+INPUT!Q342</f>
        <v/>
      </c>
      <c r="I8" s="76" t="str">
        <f>+INPUT!R342</f>
        <v/>
      </c>
      <c r="J8" s="76" t="str">
        <f>+INPUT!S342</f>
        <v/>
      </c>
    </row>
    <row r="9" spans="1:10" x14ac:dyDescent="0.25">
      <c r="A9" s="73">
        <f>+INPUT!J343</f>
        <v>342</v>
      </c>
      <c r="B9" s="74">
        <f>+INPUT!K343</f>
        <v>43442</v>
      </c>
      <c r="C9" s="76" t="str">
        <f>+INPUT!L343</f>
        <v/>
      </c>
      <c r="D9" s="76" t="str">
        <f>+INPUT!M343</f>
        <v/>
      </c>
      <c r="E9" s="76" t="str">
        <f>+INPUT!N343</f>
        <v/>
      </c>
      <c r="F9" s="76" t="e">
        <f>+INPUT!O343</f>
        <v>#DIV/0!</v>
      </c>
      <c r="G9" s="76" t="str">
        <f>+INPUT!P343</f>
        <v/>
      </c>
      <c r="H9" s="76" t="str">
        <f>+INPUT!Q343</f>
        <v/>
      </c>
      <c r="I9" s="76" t="str">
        <f>+INPUT!R343</f>
        <v/>
      </c>
      <c r="J9" s="76" t="str">
        <f>+INPUT!S343</f>
        <v/>
      </c>
    </row>
    <row r="10" spans="1:10" x14ac:dyDescent="0.25">
      <c r="A10" s="73">
        <f>+INPUT!J344</f>
        <v>343</v>
      </c>
      <c r="B10" s="74">
        <f>+INPUT!K344</f>
        <v>43443</v>
      </c>
      <c r="C10" s="76" t="str">
        <f>+INPUT!L344</f>
        <v/>
      </c>
      <c r="D10" s="76" t="str">
        <f>+INPUT!M344</f>
        <v/>
      </c>
      <c r="E10" s="76" t="str">
        <f>+INPUT!N344</f>
        <v/>
      </c>
      <c r="F10" s="76" t="e">
        <f>+INPUT!O344</f>
        <v>#DIV/0!</v>
      </c>
      <c r="G10" s="76" t="str">
        <f>+INPUT!P344</f>
        <v/>
      </c>
      <c r="H10" s="76" t="str">
        <f>+INPUT!Q344</f>
        <v/>
      </c>
      <c r="I10" s="76" t="str">
        <f>+INPUT!R344</f>
        <v/>
      </c>
      <c r="J10" s="76" t="str">
        <f>+INPUT!S344</f>
        <v/>
      </c>
    </row>
    <row r="11" spans="1:10" x14ac:dyDescent="0.25">
      <c r="A11" s="73">
        <f>+INPUT!J345</f>
        <v>344</v>
      </c>
      <c r="B11" s="74">
        <f>+INPUT!K345</f>
        <v>43444</v>
      </c>
      <c r="C11" s="76" t="str">
        <f>+INPUT!L345</f>
        <v/>
      </c>
      <c r="D11" s="76" t="str">
        <f>+INPUT!M345</f>
        <v/>
      </c>
      <c r="E11" s="76" t="str">
        <f>+INPUT!N345</f>
        <v/>
      </c>
      <c r="F11" s="76" t="e">
        <f>+INPUT!O345</f>
        <v>#DIV/0!</v>
      </c>
      <c r="G11" s="76" t="str">
        <f>+INPUT!P345</f>
        <v/>
      </c>
      <c r="H11" s="76" t="str">
        <f>+INPUT!Q345</f>
        <v/>
      </c>
      <c r="I11" s="76" t="str">
        <f>+INPUT!R345</f>
        <v/>
      </c>
      <c r="J11" s="76" t="str">
        <f>+INPUT!S345</f>
        <v/>
      </c>
    </row>
    <row r="12" spans="1:10" x14ac:dyDescent="0.25">
      <c r="A12" s="73">
        <f>+INPUT!J346</f>
        <v>345</v>
      </c>
      <c r="B12" s="74">
        <f>+INPUT!K346</f>
        <v>43445</v>
      </c>
      <c r="C12" s="76" t="str">
        <f>+INPUT!L346</f>
        <v/>
      </c>
      <c r="D12" s="76" t="str">
        <f>+INPUT!M346</f>
        <v/>
      </c>
      <c r="E12" s="76" t="str">
        <f>+INPUT!N346</f>
        <v/>
      </c>
      <c r="F12" s="76" t="e">
        <f>+INPUT!O346</f>
        <v>#DIV/0!</v>
      </c>
      <c r="G12" s="76" t="str">
        <f>+INPUT!P346</f>
        <v/>
      </c>
      <c r="H12" s="76" t="str">
        <f>+INPUT!Q346</f>
        <v/>
      </c>
      <c r="I12" s="76" t="str">
        <f>+INPUT!R346</f>
        <v/>
      </c>
      <c r="J12" s="76" t="str">
        <f>+INPUT!S346</f>
        <v/>
      </c>
    </row>
    <row r="13" spans="1:10" x14ac:dyDescent="0.25">
      <c r="A13" s="73">
        <f>+INPUT!J347</f>
        <v>346</v>
      </c>
      <c r="B13" s="74">
        <f>+INPUT!K347</f>
        <v>43446</v>
      </c>
      <c r="C13" s="76" t="str">
        <f>+INPUT!L347</f>
        <v/>
      </c>
      <c r="D13" s="76" t="str">
        <f>+INPUT!M347</f>
        <v/>
      </c>
      <c r="E13" s="76" t="str">
        <f>+INPUT!N347</f>
        <v/>
      </c>
      <c r="F13" s="76" t="e">
        <f>+INPUT!O347</f>
        <v>#DIV/0!</v>
      </c>
      <c r="G13" s="76" t="str">
        <f>+INPUT!P347</f>
        <v/>
      </c>
      <c r="H13" s="76" t="str">
        <f>+INPUT!Q347</f>
        <v/>
      </c>
      <c r="I13" s="76" t="str">
        <f>+INPUT!R347</f>
        <v/>
      </c>
      <c r="J13" s="76" t="str">
        <f>+INPUT!S347</f>
        <v/>
      </c>
    </row>
    <row r="14" spans="1:10" x14ac:dyDescent="0.25">
      <c r="A14" s="73">
        <f>+INPUT!J348</f>
        <v>347</v>
      </c>
      <c r="B14" s="74">
        <f>+INPUT!K348</f>
        <v>43447</v>
      </c>
      <c r="C14" s="76" t="str">
        <f>+INPUT!L348</f>
        <v/>
      </c>
      <c r="D14" s="76" t="str">
        <f>+INPUT!M348</f>
        <v/>
      </c>
      <c r="E14" s="76" t="str">
        <f>+INPUT!N348</f>
        <v/>
      </c>
      <c r="F14" s="76" t="e">
        <f>+INPUT!O348</f>
        <v>#DIV/0!</v>
      </c>
      <c r="G14" s="76" t="str">
        <f>+INPUT!P348</f>
        <v/>
      </c>
      <c r="H14" s="76" t="str">
        <f>+INPUT!Q348</f>
        <v/>
      </c>
      <c r="I14" s="76" t="str">
        <f>+INPUT!R348</f>
        <v/>
      </c>
      <c r="J14" s="76" t="str">
        <f>+INPUT!S348</f>
        <v/>
      </c>
    </row>
    <row r="15" spans="1:10" x14ac:dyDescent="0.25">
      <c r="A15" s="73">
        <f>+INPUT!J349</f>
        <v>348</v>
      </c>
      <c r="B15" s="74">
        <f>+INPUT!K349</f>
        <v>43448</v>
      </c>
      <c r="C15" s="76" t="str">
        <f>+INPUT!L349</f>
        <v/>
      </c>
      <c r="D15" s="76" t="str">
        <f>+INPUT!M349</f>
        <v/>
      </c>
      <c r="E15" s="76" t="str">
        <f>+INPUT!N349</f>
        <v/>
      </c>
      <c r="F15" s="76" t="e">
        <f>+INPUT!O349</f>
        <v>#DIV/0!</v>
      </c>
      <c r="G15" s="76" t="str">
        <f>+INPUT!P349</f>
        <v/>
      </c>
      <c r="H15" s="76" t="str">
        <f>+INPUT!Q349</f>
        <v/>
      </c>
      <c r="I15" s="76" t="str">
        <f>+INPUT!R349</f>
        <v/>
      </c>
      <c r="J15" s="76" t="str">
        <f>+INPUT!S349</f>
        <v/>
      </c>
    </row>
    <row r="16" spans="1:10" x14ac:dyDescent="0.25">
      <c r="A16" s="73">
        <f>+INPUT!J350</f>
        <v>349</v>
      </c>
      <c r="B16" s="74">
        <f>+INPUT!K350</f>
        <v>43449</v>
      </c>
      <c r="C16" s="76" t="str">
        <f>+INPUT!L350</f>
        <v/>
      </c>
      <c r="D16" s="76" t="str">
        <f>+INPUT!M350</f>
        <v/>
      </c>
      <c r="E16" s="76" t="str">
        <f>+INPUT!N350</f>
        <v/>
      </c>
      <c r="F16" s="76" t="e">
        <f>+INPUT!O350</f>
        <v>#DIV/0!</v>
      </c>
      <c r="G16" s="76" t="str">
        <f>+INPUT!P350</f>
        <v/>
      </c>
      <c r="H16" s="76" t="str">
        <f>+INPUT!Q350</f>
        <v/>
      </c>
      <c r="I16" s="76" t="str">
        <f>+INPUT!R350</f>
        <v/>
      </c>
      <c r="J16" s="76" t="str">
        <f>+INPUT!S350</f>
        <v/>
      </c>
    </row>
    <row r="17" spans="1:10" x14ac:dyDescent="0.25">
      <c r="A17" s="73">
        <f>+INPUT!J351</f>
        <v>350</v>
      </c>
      <c r="B17" s="74">
        <f>+INPUT!K351</f>
        <v>43450</v>
      </c>
      <c r="C17" s="76" t="str">
        <f>+INPUT!L351</f>
        <v/>
      </c>
      <c r="D17" s="76" t="str">
        <f>+INPUT!M351</f>
        <v/>
      </c>
      <c r="E17" s="76" t="str">
        <f>+INPUT!N351</f>
        <v/>
      </c>
      <c r="F17" s="76" t="e">
        <f>+INPUT!O351</f>
        <v>#DIV/0!</v>
      </c>
      <c r="G17" s="76" t="str">
        <f>+INPUT!P351</f>
        <v/>
      </c>
      <c r="H17" s="76" t="str">
        <f>+INPUT!Q351</f>
        <v/>
      </c>
      <c r="I17" s="76" t="str">
        <f>+INPUT!R351</f>
        <v/>
      </c>
      <c r="J17" s="76" t="str">
        <f>+INPUT!S351</f>
        <v/>
      </c>
    </row>
    <row r="18" spans="1:10" x14ac:dyDescent="0.25">
      <c r="A18" s="73">
        <f>+INPUT!J352</f>
        <v>351</v>
      </c>
      <c r="B18" s="74">
        <f>+INPUT!K352</f>
        <v>43451</v>
      </c>
      <c r="C18" s="76" t="str">
        <f>+INPUT!L352</f>
        <v/>
      </c>
      <c r="D18" s="76" t="str">
        <f>+INPUT!M352</f>
        <v/>
      </c>
      <c r="E18" s="76" t="str">
        <f>+INPUT!N352</f>
        <v/>
      </c>
      <c r="F18" s="76" t="e">
        <f>+INPUT!O352</f>
        <v>#DIV/0!</v>
      </c>
      <c r="G18" s="76" t="str">
        <f>+INPUT!P352</f>
        <v/>
      </c>
      <c r="H18" s="76" t="str">
        <f>+INPUT!Q352</f>
        <v/>
      </c>
      <c r="I18" s="76" t="str">
        <f>+INPUT!R352</f>
        <v/>
      </c>
      <c r="J18" s="76" t="str">
        <f>+INPUT!S352</f>
        <v/>
      </c>
    </row>
    <row r="19" spans="1:10" x14ac:dyDescent="0.25">
      <c r="A19" s="73">
        <f>+INPUT!J353</f>
        <v>352</v>
      </c>
      <c r="B19" s="74">
        <f>+INPUT!K353</f>
        <v>43452</v>
      </c>
      <c r="C19" s="76" t="str">
        <f>+INPUT!L353</f>
        <v/>
      </c>
      <c r="D19" s="76" t="str">
        <f>+INPUT!M353</f>
        <v/>
      </c>
      <c r="E19" s="76" t="str">
        <f>+INPUT!N353</f>
        <v/>
      </c>
      <c r="F19" s="76" t="e">
        <f>+INPUT!O353</f>
        <v>#DIV/0!</v>
      </c>
      <c r="G19" s="76" t="str">
        <f>+INPUT!P353</f>
        <v/>
      </c>
      <c r="H19" s="76" t="str">
        <f>+INPUT!Q353</f>
        <v/>
      </c>
      <c r="I19" s="76" t="str">
        <f>+INPUT!R353</f>
        <v/>
      </c>
      <c r="J19" s="76" t="str">
        <f>+INPUT!S353</f>
        <v/>
      </c>
    </row>
    <row r="20" spans="1:10" x14ac:dyDescent="0.25">
      <c r="A20" s="73">
        <f>+INPUT!J354</f>
        <v>353</v>
      </c>
      <c r="B20" s="74">
        <f>+INPUT!K354</f>
        <v>43453</v>
      </c>
      <c r="C20" s="76" t="str">
        <f>+INPUT!L354</f>
        <v/>
      </c>
      <c r="D20" s="76" t="str">
        <f>+INPUT!M354</f>
        <v/>
      </c>
      <c r="E20" s="76" t="str">
        <f>+INPUT!N354</f>
        <v/>
      </c>
      <c r="F20" s="76" t="e">
        <f>+INPUT!O354</f>
        <v>#DIV/0!</v>
      </c>
      <c r="G20" s="76" t="str">
        <f>+INPUT!P354</f>
        <v/>
      </c>
      <c r="H20" s="76" t="str">
        <f>+INPUT!Q354</f>
        <v/>
      </c>
      <c r="I20" s="76" t="str">
        <f>+INPUT!R354</f>
        <v/>
      </c>
      <c r="J20" s="76" t="str">
        <f>+INPUT!S354</f>
        <v/>
      </c>
    </row>
    <row r="21" spans="1:10" x14ac:dyDescent="0.25">
      <c r="A21" s="73">
        <f>+INPUT!J355</f>
        <v>354</v>
      </c>
      <c r="B21" s="74">
        <f>+INPUT!K355</f>
        <v>43454</v>
      </c>
      <c r="C21" s="76" t="str">
        <f>+INPUT!L355</f>
        <v/>
      </c>
      <c r="D21" s="76" t="str">
        <f>+INPUT!M355</f>
        <v/>
      </c>
      <c r="E21" s="76" t="str">
        <f>+INPUT!N355</f>
        <v/>
      </c>
      <c r="F21" s="76" t="e">
        <f>+INPUT!O355</f>
        <v>#DIV/0!</v>
      </c>
      <c r="G21" s="76" t="str">
        <f>+INPUT!P355</f>
        <v/>
      </c>
      <c r="H21" s="76" t="str">
        <f>+INPUT!Q355</f>
        <v/>
      </c>
      <c r="I21" s="76" t="str">
        <f>+INPUT!R355</f>
        <v/>
      </c>
      <c r="J21" s="76" t="str">
        <f>+INPUT!S355</f>
        <v/>
      </c>
    </row>
    <row r="22" spans="1:10" x14ac:dyDescent="0.25">
      <c r="A22" s="73">
        <f>+INPUT!J356</f>
        <v>355</v>
      </c>
      <c r="B22" s="74">
        <f>+INPUT!K356</f>
        <v>43455</v>
      </c>
      <c r="C22" s="76" t="str">
        <f>+INPUT!L356</f>
        <v/>
      </c>
      <c r="D22" s="76" t="str">
        <f>+INPUT!M356</f>
        <v/>
      </c>
      <c r="E22" s="76" t="str">
        <f>+INPUT!N356</f>
        <v/>
      </c>
      <c r="F22" s="76" t="e">
        <f>+INPUT!O356</f>
        <v>#DIV/0!</v>
      </c>
      <c r="G22" s="76" t="str">
        <f>+INPUT!P356</f>
        <v/>
      </c>
      <c r="H22" s="76" t="str">
        <f>+INPUT!Q356</f>
        <v/>
      </c>
      <c r="I22" s="76" t="str">
        <f>+INPUT!R356</f>
        <v/>
      </c>
      <c r="J22" s="76" t="str">
        <f>+INPUT!S356</f>
        <v/>
      </c>
    </row>
    <row r="23" spans="1:10" x14ac:dyDescent="0.25">
      <c r="A23" s="73">
        <f>+INPUT!J357</f>
        <v>356</v>
      </c>
      <c r="B23" s="74">
        <f>+INPUT!K357</f>
        <v>43456</v>
      </c>
      <c r="C23" s="76" t="str">
        <f>+INPUT!L357</f>
        <v/>
      </c>
      <c r="D23" s="76" t="str">
        <f>+INPUT!M357</f>
        <v/>
      </c>
      <c r="E23" s="76" t="str">
        <f>+INPUT!N357</f>
        <v/>
      </c>
      <c r="F23" s="76" t="e">
        <f>+INPUT!O357</f>
        <v>#DIV/0!</v>
      </c>
      <c r="G23" s="76" t="str">
        <f>+INPUT!P357</f>
        <v/>
      </c>
      <c r="H23" s="76" t="str">
        <f>+INPUT!Q357</f>
        <v/>
      </c>
      <c r="I23" s="76" t="str">
        <f>+INPUT!R357</f>
        <v/>
      </c>
      <c r="J23" s="76" t="str">
        <f>+INPUT!S357</f>
        <v/>
      </c>
    </row>
    <row r="24" spans="1:10" x14ac:dyDescent="0.25">
      <c r="A24" s="73">
        <f>+INPUT!J358</f>
        <v>357</v>
      </c>
      <c r="B24" s="74">
        <f>+INPUT!K358</f>
        <v>43457</v>
      </c>
      <c r="C24" s="76" t="str">
        <f>+INPUT!L358</f>
        <v/>
      </c>
      <c r="D24" s="76" t="str">
        <f>+INPUT!M358</f>
        <v/>
      </c>
      <c r="E24" s="76" t="str">
        <f>+INPUT!N358</f>
        <v/>
      </c>
      <c r="F24" s="76" t="e">
        <f>+INPUT!O358</f>
        <v>#DIV/0!</v>
      </c>
      <c r="G24" s="76" t="str">
        <f>+INPUT!P358</f>
        <v/>
      </c>
      <c r="H24" s="76" t="str">
        <f>+INPUT!Q358</f>
        <v/>
      </c>
      <c r="I24" s="76" t="str">
        <f>+INPUT!R358</f>
        <v/>
      </c>
      <c r="J24" s="76" t="str">
        <f>+INPUT!S358</f>
        <v/>
      </c>
    </row>
    <row r="25" spans="1:10" x14ac:dyDescent="0.25">
      <c r="A25" s="73">
        <f>+INPUT!J359</f>
        <v>358</v>
      </c>
      <c r="B25" s="74">
        <f>+INPUT!K359</f>
        <v>43458</v>
      </c>
      <c r="C25" s="76" t="str">
        <f>+INPUT!L359</f>
        <v/>
      </c>
      <c r="D25" s="76" t="str">
        <f>+INPUT!M359</f>
        <v/>
      </c>
      <c r="E25" s="76" t="str">
        <f>+INPUT!N359</f>
        <v/>
      </c>
      <c r="F25" s="76" t="e">
        <f>+INPUT!O359</f>
        <v>#DIV/0!</v>
      </c>
      <c r="G25" s="76" t="str">
        <f>+INPUT!P359</f>
        <v/>
      </c>
      <c r="H25" s="76" t="str">
        <f>+INPUT!Q359</f>
        <v/>
      </c>
      <c r="I25" s="76" t="str">
        <f>+INPUT!R359</f>
        <v/>
      </c>
      <c r="J25" s="76" t="str">
        <f>+INPUT!S359</f>
        <v/>
      </c>
    </row>
    <row r="26" spans="1:10" x14ac:dyDescent="0.25">
      <c r="A26" s="73">
        <f>+INPUT!J360</f>
        <v>359</v>
      </c>
      <c r="B26" s="74">
        <f>+INPUT!K360</f>
        <v>43459</v>
      </c>
      <c r="C26" s="76" t="str">
        <f>+INPUT!L360</f>
        <v/>
      </c>
      <c r="D26" s="76" t="str">
        <f>+INPUT!M360</f>
        <v/>
      </c>
      <c r="E26" s="76" t="str">
        <f>+INPUT!N360</f>
        <v/>
      </c>
      <c r="F26" s="76" t="e">
        <f>+INPUT!O360</f>
        <v>#DIV/0!</v>
      </c>
      <c r="G26" s="76" t="str">
        <f>+INPUT!P360</f>
        <v/>
      </c>
      <c r="H26" s="76" t="str">
        <f>+INPUT!Q360</f>
        <v/>
      </c>
      <c r="I26" s="76" t="str">
        <f>+INPUT!R360</f>
        <v/>
      </c>
      <c r="J26" s="76" t="str">
        <f>+INPUT!S360</f>
        <v/>
      </c>
    </row>
    <row r="27" spans="1:10" x14ac:dyDescent="0.25">
      <c r="A27" s="73">
        <f>+INPUT!J361</f>
        <v>360</v>
      </c>
      <c r="B27" s="74">
        <f>+INPUT!K361</f>
        <v>43460</v>
      </c>
      <c r="C27" s="76" t="str">
        <f>+INPUT!L361</f>
        <v/>
      </c>
      <c r="D27" s="76" t="str">
        <f>+INPUT!M361</f>
        <v/>
      </c>
      <c r="E27" s="76" t="str">
        <f>+INPUT!N361</f>
        <v/>
      </c>
      <c r="F27" s="76" t="e">
        <f>+INPUT!O361</f>
        <v>#DIV/0!</v>
      </c>
      <c r="G27" s="76" t="str">
        <f>+INPUT!P361</f>
        <v/>
      </c>
      <c r="H27" s="76" t="str">
        <f>+INPUT!Q361</f>
        <v/>
      </c>
      <c r="I27" s="76" t="str">
        <f>+INPUT!R361</f>
        <v/>
      </c>
      <c r="J27" s="76" t="str">
        <f>+INPUT!S361</f>
        <v/>
      </c>
    </row>
    <row r="28" spans="1:10" x14ac:dyDescent="0.25">
      <c r="A28" s="73">
        <f>+INPUT!J362</f>
        <v>361</v>
      </c>
      <c r="B28" s="74">
        <f>+INPUT!K362</f>
        <v>43461</v>
      </c>
      <c r="C28" s="76" t="str">
        <f>+INPUT!L362</f>
        <v/>
      </c>
      <c r="D28" s="76" t="str">
        <f>+INPUT!M362</f>
        <v/>
      </c>
      <c r="E28" s="76" t="str">
        <f>+INPUT!N362</f>
        <v/>
      </c>
      <c r="F28" s="76" t="e">
        <f>+INPUT!O362</f>
        <v>#DIV/0!</v>
      </c>
      <c r="G28" s="76" t="str">
        <f>+INPUT!P362</f>
        <v/>
      </c>
      <c r="H28" s="76" t="str">
        <f>+INPUT!Q362</f>
        <v/>
      </c>
      <c r="I28" s="76" t="str">
        <f>+INPUT!R362</f>
        <v/>
      </c>
      <c r="J28" s="76" t="str">
        <f>+INPUT!S362</f>
        <v/>
      </c>
    </row>
    <row r="29" spans="1:10" x14ac:dyDescent="0.25">
      <c r="A29" s="73">
        <f>+INPUT!J363</f>
        <v>362</v>
      </c>
      <c r="B29" s="74">
        <f>+INPUT!K363</f>
        <v>43462</v>
      </c>
      <c r="C29" s="76" t="str">
        <f>+INPUT!L363</f>
        <v/>
      </c>
      <c r="D29" s="76" t="str">
        <f>+INPUT!M363</f>
        <v/>
      </c>
      <c r="E29" s="76" t="str">
        <f>+INPUT!N363</f>
        <v/>
      </c>
      <c r="F29" s="76" t="e">
        <f>+INPUT!O363</f>
        <v>#DIV/0!</v>
      </c>
      <c r="G29" s="76" t="str">
        <f>+INPUT!P363</f>
        <v/>
      </c>
      <c r="H29" s="76" t="str">
        <f>+INPUT!Q363</f>
        <v/>
      </c>
      <c r="I29" s="76" t="str">
        <f>+INPUT!R363</f>
        <v/>
      </c>
      <c r="J29" s="76" t="str">
        <f>+INPUT!S363</f>
        <v/>
      </c>
    </row>
    <row r="30" spans="1:10" x14ac:dyDescent="0.25">
      <c r="A30" s="73">
        <f>+INPUT!J364</f>
        <v>363</v>
      </c>
      <c r="B30" s="74">
        <f>+INPUT!K364</f>
        <v>43463</v>
      </c>
      <c r="C30" s="76" t="str">
        <f>+INPUT!L364</f>
        <v/>
      </c>
      <c r="D30" s="76" t="str">
        <f>+INPUT!M364</f>
        <v/>
      </c>
      <c r="E30" s="76" t="str">
        <f>+INPUT!N364</f>
        <v/>
      </c>
      <c r="F30" s="76" t="e">
        <f>+INPUT!O364</f>
        <v>#DIV/0!</v>
      </c>
      <c r="G30" s="76" t="str">
        <f>+INPUT!P364</f>
        <v/>
      </c>
      <c r="H30" s="76" t="str">
        <f>+INPUT!Q364</f>
        <v/>
      </c>
      <c r="I30" s="76" t="str">
        <f>+INPUT!R364</f>
        <v/>
      </c>
      <c r="J30" s="76" t="str">
        <f>+INPUT!S364</f>
        <v/>
      </c>
    </row>
    <row r="31" spans="1:10" x14ac:dyDescent="0.25">
      <c r="A31" s="73">
        <f>+INPUT!J365</f>
        <v>364</v>
      </c>
      <c r="B31" s="74">
        <f>+INPUT!K365</f>
        <v>43464</v>
      </c>
      <c r="C31" s="76" t="str">
        <f>+INPUT!L365</f>
        <v/>
      </c>
      <c r="D31" s="76" t="str">
        <f>+INPUT!M365</f>
        <v/>
      </c>
      <c r="E31" s="76" t="str">
        <f>+INPUT!N365</f>
        <v/>
      </c>
      <c r="F31" s="76" t="e">
        <f>+INPUT!O365</f>
        <v>#DIV/0!</v>
      </c>
      <c r="G31" s="76" t="str">
        <f>+INPUT!P365</f>
        <v/>
      </c>
      <c r="H31" s="76" t="str">
        <f>+INPUT!Q365</f>
        <v/>
      </c>
      <c r="I31" s="76" t="str">
        <f>+INPUT!R365</f>
        <v/>
      </c>
      <c r="J31" s="76" t="str">
        <f>+INPUT!S365</f>
        <v/>
      </c>
    </row>
    <row r="32" spans="1:10" x14ac:dyDescent="0.25">
      <c r="A32" s="73">
        <f>+INPUT!J366</f>
        <v>365</v>
      </c>
      <c r="B32" s="74">
        <f>+INPUT!K366</f>
        <v>43465</v>
      </c>
      <c r="C32" s="76" t="str">
        <f>+INPUT!L366</f>
        <v/>
      </c>
      <c r="D32" s="76" t="str">
        <f>+INPUT!M366</f>
        <v/>
      </c>
      <c r="E32" s="76" t="str">
        <f>+INPUT!N366</f>
        <v/>
      </c>
      <c r="F32" s="76" t="e">
        <f>+INPUT!O366</f>
        <v>#DIV/0!</v>
      </c>
      <c r="G32" s="76" t="str">
        <f>+INPUT!P366</f>
        <v/>
      </c>
      <c r="H32" s="76" t="str">
        <f>+INPUT!Q366</f>
        <v/>
      </c>
      <c r="I32" s="76" t="str">
        <f>+INPUT!R366</f>
        <v/>
      </c>
      <c r="J32" s="76" t="str">
        <f>+INPUT!S366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7.6625880376344089</v>
      </c>
      <c r="D2" s="76">
        <f>+FEB!C31</f>
        <v>4.6309270833333338</v>
      </c>
      <c r="E2" s="76">
        <f>+MAR!C34</f>
        <v>6.0909993279569887</v>
      </c>
      <c r="F2" s="76">
        <f>+APR!C33</f>
        <v>8.657608333333334</v>
      </c>
      <c r="G2" s="76">
        <f>+MAY!C34</f>
        <v>11.54414247311828</v>
      </c>
      <c r="H2" s="76">
        <f>+JUN!C33</f>
        <v>12.880173611111108</v>
      </c>
      <c r="I2" s="76">
        <f>+JUL!C34</f>
        <v>14.626798387096773</v>
      </c>
      <c r="J2" s="76">
        <f>+AUG!C34</f>
        <v>15.003320684523811</v>
      </c>
      <c r="K2" s="76" t="e">
        <f>+SEP!C33</f>
        <v>#DIV/0!</v>
      </c>
      <c r="L2" s="76" t="e">
        <f>+OCT!C34</f>
        <v>#DIV/0!</v>
      </c>
      <c r="M2" s="76" t="e">
        <f>+NOV!C33</f>
        <v>#DIV/0!</v>
      </c>
      <c r="N2" s="76" t="e">
        <f>+DEC!C34</f>
        <v>#DIV/0!</v>
      </c>
    </row>
    <row r="3" spans="1:14" x14ac:dyDescent="0.25">
      <c r="A3" s="72" t="s">
        <v>4</v>
      </c>
      <c r="B3" s="72" t="s">
        <v>24</v>
      </c>
      <c r="C3" s="76">
        <f>+JAN!C35</f>
        <v>4.513958333333334</v>
      </c>
      <c r="D3" s="76">
        <f>+FEB!C32</f>
        <v>-0.25616666666666665</v>
      </c>
      <c r="E3" s="76">
        <f>+MAR!C35</f>
        <v>2.8622708333333331</v>
      </c>
      <c r="F3" s="76">
        <f>+APR!C34</f>
        <v>5.1887083333333317</v>
      </c>
      <c r="G3" s="76">
        <f>+MAY!C35</f>
        <v>9.0924999999999994</v>
      </c>
      <c r="H3" s="76">
        <f>+JUN!C34</f>
        <v>10.259916666666664</v>
      </c>
      <c r="I3" s="76">
        <f>+JUL!C35</f>
        <v>13.406645833333329</v>
      </c>
      <c r="J3" s="76">
        <f>+AUG!C35</f>
        <v>13.837437499999998</v>
      </c>
      <c r="K3" s="76">
        <f>+SEP!C34</f>
        <v>0</v>
      </c>
      <c r="L3" s="76">
        <f>+OCT!C35</f>
        <v>0</v>
      </c>
      <c r="M3" s="76">
        <f>+NOV!C34</f>
        <v>0</v>
      </c>
      <c r="N3" s="76">
        <f>+DEC!C35</f>
        <v>0</v>
      </c>
    </row>
    <row r="4" spans="1:14" x14ac:dyDescent="0.25">
      <c r="A4" s="72" t="s">
        <v>4</v>
      </c>
      <c r="B4" s="72" t="s">
        <v>25</v>
      </c>
      <c r="C4" s="76">
        <f>+JAN!C36</f>
        <v>12.649937499999998</v>
      </c>
      <c r="D4" s="76">
        <f>+FEB!C33</f>
        <v>9.5778958333333346</v>
      </c>
      <c r="E4" s="76">
        <f>+MAR!C36</f>
        <v>13.098104166666666</v>
      </c>
      <c r="F4" s="76">
        <f>+APR!C35</f>
        <v>13.659333333333336</v>
      </c>
      <c r="G4" s="76">
        <f>+MAY!C36</f>
        <v>14.152937499999995</v>
      </c>
      <c r="H4" s="76">
        <f>+JUN!C35</f>
        <v>15.244395833333334</v>
      </c>
      <c r="I4" s="76">
        <f>+JUL!C36</f>
        <v>16.256249999999998</v>
      </c>
      <c r="J4" s="76">
        <f>+AUG!C36</f>
        <v>16.241333333333333</v>
      </c>
      <c r="K4" s="76">
        <f>+SEP!C35</f>
        <v>0</v>
      </c>
      <c r="L4" s="76">
        <f>+OCT!C36</f>
        <v>0</v>
      </c>
      <c r="M4" s="76">
        <f>+NOV!C35</f>
        <v>0</v>
      </c>
      <c r="N4" s="76">
        <f>+DEC!C36</f>
        <v>0</v>
      </c>
    </row>
    <row r="5" spans="1:14" x14ac:dyDescent="0.25">
      <c r="A5" s="72" t="s">
        <v>4</v>
      </c>
      <c r="B5" s="72" t="s">
        <v>26</v>
      </c>
      <c r="C5" s="76">
        <f>+JAN!C37</f>
        <v>1.9483771677575188</v>
      </c>
      <c r="D5" s="76">
        <f>+FEB!C34</f>
        <v>3.1560582162554685</v>
      </c>
      <c r="E5" s="76">
        <f>+MAR!C37</f>
        <v>2.1549675022556327</v>
      </c>
      <c r="F5" s="76">
        <f>+APR!C36</f>
        <v>2.0198115079259886</v>
      </c>
      <c r="G5" s="76">
        <f>+MAY!C37</f>
        <v>1.1030684759033473</v>
      </c>
      <c r="H5" s="76">
        <f>+JUN!C36</f>
        <v>1.4129073076340541</v>
      </c>
      <c r="I5" s="76">
        <f>+JUL!C37</f>
        <v>0.79243996162321795</v>
      </c>
      <c r="J5" s="76">
        <f>+AUG!C37</f>
        <v>0.7146360809847353</v>
      </c>
      <c r="K5" s="76" t="e">
        <f>+SEP!C36</f>
        <v>#DIV/0!</v>
      </c>
      <c r="L5" s="76" t="e">
        <f>+OCT!C37</f>
        <v>#DIV/0!</v>
      </c>
      <c r="M5" s="76" t="e">
        <f>+NOV!C36</f>
        <v>#DIV/0!</v>
      </c>
      <c r="N5" s="76" t="e">
        <f>+DEC!C37</f>
        <v>#DIV/0!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5.9355161290322567</v>
      </c>
      <c r="D7" s="76">
        <f>+FEB!D31</f>
        <v>2.6029642857142852</v>
      </c>
      <c r="E7" s="76">
        <f>+MAR!D34</f>
        <v>3.198354838709677</v>
      </c>
      <c r="F7" s="76">
        <f>+APR!D33</f>
        <v>5.8783333333333339</v>
      </c>
      <c r="G7" s="76">
        <f>+MAY!D34</f>
        <v>9.0840645161290361</v>
      </c>
      <c r="H7" s="76">
        <f>+JUN!D33</f>
        <v>10.276366666666668</v>
      </c>
      <c r="I7" s="76">
        <f>+JUL!D34</f>
        <v>12.221032258064515</v>
      </c>
      <c r="J7" s="76">
        <f>+AUG!D34</f>
        <v>13.025</v>
      </c>
      <c r="K7" s="76" t="e">
        <f>+SEP!D33</f>
        <v>#DIV/0!</v>
      </c>
      <c r="L7" s="76" t="e">
        <f>+OCT!D34</f>
        <v>#DIV/0!</v>
      </c>
      <c r="M7" s="76" t="e">
        <f>+NOV!D33</f>
        <v>#DIV/0!</v>
      </c>
      <c r="N7" s="76" t="e">
        <f>+DEC!D34</f>
        <v>#DIV/0!</v>
      </c>
    </row>
    <row r="8" spans="1:14" x14ac:dyDescent="0.25">
      <c r="A8" s="72" t="s">
        <v>5</v>
      </c>
      <c r="B8" s="72" t="s">
        <v>24</v>
      </c>
      <c r="C8" s="76">
        <f>+JAN!D35</f>
        <v>2.956</v>
      </c>
      <c r="D8" s="76">
        <f>+FEB!D32</f>
        <v>-3.242</v>
      </c>
      <c r="E8" s="76">
        <f>+MAR!D35</f>
        <v>-0.28299999999999997</v>
      </c>
      <c r="F8" s="76">
        <f>+APR!D34</f>
        <v>1.8859999999999999</v>
      </c>
      <c r="G8" s="76">
        <f>+MAY!D35</f>
        <v>4.5839999999999996</v>
      </c>
      <c r="H8" s="76">
        <f>+JUN!D34</f>
        <v>6.5350000000000001</v>
      </c>
      <c r="I8" s="76">
        <f>+JUL!D35</f>
        <v>9.9280000000000008</v>
      </c>
      <c r="J8" s="76">
        <f>+AUG!D35</f>
        <v>10.492000000000001</v>
      </c>
      <c r="K8" s="76">
        <f>+SEP!D34</f>
        <v>0</v>
      </c>
      <c r="L8" s="76">
        <f>+OCT!D35</f>
        <v>0</v>
      </c>
      <c r="M8" s="76">
        <f>+NOV!D34</f>
        <v>0</v>
      </c>
      <c r="N8" s="76">
        <f>+DEC!D35</f>
        <v>0</v>
      </c>
    </row>
    <row r="9" spans="1:14" x14ac:dyDescent="0.25">
      <c r="A9" s="72" t="s">
        <v>5</v>
      </c>
      <c r="B9" s="72" t="s">
        <v>25</v>
      </c>
      <c r="C9" s="76">
        <f>+JAN!D36</f>
        <v>11.467000000000001</v>
      </c>
      <c r="D9" s="76">
        <f>+FEB!D33</f>
        <v>8.5429999999999993</v>
      </c>
      <c r="E9" s="76">
        <f>+MAR!D36</f>
        <v>9.952</v>
      </c>
      <c r="F9" s="76">
        <f>+APR!D35</f>
        <v>9.952</v>
      </c>
      <c r="G9" s="76">
        <f>+MAY!D36</f>
        <v>12.316000000000001</v>
      </c>
      <c r="H9" s="76">
        <f>+JUN!D35</f>
        <v>13.762</v>
      </c>
      <c r="I9" s="76">
        <f>+JUL!D36</f>
        <v>14.577</v>
      </c>
      <c r="J9" s="76">
        <f>+AUG!D36</f>
        <v>14.721</v>
      </c>
      <c r="K9" s="76">
        <f>+SEP!D35</f>
        <v>0</v>
      </c>
      <c r="L9" s="76">
        <f>+OCT!D36</f>
        <v>0</v>
      </c>
      <c r="M9" s="76">
        <f>+NOV!D35</f>
        <v>0</v>
      </c>
      <c r="N9" s="76">
        <f>+DEC!D36</f>
        <v>0</v>
      </c>
    </row>
    <row r="10" spans="1:14" x14ac:dyDescent="0.25">
      <c r="A10" s="72" t="s">
        <v>5</v>
      </c>
      <c r="B10" s="72" t="s">
        <v>26</v>
      </c>
      <c r="C10" s="76">
        <f>+JAN!D37</f>
        <v>2.0506848916230873</v>
      </c>
      <c r="D10" s="76">
        <f>+FEB!D34</f>
        <v>3.5358774539069673</v>
      </c>
      <c r="E10" s="76">
        <f>+MAR!D37</f>
        <v>2.3579927982415771</v>
      </c>
      <c r="F10" s="76">
        <f>+APR!D36</f>
        <v>2.3000693292899279</v>
      </c>
      <c r="G10" s="76">
        <f>+MAY!D37</f>
        <v>1.644978559849801</v>
      </c>
      <c r="H10" s="76">
        <f>+JUN!D36</f>
        <v>2.2027332156982142</v>
      </c>
      <c r="I10" s="76">
        <f>+JUL!D37</f>
        <v>1.144014407947469</v>
      </c>
      <c r="J10" s="76">
        <f>+AUG!D37</f>
        <v>1.1507535695264113</v>
      </c>
      <c r="K10" s="76" t="e">
        <f>+SEP!D36</f>
        <v>#DIV/0!</v>
      </c>
      <c r="L10" s="76" t="e">
        <f>+OCT!D37</f>
        <v>#DIV/0!</v>
      </c>
      <c r="M10" s="76" t="e">
        <f>+NOV!D36</f>
        <v>#DIV/0!</v>
      </c>
      <c r="N10" s="76" t="e">
        <f>+DEC!D37</f>
        <v>#DIV/0!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9.4259677419354855</v>
      </c>
      <c r="D12" s="76">
        <f>+FEB!E31</f>
        <v>6.6931428571428571</v>
      </c>
      <c r="E12" s="76">
        <f>+MAR!E34</f>
        <v>9.1762903225806447</v>
      </c>
      <c r="F12" s="76">
        <f>+APR!E33</f>
        <v>11.582666666666665</v>
      </c>
      <c r="G12" s="76">
        <f>+MAY!E34</f>
        <v>14.188903225806451</v>
      </c>
      <c r="H12" s="76">
        <f>+JUN!E33</f>
        <v>15.63286666666667</v>
      </c>
      <c r="I12" s="76">
        <f>+JUL!E34</f>
        <v>17.201838709677421</v>
      </c>
      <c r="J12" s="76">
        <f>+AUG!E34</f>
        <v>17.27571428571429</v>
      </c>
      <c r="K12" s="76" t="e">
        <f>+SEP!E33</f>
        <v>#DIV/0!</v>
      </c>
      <c r="L12" s="76" t="e">
        <f>+OCT!E34</f>
        <v>#DIV/0!</v>
      </c>
      <c r="M12" s="76" t="e">
        <f>+NOV!E33</f>
        <v>#DIV/0!</v>
      </c>
      <c r="N12" s="76" t="e">
        <f>+DEC!E34</f>
        <v>#DIV/0!</v>
      </c>
    </row>
    <row r="13" spans="1:14" x14ac:dyDescent="0.25">
      <c r="A13" s="72" t="s">
        <v>6</v>
      </c>
      <c r="B13" s="72" t="s">
        <v>24</v>
      </c>
      <c r="C13" s="76">
        <f>+JAN!E35</f>
        <v>6.5350000000000001</v>
      </c>
      <c r="D13" s="76">
        <f>+FEB!E32</f>
        <v>1.615</v>
      </c>
      <c r="E13" s="76">
        <f>+MAR!E35</f>
        <v>4.9210000000000003</v>
      </c>
      <c r="F13" s="76">
        <f>+APR!E34</f>
        <v>6.8639999999999999</v>
      </c>
      <c r="G13" s="76">
        <f>+MAY!E35</f>
        <v>10.858000000000001</v>
      </c>
      <c r="H13" s="76">
        <f>+JUN!E34</f>
        <v>12.534000000000001</v>
      </c>
      <c r="I13" s="76">
        <f>+JUL!E35</f>
        <v>14.768000000000001</v>
      </c>
      <c r="J13" s="76">
        <f>+AUG!E35</f>
        <v>14.744999999999999</v>
      </c>
      <c r="K13" s="76">
        <f>+SEP!E34</f>
        <v>0</v>
      </c>
      <c r="L13" s="76">
        <f>+OCT!E35</f>
        <v>0</v>
      </c>
      <c r="M13" s="76">
        <f>+NOV!E34</f>
        <v>0</v>
      </c>
      <c r="N13" s="76">
        <f>+DEC!E35</f>
        <v>0</v>
      </c>
    </row>
    <row r="14" spans="1:14" x14ac:dyDescent="0.25">
      <c r="A14" s="72" t="s">
        <v>6</v>
      </c>
      <c r="B14" s="72" t="s">
        <v>25</v>
      </c>
      <c r="C14" s="76">
        <f>+JAN!E36</f>
        <v>14.218</v>
      </c>
      <c r="D14" s="76">
        <f>+FEB!E33</f>
        <v>11.029</v>
      </c>
      <c r="E14" s="76">
        <f>+MAR!E36</f>
        <v>17.106000000000002</v>
      </c>
      <c r="F14" s="76">
        <f>+APR!E35</f>
        <v>22.393000000000001</v>
      </c>
      <c r="G14" s="76">
        <f>+MAY!E36</f>
        <v>21.890999999999998</v>
      </c>
      <c r="H14" s="76">
        <f>+JUN!E35</f>
        <v>20.030999999999999</v>
      </c>
      <c r="I14" s="76">
        <f>+JUL!E36</f>
        <v>21.7</v>
      </c>
      <c r="J14" s="76">
        <f>+AUG!E36</f>
        <v>20.888999999999999</v>
      </c>
      <c r="K14" s="76">
        <f>+SEP!E35</f>
        <v>0</v>
      </c>
      <c r="L14" s="76">
        <f>+OCT!E36</f>
        <v>0</v>
      </c>
      <c r="M14" s="76">
        <f>+NOV!E35</f>
        <v>0</v>
      </c>
      <c r="N14" s="76">
        <f>+DEC!E36</f>
        <v>0</v>
      </c>
    </row>
    <row r="15" spans="1:14" x14ac:dyDescent="0.25">
      <c r="A15" s="72" t="s">
        <v>6</v>
      </c>
      <c r="B15" s="72" t="s">
        <v>26</v>
      </c>
      <c r="C15" s="76">
        <f>+JAN!E37</f>
        <v>2.1126140755609</v>
      </c>
      <c r="D15" s="76">
        <f>+FEB!E34</f>
        <v>2.9199879973660665</v>
      </c>
      <c r="E15" s="76">
        <f>+MAR!E37</f>
        <v>2.5367942393704714</v>
      </c>
      <c r="F15" s="76">
        <f>+APR!E36</f>
        <v>3.1907116959131296</v>
      </c>
      <c r="G15" s="76">
        <f>+MAY!E37</f>
        <v>2.1378796092520953</v>
      </c>
      <c r="H15" s="76">
        <f>+JUN!E36</f>
        <v>1.7920523147638676</v>
      </c>
      <c r="I15" s="76">
        <f>+JUL!E37</f>
        <v>1.5122042652317</v>
      </c>
      <c r="J15" s="76">
        <f>+AUG!E37</f>
        <v>1.5183794201358445</v>
      </c>
      <c r="K15" s="76" t="e">
        <f>+SEP!E36</f>
        <v>#DIV/0!</v>
      </c>
      <c r="L15" s="76" t="e">
        <f>+OCT!E37</f>
        <v>#DIV/0!</v>
      </c>
      <c r="M15" s="76" t="e">
        <f>+NOV!E36</f>
        <v>#DIV/0!</v>
      </c>
      <c r="N15" s="76" t="e">
        <f>+DEC!E37</f>
        <v>#DIV/0!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3.4904516129032257</v>
      </c>
      <c r="D17" s="76">
        <f>+FEB!G31</f>
        <v>4.0901785714285719</v>
      </c>
      <c r="E17" s="76">
        <f>+MAR!G34</f>
        <v>5.9779354838709677</v>
      </c>
      <c r="F17" s="76">
        <f>+APR!G33</f>
        <v>5.7043333333333335</v>
      </c>
      <c r="G17" s="76">
        <f>+MAY!G34</f>
        <v>5.104838709677419</v>
      </c>
      <c r="H17" s="76">
        <f>+JUN!G33</f>
        <v>5.3565000000000005</v>
      </c>
      <c r="I17" s="76">
        <f>+JUL!G34</f>
        <v>4.9808064516129038</v>
      </c>
      <c r="J17" s="76">
        <f>+AUG!G34</f>
        <v>4.2507142857142846</v>
      </c>
      <c r="K17" s="76" t="e">
        <f>+SEP!G33</f>
        <v>#DIV/0!</v>
      </c>
      <c r="L17" s="76" t="e">
        <f>+OCT!G34</f>
        <v>#DIV/0!</v>
      </c>
      <c r="M17" s="76" t="e">
        <f>+NOV!G33</f>
        <v>#DIV/0!</v>
      </c>
      <c r="N17" s="76" t="e">
        <f>+DEC!G34</f>
        <v>#DIV/0!</v>
      </c>
    </row>
    <row r="18" spans="1:14" x14ac:dyDescent="0.25">
      <c r="A18" s="72" t="s">
        <v>8</v>
      </c>
      <c r="B18" s="72" t="s">
        <v>24</v>
      </c>
      <c r="C18" s="76">
        <f>+JAN!G35</f>
        <v>1.0590000000000002</v>
      </c>
      <c r="D18" s="76">
        <f>+FEB!G32</f>
        <v>1.4970000000000008</v>
      </c>
      <c r="E18" s="76">
        <f>+MAR!G35</f>
        <v>2.3690000000000007</v>
      </c>
      <c r="F18" s="76">
        <f>+APR!G34</f>
        <v>1.7190000000000003</v>
      </c>
      <c r="G18" s="76">
        <f>+MAY!G35</f>
        <v>1.8000000000000007</v>
      </c>
      <c r="H18" s="76">
        <f>+JUN!G34</f>
        <v>1.5559999999999992</v>
      </c>
      <c r="I18" s="76">
        <f>+JUL!G35</f>
        <v>2.1379999999999999</v>
      </c>
      <c r="J18" s="76">
        <f>+AUG!G35</f>
        <v>1.9819999999999993</v>
      </c>
      <c r="K18" s="76">
        <f>+SEP!G34</f>
        <v>0</v>
      </c>
      <c r="L18" s="76">
        <f>+OCT!G35</f>
        <v>0</v>
      </c>
      <c r="M18" s="76">
        <f>+NOV!G34</f>
        <v>0</v>
      </c>
      <c r="N18" s="76">
        <f>+DEC!G35</f>
        <v>0</v>
      </c>
    </row>
    <row r="19" spans="1:14" x14ac:dyDescent="0.25">
      <c r="A19" s="72" t="s">
        <v>8</v>
      </c>
      <c r="B19" s="72" t="s">
        <v>25</v>
      </c>
      <c r="C19" s="76">
        <f>+JAN!G36</f>
        <v>6.3970000000000002</v>
      </c>
      <c r="D19" s="76">
        <f>+FEB!G33</f>
        <v>6.8849999999999998</v>
      </c>
      <c r="E19" s="76">
        <f>+MAR!G36</f>
        <v>11.086</v>
      </c>
      <c r="F19" s="76">
        <f>+APR!G35</f>
        <v>14.623000000000001</v>
      </c>
      <c r="G19" s="76">
        <f>+MAY!G36</f>
        <v>13.297999999999998</v>
      </c>
      <c r="H19" s="76">
        <f>+JUN!G35</f>
        <v>9.59</v>
      </c>
      <c r="I19" s="76">
        <f>+JUL!G36</f>
        <v>10.379</v>
      </c>
      <c r="J19" s="76">
        <f>+AUG!G36</f>
        <v>8.5609999999999982</v>
      </c>
      <c r="K19" s="76">
        <f>+SEP!G35</f>
        <v>0</v>
      </c>
      <c r="L19" s="76">
        <f>+OCT!G36</f>
        <v>0</v>
      </c>
      <c r="M19" s="76">
        <f>+NOV!G35</f>
        <v>0</v>
      </c>
      <c r="N19" s="76">
        <f>+DEC!G36</f>
        <v>0</v>
      </c>
    </row>
    <row r="20" spans="1:14" x14ac:dyDescent="0.25">
      <c r="A20" s="72" t="s">
        <v>8</v>
      </c>
      <c r="B20" s="72" t="s">
        <v>26</v>
      </c>
      <c r="C20" s="76">
        <f>+JAN!G37</f>
        <v>1.2103986351256262</v>
      </c>
      <c r="D20" s="76">
        <f>+FEB!G34</f>
        <v>1.4137630126085847</v>
      </c>
      <c r="E20" s="76">
        <f>+MAR!G37</f>
        <v>2.080469000577899</v>
      </c>
      <c r="F20" s="76">
        <f>+APR!G36</f>
        <v>3.1536148096773164</v>
      </c>
      <c r="G20" s="76">
        <f>+MAY!G37</f>
        <v>2.6318276551574598</v>
      </c>
      <c r="H20" s="76">
        <f>+JUN!G36</f>
        <v>2.3235032223213987</v>
      </c>
      <c r="I20" s="76">
        <f>+JUL!G37</f>
        <v>1.9032783369641391</v>
      </c>
      <c r="J20" s="76">
        <f>+AUG!G37</f>
        <v>1.8747215666282193</v>
      </c>
      <c r="K20" s="76" t="e">
        <f>+SEP!G36</f>
        <v>#DIV/0!</v>
      </c>
      <c r="L20" s="76" t="e">
        <f>+OCT!G37</f>
        <v>#DIV/0!</v>
      </c>
      <c r="M20" s="76" t="e">
        <f>+NOV!G36</f>
        <v>#DIV/0!</v>
      </c>
      <c r="N20" s="76" t="e">
        <f>+DEC!G37</f>
        <v>#DIV/0!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7.5808468701996938</v>
      </c>
      <c r="D22" s="76">
        <f>+FEB!H31</f>
        <v>4.9678399234693869</v>
      </c>
      <c r="E22" s="76">
        <f>+MAR!H34</f>
        <v>5.7368721198156685</v>
      </c>
      <c r="F22" s="76">
        <f>+APR!H33</f>
        <v>8.4555560515873012</v>
      </c>
      <c r="G22" s="76">
        <f>+MAY!H34</f>
        <v>11.39722158218126</v>
      </c>
      <c r="H22" s="76">
        <f>+JUN!H33</f>
        <v>12.65025476190476</v>
      </c>
      <c r="I22" s="76">
        <f>+JUL!H34</f>
        <v>14.45893500384024</v>
      </c>
      <c r="J22" s="76">
        <f>+AUG!H34</f>
        <v>15.116165072278912</v>
      </c>
      <c r="K22" s="76" t="e">
        <f>+SEP!H33</f>
        <v>#DIV/0!</v>
      </c>
      <c r="L22" s="76" t="e">
        <f>+OCT!H34</f>
        <v>#DIV/0!</v>
      </c>
      <c r="M22" s="76" t="e">
        <f>+NOV!H33</f>
        <v>#DIV/0!</v>
      </c>
      <c r="N22" s="76" t="e">
        <f>+DEC!H34</f>
        <v>#DIV/0!</v>
      </c>
    </row>
    <row r="23" spans="1:14" x14ac:dyDescent="0.25">
      <c r="A23" s="72" t="s">
        <v>10</v>
      </c>
      <c r="B23" s="72" t="s">
        <v>24</v>
      </c>
      <c r="C23" s="76">
        <f>+JAN!H35</f>
        <v>5.8626160714285716</v>
      </c>
      <c r="D23" s="76">
        <f>+FEB!H32</f>
        <v>0.95090476190476192</v>
      </c>
      <c r="E23" s="76">
        <f>+MAR!H35</f>
        <v>3.4823035714285715</v>
      </c>
      <c r="F23" s="76">
        <f>+APR!H34</f>
        <v>6.5940327380952368</v>
      </c>
      <c r="G23" s="76">
        <f>+MAY!H35</f>
        <v>9.4721994047619056</v>
      </c>
      <c r="H23" s="76">
        <f>+JUN!H34</f>
        <v>11.337485119047617</v>
      </c>
      <c r="I23" s="76">
        <f>+JUL!H35</f>
        <v>13.274571428571429</v>
      </c>
      <c r="J23" s="76">
        <f>+AUG!H35</f>
        <v>14.239300595238092</v>
      </c>
      <c r="K23" s="76">
        <f>+SEP!H34</f>
        <v>0</v>
      </c>
      <c r="L23" s="76">
        <f>+OCT!H35</f>
        <v>0</v>
      </c>
      <c r="M23" s="76">
        <f>+NOV!H34</f>
        <v>0</v>
      </c>
      <c r="N23" s="76">
        <f>+DEC!H35</f>
        <v>0</v>
      </c>
    </row>
    <row r="24" spans="1:14" x14ac:dyDescent="0.25">
      <c r="A24" s="72" t="s">
        <v>10</v>
      </c>
      <c r="B24" s="72" t="s">
        <v>25</v>
      </c>
      <c r="C24" s="76">
        <f>+JAN!H36</f>
        <v>10.258413690476189</v>
      </c>
      <c r="D24" s="76">
        <f>+FEB!H33</f>
        <v>8.582002976190477</v>
      </c>
      <c r="E24" s="76">
        <f>+MAR!H36</f>
        <v>8.2831309523809526</v>
      </c>
      <c r="F24" s="76">
        <f>+APR!H35</f>
        <v>10.753580357142855</v>
      </c>
      <c r="G24" s="76">
        <f>+MAY!H36</f>
        <v>12.406735119047616</v>
      </c>
      <c r="H24" s="76">
        <f>+JUN!H35</f>
        <v>14.507389880952378</v>
      </c>
      <c r="I24" s="76">
        <f>+JUL!H36</f>
        <v>15.436250000000001</v>
      </c>
      <c r="J24" s="76">
        <f>+AUG!H36</f>
        <v>15.727622023809525</v>
      </c>
      <c r="K24" s="76">
        <f>+SEP!H35</f>
        <v>0</v>
      </c>
      <c r="L24" s="76">
        <f>+OCT!H36</f>
        <v>0</v>
      </c>
      <c r="M24" s="76">
        <f>+NOV!H35</f>
        <v>0</v>
      </c>
      <c r="N24" s="76">
        <f>+DEC!H36</f>
        <v>0</v>
      </c>
    </row>
    <row r="25" spans="1:14" x14ac:dyDescent="0.25">
      <c r="A25" s="72" t="s">
        <v>10</v>
      </c>
      <c r="B25" s="72" t="s">
        <v>26</v>
      </c>
      <c r="C25" s="76">
        <f>+JAN!H37</f>
        <v>1.1750559092280406</v>
      </c>
      <c r="D25" s="76">
        <f>+FEB!H34</f>
        <v>2.53635362654915</v>
      </c>
      <c r="E25" s="76">
        <f>+MAR!H37</f>
        <v>1.4328297875273532</v>
      </c>
      <c r="F25" s="76">
        <f>+APR!H36</f>
        <v>1.2279096167363988</v>
      </c>
      <c r="G25" s="76">
        <f>+MAY!H37</f>
        <v>0.93887377133098504</v>
      </c>
      <c r="H25" s="76">
        <f>+JUN!H36</f>
        <v>1.1537959691238056</v>
      </c>
      <c r="I25" s="76">
        <f>+JUL!H37</f>
        <v>0.63437963397662012</v>
      </c>
      <c r="J25" s="76">
        <f>+AUG!H37</f>
        <v>0.40330994168401568</v>
      </c>
      <c r="K25" s="76" t="e">
        <f>+SEP!H36</f>
        <v>#DIV/0!</v>
      </c>
      <c r="L25" s="76" t="e">
        <f>+OCT!H37</f>
        <v>#DIV/0!</v>
      </c>
      <c r="M25" s="76" t="e">
        <f>+NOV!H36</f>
        <v>#DIV/0!</v>
      </c>
      <c r="N25" s="76" t="e">
        <f>+DEC!H37</f>
        <v>#DIV/0!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5.8274009216589864</v>
      </c>
      <c r="D27" s="76">
        <f>+FEB!I31</f>
        <v>2.9453877551020411</v>
      </c>
      <c r="E27" s="76">
        <f>+MAR!I34</f>
        <v>2.8452672811059911</v>
      </c>
      <c r="F27" s="76">
        <f>+APR!I33</f>
        <v>5.6157000000000004</v>
      </c>
      <c r="G27" s="76">
        <f>+MAY!I34</f>
        <v>9.0446359447004632</v>
      </c>
      <c r="H27" s="76">
        <f>+JUN!I33</f>
        <v>9.9854904761904759</v>
      </c>
      <c r="I27" s="76">
        <f>+JUL!I34</f>
        <v>11.965944700460826</v>
      </c>
      <c r="J27" s="76">
        <f>+AUG!I34</f>
        <v>13.248607142857143</v>
      </c>
      <c r="K27" s="76" t="e">
        <f>+SEP!I33</f>
        <v>#DIV/0!</v>
      </c>
      <c r="L27" s="76" t="e">
        <f>+OCT!I34</f>
        <v>#DIV/0!</v>
      </c>
      <c r="M27" s="76" t="e">
        <f>+NOV!I33</f>
        <v>#DIV/0!</v>
      </c>
      <c r="N27" s="76" t="e">
        <f>+DEC!I34</f>
        <v>#DIV/0!</v>
      </c>
    </row>
    <row r="28" spans="1:14" x14ac:dyDescent="0.25">
      <c r="A28" s="72" t="s">
        <v>11</v>
      </c>
      <c r="B28" s="72" t="s">
        <v>24</v>
      </c>
      <c r="C28" s="76">
        <f>+JAN!I35</f>
        <v>3.722</v>
      </c>
      <c r="D28" s="76">
        <f>+FEB!I32</f>
        <v>-1.0475714285714288</v>
      </c>
      <c r="E28" s="76">
        <f>+MAR!I35</f>
        <v>0.92028571428571415</v>
      </c>
      <c r="F28" s="76">
        <f>+APR!I34</f>
        <v>3.552285714285714</v>
      </c>
      <c r="G28" s="76">
        <f>+MAY!I35</f>
        <v>6.9981428571428577</v>
      </c>
      <c r="H28" s="76">
        <f>+JUN!I34</f>
        <v>7.9942857142857147</v>
      </c>
      <c r="I28" s="76">
        <f>+JUL!I35</f>
        <v>11.070571428571428</v>
      </c>
      <c r="J28" s="76">
        <f>+AUG!I35</f>
        <v>12.061142857142858</v>
      </c>
      <c r="K28" s="76">
        <f>+SEP!I34</f>
        <v>0</v>
      </c>
      <c r="L28" s="76">
        <f>+OCT!I35</f>
        <v>0</v>
      </c>
      <c r="M28" s="76">
        <f>+NOV!I34</f>
        <v>0</v>
      </c>
      <c r="N28" s="76">
        <f>+DEC!I35</f>
        <v>0</v>
      </c>
    </row>
    <row r="29" spans="1:14" x14ac:dyDescent="0.25">
      <c r="A29" s="72" t="s">
        <v>11</v>
      </c>
      <c r="B29" s="72" t="s">
        <v>25</v>
      </c>
      <c r="C29" s="76">
        <f>+JAN!I36</f>
        <v>8.8751428571428566</v>
      </c>
      <c r="D29" s="76">
        <f>+FEB!I33</f>
        <v>7.2384285714285701</v>
      </c>
      <c r="E29" s="76">
        <f>+MAR!I36</f>
        <v>5.0222857142857142</v>
      </c>
      <c r="F29" s="76">
        <f>+APR!I35</f>
        <v>7.8765714285714283</v>
      </c>
      <c r="G29" s="76">
        <f>+MAY!I36</f>
        <v>10.81142857142857</v>
      </c>
      <c r="H29" s="76">
        <f>+JUN!I35</f>
        <v>12.832714285714285</v>
      </c>
      <c r="I29" s="76">
        <f>+JUL!I36</f>
        <v>13.075285714285714</v>
      </c>
      <c r="J29" s="76">
        <f>+AUG!I36</f>
        <v>14.052714285714286</v>
      </c>
      <c r="K29" s="76">
        <f>+SEP!I35</f>
        <v>0</v>
      </c>
      <c r="L29" s="76">
        <f>+OCT!I36</f>
        <v>0</v>
      </c>
      <c r="M29" s="76">
        <f>+NOV!I35</f>
        <v>0</v>
      </c>
      <c r="N29" s="76">
        <f>+DEC!I36</f>
        <v>0</v>
      </c>
    </row>
    <row r="30" spans="1:14" x14ac:dyDescent="0.25">
      <c r="A30" s="72" t="s">
        <v>11</v>
      </c>
      <c r="B30" s="72" t="s">
        <v>26</v>
      </c>
      <c r="C30" s="76">
        <f>+JAN!I37</f>
        <v>1.4427512084729406</v>
      </c>
      <c r="D30" s="76">
        <f>+FEB!I34</f>
        <v>2.8289129468503185</v>
      </c>
      <c r="E30" s="76">
        <f>+MAR!I37</f>
        <v>1.2795239111109535</v>
      </c>
      <c r="F30" s="76">
        <f>+APR!I36</f>
        <v>1.2348860764807414</v>
      </c>
      <c r="G30" s="76">
        <f>+MAY!I37</f>
        <v>1.1957237946021577</v>
      </c>
      <c r="H30" s="76">
        <f>+JUN!I36</f>
        <v>1.6922019653284384</v>
      </c>
      <c r="I30" s="76">
        <f>+JUL!I37</f>
        <v>0.52614203053530018</v>
      </c>
      <c r="J30" s="76">
        <f>+AUG!I37</f>
        <v>0.42597148337479812</v>
      </c>
      <c r="K30" s="76" t="e">
        <f>+SEP!I36</f>
        <v>#DIV/0!</v>
      </c>
      <c r="L30" s="76" t="e">
        <f>+OCT!I37</f>
        <v>#DIV/0!</v>
      </c>
      <c r="M30" s="76" t="e">
        <f>+NOV!I36</f>
        <v>#DIV/0!</v>
      </c>
      <c r="N30" s="76" t="e">
        <f>+DEC!I37</f>
        <v>#DIV/0!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9.3771658986175126</v>
      </c>
      <c r="D32" s="76">
        <f>+FEB!J31</f>
        <v>6.9434846938775525</v>
      </c>
      <c r="E32" s="76">
        <f>+MAR!J34</f>
        <v>8.8333548387096776</v>
      </c>
      <c r="F32" s="76">
        <f>+APR!J33</f>
        <v>11.407757142857145</v>
      </c>
      <c r="G32" s="76">
        <f>+MAY!J34</f>
        <v>13.960654377880182</v>
      </c>
      <c r="H32" s="76">
        <f>+JUN!J33</f>
        <v>15.453214285714285</v>
      </c>
      <c r="I32" s="76">
        <f>+JUL!J34</f>
        <v>17.079751152073733</v>
      </c>
      <c r="J32" s="76">
        <f>+AUG!J34</f>
        <v>17.319943877551019</v>
      </c>
      <c r="K32" s="76" t="e">
        <f>+SEP!J33</f>
        <v>#DIV/0!</v>
      </c>
      <c r="L32" s="76" t="e">
        <f>+OCT!J34</f>
        <v>#DIV/0!</v>
      </c>
      <c r="M32" s="76" t="e">
        <f>+NOV!J33</f>
        <v>#DIV/0!</v>
      </c>
      <c r="N32" s="76" t="e">
        <f>+DEC!J34</f>
        <v>#DIV/0!</v>
      </c>
    </row>
    <row r="33" spans="1:14" x14ac:dyDescent="0.25">
      <c r="A33" s="72" t="s">
        <v>12</v>
      </c>
      <c r="B33" s="72" t="s">
        <v>24</v>
      </c>
      <c r="C33" s="76">
        <f>+JAN!J35</f>
        <v>7.5654285714285718</v>
      </c>
      <c r="D33" s="76">
        <f>+FEB!J32</f>
        <v>3.0057142857142858</v>
      </c>
      <c r="E33" s="76">
        <f>+MAR!J35</f>
        <v>5.9817142857142853</v>
      </c>
      <c r="F33" s="76">
        <f>+APR!J34</f>
        <v>9.1431428571428572</v>
      </c>
      <c r="G33" s="76">
        <f>+MAY!J35</f>
        <v>11.650428571428572</v>
      </c>
      <c r="H33" s="76">
        <f>+JUN!J34</f>
        <v>13.787285714285714</v>
      </c>
      <c r="I33" s="76">
        <f>+JUL!J35</f>
        <v>15.460285714285714</v>
      </c>
      <c r="J33" s="76">
        <f>+AUG!J35</f>
        <v>16.230571428571427</v>
      </c>
      <c r="K33" s="76">
        <f>+SEP!J34</f>
        <v>0</v>
      </c>
      <c r="L33" s="76">
        <f>+OCT!J35</f>
        <v>0</v>
      </c>
      <c r="M33" s="76">
        <f>+NOV!J34</f>
        <v>0</v>
      </c>
      <c r="N33" s="76">
        <f>+DEC!J35</f>
        <v>0</v>
      </c>
    </row>
    <row r="34" spans="1:14" x14ac:dyDescent="0.25">
      <c r="A34" s="72" t="s">
        <v>12</v>
      </c>
      <c r="B34" s="72" t="s">
        <v>25</v>
      </c>
      <c r="C34" s="76">
        <f>+JAN!J36</f>
        <v>12.124571428571429</v>
      </c>
      <c r="D34" s="76">
        <f>+FEB!J33</f>
        <v>10.146142857142857</v>
      </c>
      <c r="E34" s="76">
        <f>+MAR!J36</f>
        <v>12.056000000000003</v>
      </c>
      <c r="F34" s="76">
        <f>+APR!J35</f>
        <v>15.012428571428572</v>
      </c>
      <c r="G34" s="76">
        <f>+MAY!J36</f>
        <v>15.343285714285713</v>
      </c>
      <c r="H34" s="76">
        <f>+JUN!J35</f>
        <v>17.399999999999999</v>
      </c>
      <c r="I34" s="76">
        <f>+JUL!J36</f>
        <v>18.948285714285714</v>
      </c>
      <c r="J34" s="76">
        <f>+AUG!J36</f>
        <v>18.543142857142861</v>
      </c>
      <c r="K34" s="76">
        <f>+SEP!J35</f>
        <v>0</v>
      </c>
      <c r="L34" s="76">
        <f>+OCT!J36</f>
        <v>0</v>
      </c>
      <c r="M34" s="76">
        <f>+NOV!J35</f>
        <v>0</v>
      </c>
      <c r="N34" s="76">
        <f>+DEC!J36</f>
        <v>0</v>
      </c>
    </row>
    <row r="35" spans="1:14" x14ac:dyDescent="0.25">
      <c r="A35" s="72" t="s">
        <v>12</v>
      </c>
      <c r="B35" s="72" t="s">
        <v>26</v>
      </c>
      <c r="C35" s="76">
        <f>+JAN!J37</f>
        <v>1.2399388333041859</v>
      </c>
      <c r="D35" s="76">
        <f>+FEB!J34</f>
        <v>2.327827276926</v>
      </c>
      <c r="E35" s="76">
        <f>+MAR!J37</f>
        <v>1.795172457889759</v>
      </c>
      <c r="F35" s="76">
        <f>+APR!J36</f>
        <v>1.9688378862436073</v>
      </c>
      <c r="G35" s="76">
        <f>+MAY!J37</f>
        <v>1.0637300574238417</v>
      </c>
      <c r="H35" s="76">
        <f>+JUN!J36</f>
        <v>1.0957070543624292</v>
      </c>
      <c r="I35" s="76">
        <f>+JUL!J37</f>
        <v>0.99426676088102517</v>
      </c>
      <c r="J35" s="76">
        <f>+AUG!J37</f>
        <v>0.70125212852013741</v>
      </c>
      <c r="K35" s="76" t="e">
        <f>+SEP!J36</f>
        <v>#DIV/0!</v>
      </c>
      <c r="L35" s="76" t="e">
        <f>+OCT!J37</f>
        <v>#DIV/0!</v>
      </c>
      <c r="M35" s="76" t="e">
        <f>+NOV!J36</f>
        <v>#DIV/0!</v>
      </c>
      <c r="N35" s="76" t="e">
        <f>+DEC!J37</f>
        <v>#DIV/0!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28</v>
      </c>
      <c r="K37" s="73">
        <f>+SEP!C38</f>
        <v>0</v>
      </c>
      <c r="L37" s="73">
        <f>+OCT!C39</f>
        <v>0</v>
      </c>
      <c r="M37" s="73">
        <f>+NOV!C38</f>
        <v>0</v>
      </c>
      <c r="N37" s="73">
        <f>+DEC!C39</f>
        <v>0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2021-02-12T18:54:16Z</dcterms:modified>
</cp:coreProperties>
</file>