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USK03A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<sst xmlns="http://schemas.openxmlformats.org/spreadsheetml/2006/main" count="353" uniqueCount="95">
  <si>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</si>
  <si>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</si>
  <si>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</si>
  <si>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</si>
  <si>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</si>
  <si>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</si>
  <si>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</si>
  <si>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</si>
  <si>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</si>
  <si>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</si>
  <si>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</si>
  <si>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</si>
  <si>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</si>
  <si>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</si>
  <si>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</si>
  <si>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</si>
  <si>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</si>
  <si>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</si>
  <si>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</si>
  <si>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</si>
  <si>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</si>
  <si>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</si>
  <si>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</si>
  <si>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</si>
  <si>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</si>
  <si>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</si>
  <si>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</si>
  <si>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</si>
  <si>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</si>
  <si>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</si>
  <si>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</si>
  <si>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</si>
  <si>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</si>
  <si>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</si>
  <si>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</si>
  <si>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</si>
  <si>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</si>
  <si>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</si>
  <si>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</si>
  <si>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</si>
  <si>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</si>
  <si>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</si>
  <si>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</si>
  <si>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</si>
  <si>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</si>
  <si>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</si>
  <si>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</si>
  <si>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</si>
  <si>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</si>
  <si>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</si>
  <si>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</si>
  <si>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</si>
  <si>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</si>
  <si>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</si>
  <si>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</si>
  <si>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</si>
  <si>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</si>
  <si>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</si>
  <si>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</si>
  <si>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</si>
  <si>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</si>
  <si>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</si>
  <si>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</si>
  <si>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</si>
  <si>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</si>
  <si>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</si>
  <si>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</si>
  <si>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</si>
  <si>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</si>
  <si>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</si>
  <si>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</si>
  <si>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N/A IN AIR</t>
  </si>
  <si>
    <t>2nd highest location, next to 10563319</t>
  </si>
  <si>
    <t>in solar radiation shield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</si>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</sst>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JwJyY/KhLgNo2dF2ScbmMHzQ6RwvE0d9tVO1IaGyMCgonwkQgIn4vSONoBb0mC/44w5hv4tcthfs4N2ZoIZ3ng==" saltValue="aHyppERgXJrEFllNyrwC2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4" sqref="H4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10561784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9.9523197463768138</v>
      </c>
      <c r="W15" s="61">
        <f t="shared" si="6"/>
        <v>9.6087391304347811</v>
      </c>
      <c r="X15" s="61">
        <f t="shared" si="6"/>
        <v>10.28245217391304</v>
      </c>
      <c r="Y15" s="61">
        <f t="shared" si="5"/>
        <v>0.67371304347826122</v>
      </c>
      <c r="Z15" s="61">
        <f t="shared" si="5"/>
        <v>10.079515457211867</v>
      </c>
      <c r="AA15" s="61">
        <f t="shared" si="5"/>
        <v>9.7422159420289809</v>
      </c>
      <c r="AB15" s="61">
        <f t="shared" si="5"/>
        <v>10.406677908902694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6.080499999999998</v>
      </c>
      <c r="W16" s="61">
        <f t="shared" si="6"/>
        <v>5.9749999999999996</v>
      </c>
      <c r="X16" s="61">
        <f t="shared" si="6"/>
        <v>6.23</v>
      </c>
      <c r="Y16" s="61">
        <f t="shared" si="5"/>
        <v>0.14800000000000146</v>
      </c>
      <c r="Z16" s="61">
        <f t="shared" si="5"/>
        <v>6.7178630952380951</v>
      </c>
      <c r="AA16" s="61">
        <f t="shared" si="5"/>
        <v>6.5191428571428576</v>
      </c>
      <c r="AB16" s="61">
        <f t="shared" si="5"/>
        <v>6.9927142857142854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13.583104166666672</v>
      </c>
      <c r="W17" s="61">
        <f t="shared" si="6"/>
        <v>13.377000000000001</v>
      </c>
      <c r="X17" s="61">
        <f t="shared" si="6"/>
        <v>13.834</v>
      </c>
      <c r="Y17" s="61">
        <f t="shared" si="5"/>
        <v>1.9760000000000009</v>
      </c>
      <c r="Z17" s="61">
        <f t="shared" si="5"/>
        <v>13.397875000000001</v>
      </c>
      <c r="AA17" s="61">
        <f t="shared" si="5"/>
        <v>13.172499999999999</v>
      </c>
      <c r="AB17" s="61">
        <f t="shared" si="5"/>
        <v>13.671749999999999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1.7817948964984116</v>
      </c>
      <c r="W18" s="61">
        <f t="shared" si="6"/>
        <v>1.7799708113463277</v>
      </c>
      <c r="X18" s="61">
        <f t="shared" si="6"/>
        <v>1.7747218375742626</v>
      </c>
      <c r="Y18" s="61">
        <f t="shared" si="5"/>
        <v>0.30525717559039883</v>
      </c>
      <c r="Z18" s="61">
        <f t="shared" si="5"/>
        <v>1.7221720515064232</v>
      </c>
      <c r="AA18" s="61">
        <f t="shared" si="5"/>
        <v>1.7156404809815389</v>
      </c>
      <c r="AB18" s="61">
        <f t="shared" si="5"/>
        <v>1.7230136870575588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115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13.161499999999991</v>
      </c>
      <c r="M252" s="59">
        <f>+F12049</f>
        <v>13.016</v>
      </c>
      <c r="N252" s="59">
        <f>+G12049</f>
        <v>13.377000000000001</v>
      </c>
      <c r="O252" s="59">
        <f>+H12049</f>
        <v>0.12975361266646918</v>
      </c>
      <c r="P252" s="59">
        <f>+I12049</f>
        <v>0.36100000000000065</v>
      </c>
      <c r="Q252" s="48">
        <f t="shared" si="17"/>
        <v>13.161499999999991</v>
      </c>
      <c r="R252" s="48">
        <f t="shared" si="18"/>
        <v>13.016</v>
      </c>
      <c r="S252" s="48">
        <f t="shared" si="19"/>
        <v>13.377000000000001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13.306416666666665</v>
      </c>
      <c r="M253" s="59">
        <f>+F12097</f>
        <v>13.04</v>
      </c>
      <c r="N253" s="59">
        <f>+G12097</f>
        <v>13.641999999999999</v>
      </c>
      <c r="O253" s="59">
        <f>+H12097</f>
        <v>0.23038763203112239</v>
      </c>
      <c r="P253" s="59">
        <f>+I12097</f>
        <v>0.60200000000000031</v>
      </c>
      <c r="Q253" s="48">
        <f t="shared" si="17"/>
        <v>13.233958333333328</v>
      </c>
      <c r="R253" s="48">
        <f t="shared" si="18"/>
        <v>13.027999999999999</v>
      </c>
      <c r="S253" s="48">
        <f t="shared" si="19"/>
        <v>13.509499999999999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13.540479166666673</v>
      </c>
      <c r="M254" s="59">
        <f>+F12145</f>
        <v>13.257</v>
      </c>
      <c r="N254" s="59">
        <f>+G12145</f>
        <v>13.834</v>
      </c>
      <c r="O254" s="59">
        <f>+H12145</f>
        <v>0.19562545515774199</v>
      </c>
      <c r="P254" s="59">
        <f>+I12145</f>
        <v>0.57699999999999996</v>
      </c>
      <c r="Q254" s="48">
        <f t="shared" si="17"/>
        <v>13.336131944444444</v>
      </c>
      <c r="R254" s="48">
        <f t="shared" si="18"/>
        <v>13.104333333333331</v>
      </c>
      <c r="S254" s="48">
        <f t="shared" si="19"/>
        <v>13.617666666666665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13.583104166666672</v>
      </c>
      <c r="M255" s="59">
        <f>+F12193</f>
        <v>13.377000000000001</v>
      </c>
      <c r="N255" s="59">
        <f>+G12193</f>
        <v>13.834</v>
      </c>
      <c r="O255" s="59">
        <f>+H12193</f>
        <v>0.14548411327808966</v>
      </c>
      <c r="P255" s="59">
        <f>+I12193</f>
        <v>0.45699999999999896</v>
      </c>
      <c r="Q255" s="48">
        <f t="shared" si="17"/>
        <v>13.397875000000001</v>
      </c>
      <c r="R255" s="48">
        <f t="shared" si="18"/>
        <v>13.172499999999999</v>
      </c>
      <c r="S255" s="48">
        <f t="shared" si="19"/>
        <v>13.671749999999999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13.12847916666666</v>
      </c>
      <c r="M256" s="59">
        <f>+F12241</f>
        <v>12.92</v>
      </c>
      <c r="N256" s="59">
        <f>+G12241</f>
        <v>13.425000000000001</v>
      </c>
      <c r="O256" s="59">
        <f>+H12241</f>
        <v>0.14699688657628296</v>
      </c>
      <c r="P256" s="59">
        <f>+I12241</f>
        <v>0.50500000000000078</v>
      </c>
      <c r="Q256" s="48">
        <f t="shared" si="17"/>
        <v>13.343995833333333</v>
      </c>
      <c r="R256" s="48">
        <f t="shared" si="18"/>
        <v>13.122</v>
      </c>
      <c r="S256" s="48">
        <f t="shared" si="19"/>
        <v>13.622399999999999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12.934687499999995</v>
      </c>
      <c r="M257" s="59">
        <f>+F12289</f>
        <v>12.678000000000001</v>
      </c>
      <c r="N257" s="59">
        <f>+G12289</f>
        <v>13.185</v>
      </c>
      <c r="O257" s="59">
        <f>+H12289</f>
        <v>0.16880646809353234</v>
      </c>
      <c r="P257" s="59">
        <f>+I12289</f>
        <v>0.50699999999999967</v>
      </c>
      <c r="Q257" s="48">
        <f t="shared" si="17"/>
        <v>13.275777777777776</v>
      </c>
      <c r="R257" s="48">
        <f t="shared" si="18"/>
        <v>13.048</v>
      </c>
      <c r="S257" s="48">
        <f t="shared" si="19"/>
        <v>13.5495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12.718020833333334</v>
      </c>
      <c r="M258" s="59">
        <f>+F12337</f>
        <v>12.268000000000001</v>
      </c>
      <c r="N258" s="59">
        <f>+G12337</f>
        <v>13.016</v>
      </c>
      <c r="O258" s="59">
        <f>+H12337</f>
        <v>0.25837293593722765</v>
      </c>
      <c r="P258" s="59">
        <f>+I12337</f>
        <v>0.74799999999999933</v>
      </c>
      <c r="Q258" s="48">
        <f t="shared" si="17"/>
        <v>13.196098214285712</v>
      </c>
      <c r="R258" s="48">
        <f t="shared" si="18"/>
        <v>12.936571428571428</v>
      </c>
      <c r="S258" s="48">
        <f t="shared" si="19"/>
        <v>13.473285714285714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12.753791666666659</v>
      </c>
      <c r="M259" s="59">
        <f>+F12385</f>
        <v>12.606</v>
      </c>
      <c r="N259" s="59">
        <f>+G12385</f>
        <v>12.92</v>
      </c>
      <c r="O259" s="59">
        <f>+H12385</f>
        <v>0.10322150492031287</v>
      </c>
      <c r="P259" s="59">
        <f>+I12385</f>
        <v>0.31400000000000006</v>
      </c>
      <c r="Q259" s="48">
        <f t="shared" si="17"/>
        <v>13.137854166666665</v>
      </c>
      <c r="R259" s="48">
        <f t="shared" si="18"/>
        <v>12.878</v>
      </c>
      <c r="S259" s="48">
        <f t="shared" si="19"/>
        <v>13.408000000000001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12.760479166666663</v>
      </c>
      <c r="M260" s="59">
        <f>+F12433</f>
        <v>12.558</v>
      </c>
      <c r="N260" s="59">
        <f>+G12433</f>
        <v>12.968</v>
      </c>
      <c r="O260" s="59">
        <f>+H12433</f>
        <v>0.12988521767123282</v>
      </c>
      <c r="P260" s="59">
        <f>+I12433</f>
        <v>0.41000000000000014</v>
      </c>
      <c r="Q260" s="48">
        <f t="shared" si="17"/>
        <v>13.059863095238095</v>
      </c>
      <c r="R260" s="48">
        <f t="shared" si="18"/>
        <v>12.809142857142856</v>
      </c>
      <c r="S260" s="48">
        <f t="shared" si="19"/>
        <v>13.311714285714288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11.876333333333335</v>
      </c>
      <c r="M261" s="59">
        <f>+F12481</f>
        <v>11.419</v>
      </c>
      <c r="N261" s="59">
        <f>+G12481</f>
        <v>12.484999999999999</v>
      </c>
      <c r="O261" s="59">
        <f>+H12481</f>
        <v>0.28113594298793659</v>
      </c>
      <c r="P261" s="59">
        <f>+I12481</f>
        <v>1.0659999999999989</v>
      </c>
      <c r="Q261" s="48">
        <f t="shared" si="17"/>
        <v>12.822127976190474</v>
      </c>
      <c r="R261" s="48">
        <f t="shared" si="18"/>
        <v>12.546571428571429</v>
      </c>
      <c r="S261" s="48">
        <f t="shared" si="19"/>
        <v>13.119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11.045999999999999</v>
      </c>
      <c r="M262" s="59">
        <f>+F12529</f>
        <v>10.394</v>
      </c>
      <c r="N262" s="59">
        <f>+G12529</f>
        <v>11.492000000000001</v>
      </c>
      <c r="O262" s="59">
        <f>+H12529</f>
        <v>0.35061210912321589</v>
      </c>
      <c r="P262" s="59">
        <f>+I12529</f>
        <v>1.0980000000000008</v>
      </c>
      <c r="Q262" s="48">
        <f t="shared" si="17"/>
        <v>12.45968452380952</v>
      </c>
      <c r="R262" s="48">
        <f t="shared" si="18"/>
        <v>12.120428571428572</v>
      </c>
      <c r="S262" s="48">
        <f t="shared" si="19"/>
        <v>12.784428571428572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10.790354166666672</v>
      </c>
      <c r="M263" s="59">
        <f>+F12577</f>
        <v>10.247</v>
      </c>
      <c r="N263" s="59">
        <f>+G12577</f>
        <v>11.175000000000001</v>
      </c>
      <c r="O263" s="59">
        <f>+H12577</f>
        <v>0.31680959377151735</v>
      </c>
      <c r="P263" s="59">
        <f>+I12577</f>
        <v>0.92800000000000082</v>
      </c>
      <c r="Q263" s="48">
        <f t="shared" si="17"/>
        <v>12.125666666666664</v>
      </c>
      <c r="R263" s="48">
        <f t="shared" si="18"/>
        <v>11.738571428571429</v>
      </c>
      <c r="S263" s="48">
        <f t="shared" si="19"/>
        <v>12.462999999999999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11.13614583333333</v>
      </c>
      <c r="M264" s="59">
        <f>+F12625</f>
        <v>10.614000000000001</v>
      </c>
      <c r="N264" s="59">
        <f>+G12625</f>
        <v>11.686</v>
      </c>
      <c r="O264" s="59">
        <f>+H12625</f>
        <v>0.43811103176304794</v>
      </c>
      <c r="P264" s="59">
        <f>+I12625</f>
        <v>1.0719999999999992</v>
      </c>
      <c r="Q264" s="48">
        <f t="shared" si="17"/>
        <v>11.868732142857141</v>
      </c>
      <c r="R264" s="48">
        <f t="shared" si="18"/>
        <v>11.443714285714284</v>
      </c>
      <c r="S264" s="48">
        <f t="shared" si="19"/>
        <v>12.248857142857142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11.801875000000001</v>
      </c>
      <c r="M265" s="59">
        <f>+F12673</f>
        <v>11.37</v>
      </c>
      <c r="N265" s="59">
        <f>+G12673</f>
        <v>12.34</v>
      </c>
      <c r="O265" s="59">
        <f>+H12673</f>
        <v>0.35179615864025937</v>
      </c>
      <c r="P265" s="59">
        <f>+I12673</f>
        <v>0.97000000000000064</v>
      </c>
      <c r="Q265" s="48">
        <f t="shared" ref="Q265:Q268" si="21">IF(L265="","",(AVERAGE(L259:L265)))</f>
        <v>11.737854166666665</v>
      </c>
      <c r="R265" s="48">
        <f t="shared" ref="R265:R268" si="22">IF(L265="","",(AVERAGE(M259:M265)))</f>
        <v>11.315428571428571</v>
      </c>
      <c r="S265" s="48">
        <f t="shared" ref="S265:S268" si="23">IF(L265="","",(AVERAGE(N259:N265)))</f>
        <v>12.152285714285714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12.500750000000005</v>
      </c>
      <c r="M266" s="59">
        <f>+F12721</f>
        <v>12.147</v>
      </c>
      <c r="N266" s="59">
        <f>+G12721</f>
        <v>12.654</v>
      </c>
      <c r="O266" s="59">
        <f>+H12721</f>
        <v>0.11795536480002261</v>
      </c>
      <c r="P266" s="59">
        <f>+I12721</f>
        <v>0.50699999999999967</v>
      </c>
      <c r="Q266" s="48">
        <f t="shared" si="21"/>
        <v>11.701705357142858</v>
      </c>
      <c r="R266" s="48">
        <f t="shared" si="22"/>
        <v>11.249857142857143</v>
      </c>
      <c r="S266" s="48">
        <f t="shared" si="23"/>
        <v>12.114285714285714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11.914333333333332</v>
      </c>
      <c r="M267" s="59">
        <f>+F12769</f>
        <v>11.516</v>
      </c>
      <c r="N267" s="59">
        <f>+G12769</f>
        <v>12.147</v>
      </c>
      <c r="O267" s="59">
        <f>+H12769</f>
        <v>0.19878335618213983</v>
      </c>
      <c r="P267" s="59">
        <f>+I12769</f>
        <v>0.63100000000000023</v>
      </c>
      <c r="Q267" s="48">
        <f t="shared" si="21"/>
        <v>11.580827380952384</v>
      </c>
      <c r="R267" s="48">
        <f t="shared" si="22"/>
        <v>11.101000000000001</v>
      </c>
      <c r="S267" s="48">
        <f t="shared" si="23"/>
        <v>11.997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11.288166666666669</v>
      </c>
      <c r="M268" s="59">
        <f>+F12817</f>
        <v>10.785</v>
      </c>
      <c r="N268" s="59">
        <f>+G12817</f>
        <v>11.686</v>
      </c>
      <c r="O268" s="59">
        <f>+H12817</f>
        <v>0.29047249354034543</v>
      </c>
      <c r="P268" s="59">
        <f>+I12817</f>
        <v>0.9009999999999998</v>
      </c>
      <c r="Q268" s="48">
        <f t="shared" si="21"/>
        <v>11.496803571428572</v>
      </c>
      <c r="R268" s="48">
        <f t="shared" si="22"/>
        <v>11.010428571428571</v>
      </c>
      <c r="S268" s="48">
        <f t="shared" si="23"/>
        <v>11.882857142857144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11.169312500000002</v>
      </c>
      <c r="M269" s="59">
        <f>+F12865</f>
        <v>10.565</v>
      </c>
      <c r="N269" s="59">
        <f>+G12865</f>
        <v>11.637</v>
      </c>
      <c r="O269" s="59">
        <f>+H12865</f>
        <v>0.36950957470392082</v>
      </c>
      <c r="P269" s="59">
        <f>+I12865</f>
        <v>1.072000000000001</v>
      </c>
      <c r="Q269" s="48">
        <f t="shared" ref="Q269:Q332" si="24">IF(L269="","",(AVERAGE(L263:L269)))</f>
        <v>11.514419642857145</v>
      </c>
      <c r="R269" s="48">
        <f t="shared" ref="R269:R332" si="25">IF(L269="","",(AVERAGE(M263:M269)))</f>
        <v>11.034857142857144</v>
      </c>
      <c r="S269" s="48">
        <f t="shared" ref="S269:S332" si="26">IF(L269="","",(AVERAGE(N263:N269)))</f>
        <v>11.903571428571428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11.311833333333331</v>
      </c>
      <c r="M270" s="59">
        <f>+F12913</f>
        <v>10.785</v>
      </c>
      <c r="N270" s="59">
        <f>+G12913</f>
        <v>11.734</v>
      </c>
      <c r="O270" s="59">
        <f>+H12913</f>
        <v>0.34369725256166911</v>
      </c>
      <c r="P270" s="59">
        <f>+I12913</f>
        <v>0.94899999999999984</v>
      </c>
      <c r="Q270" s="48">
        <f t="shared" si="24"/>
        <v>11.588916666666666</v>
      </c>
      <c r="R270" s="48">
        <f t="shared" si="25"/>
        <v>11.111714285714285</v>
      </c>
      <c r="S270" s="48">
        <f t="shared" si="26"/>
        <v>11.983428571428572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11.698270833333332</v>
      </c>
      <c r="M271" s="59">
        <f>+F12961</f>
        <v>11.273</v>
      </c>
      <c r="N271" s="59">
        <f>+G12961</f>
        <v>12.195</v>
      </c>
      <c r="O271" s="59">
        <f>+H12961</f>
        <v>0.35753492551216992</v>
      </c>
      <c r="P271" s="59">
        <f>+I12961</f>
        <v>0.9220000000000006</v>
      </c>
      <c r="Q271" s="48">
        <f t="shared" si="24"/>
        <v>11.669220238095237</v>
      </c>
      <c r="R271" s="48">
        <f t="shared" si="25"/>
        <v>11.205857142857141</v>
      </c>
      <c r="S271" s="48">
        <f t="shared" si="26"/>
        <v>12.056142857142857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12.10241666666667</v>
      </c>
      <c r="M272" s="59">
        <f>+F13009</f>
        <v>11.686</v>
      </c>
      <c r="N272" s="59">
        <f>+G13009</f>
        <v>12.606</v>
      </c>
      <c r="O272" s="59">
        <f>+H13009</f>
        <v>0.33752672602349859</v>
      </c>
      <c r="P272" s="59">
        <f>+I13009</f>
        <v>0.91999999999999993</v>
      </c>
      <c r="Q272" s="48">
        <f t="shared" si="24"/>
        <v>11.712154761904761</v>
      </c>
      <c r="R272" s="48">
        <f t="shared" si="25"/>
        <v>11.251000000000001</v>
      </c>
      <c r="S272" s="48">
        <f t="shared" si="26"/>
        <v>12.094142857142856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12.287354166666665</v>
      </c>
      <c r="M273" s="59">
        <f>+F13057</f>
        <v>12.147</v>
      </c>
      <c r="N273" s="59">
        <f>+G13057</f>
        <v>12.413</v>
      </c>
      <c r="O273" s="59">
        <f>+H13057</f>
        <v>0.10353075184704397</v>
      </c>
      <c r="P273" s="59">
        <f>+I13057</f>
        <v>0.26600000000000001</v>
      </c>
      <c r="Q273" s="48">
        <f t="shared" si="24"/>
        <v>11.681669642857143</v>
      </c>
      <c r="R273" s="48">
        <f t="shared" si="25"/>
        <v>11.250999999999999</v>
      </c>
      <c r="S273" s="48">
        <f t="shared" si="26"/>
        <v>12.059714285714284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12.488645833333331</v>
      </c>
      <c r="M274" s="59">
        <f>+F13105</f>
        <v>12.316000000000001</v>
      </c>
      <c r="N274" s="59">
        <f>+G13105</f>
        <v>12.727</v>
      </c>
      <c r="O274" s="59">
        <f>+H13105</f>
        <v>0.1574729277082029</v>
      </c>
      <c r="P274" s="59">
        <f>+I13105</f>
        <v>0.41099999999999959</v>
      </c>
      <c r="Q274" s="48">
        <f t="shared" si="24"/>
        <v>11.763714285714286</v>
      </c>
      <c r="R274" s="48">
        <f t="shared" si="25"/>
        <v>11.365285714285715</v>
      </c>
      <c r="S274" s="48">
        <f t="shared" si="26"/>
        <v>12.142571428571429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12.799583333333331</v>
      </c>
      <c r="M275" s="59">
        <f>+F13153</f>
        <v>12.654</v>
      </c>
      <c r="N275" s="59">
        <f>+G13153</f>
        <v>12.968</v>
      </c>
      <c r="O275" s="59">
        <f>+H13153</f>
        <v>8.8580251709440408E-2</v>
      </c>
      <c r="P275" s="59">
        <f>+I13153</f>
        <v>0.31400000000000006</v>
      </c>
      <c r="Q275" s="48">
        <f t="shared" si="24"/>
        <v>11.979630952380953</v>
      </c>
      <c r="R275" s="48">
        <f t="shared" si="25"/>
        <v>11.632285714285715</v>
      </c>
      <c r="S275" s="48">
        <f t="shared" si="26"/>
        <v>12.325714285714287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12.390916666666664</v>
      </c>
      <c r="M276" s="59">
        <f>+F13201</f>
        <v>11.54</v>
      </c>
      <c r="N276" s="59">
        <f>+G13201</f>
        <v>12.727</v>
      </c>
      <c r="O276" s="59">
        <f>+H13201</f>
        <v>0.2832272851182614</v>
      </c>
      <c r="P276" s="59">
        <f>+I13201</f>
        <v>1.1870000000000012</v>
      </c>
      <c r="Q276" s="48">
        <f t="shared" si="24"/>
        <v>12.154145833333333</v>
      </c>
      <c r="R276" s="48">
        <f t="shared" si="25"/>
        <v>11.771571428571431</v>
      </c>
      <c r="S276" s="48">
        <f t="shared" si="26"/>
        <v>12.481428571428575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10.778770833333335</v>
      </c>
      <c r="M277" s="59">
        <f>+F13249</f>
        <v>10.295999999999999</v>
      </c>
      <c r="N277" s="59">
        <f>+G13249</f>
        <v>11.443</v>
      </c>
      <c r="O277" s="59">
        <f>+H13249</f>
        <v>0.27616370719875355</v>
      </c>
      <c r="P277" s="59">
        <f>+I13249</f>
        <v>1.1470000000000002</v>
      </c>
      <c r="Q277" s="48">
        <f t="shared" si="24"/>
        <v>12.077994047619047</v>
      </c>
      <c r="R277" s="48">
        <f t="shared" si="25"/>
        <v>11.701714285714287</v>
      </c>
      <c r="S277" s="48">
        <f t="shared" si="26"/>
        <v>12.439857142857145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10.249145833333333</v>
      </c>
      <c r="M278" s="59">
        <f>+F13297</f>
        <v>9.8049999999999997</v>
      </c>
      <c r="N278" s="59">
        <f>+G13297</f>
        <v>10.614000000000001</v>
      </c>
      <c r="O278" s="59">
        <f>+H13297</f>
        <v>0.23998386378231049</v>
      </c>
      <c r="P278" s="59">
        <f>+I13297</f>
        <v>0.80900000000000105</v>
      </c>
      <c r="Q278" s="48">
        <f t="shared" si="24"/>
        <v>11.870976190476188</v>
      </c>
      <c r="R278" s="48">
        <f t="shared" si="25"/>
        <v>11.491999999999999</v>
      </c>
      <c r="S278" s="48">
        <f t="shared" si="26"/>
        <v>12.214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10.459250000000003</v>
      </c>
      <c r="M279" s="59">
        <f>+F13345</f>
        <v>10.1</v>
      </c>
      <c r="N279" s="59">
        <f>+G13345</f>
        <v>11.053000000000001</v>
      </c>
      <c r="O279" s="59">
        <f>+H13345</f>
        <v>0.30371939036733625</v>
      </c>
      <c r="P279" s="59">
        <f>+I13345</f>
        <v>0.95300000000000118</v>
      </c>
      <c r="Q279" s="48">
        <f t="shared" si="24"/>
        <v>11.636238095238093</v>
      </c>
      <c r="R279" s="48">
        <f t="shared" si="25"/>
        <v>11.265428571428572</v>
      </c>
      <c r="S279" s="48">
        <f t="shared" si="26"/>
        <v>11.992142857142857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10.776791666666661</v>
      </c>
      <c r="M280" s="59">
        <f>+F13393</f>
        <v>10.394</v>
      </c>
      <c r="N280" s="59">
        <f>+G13393</f>
        <v>11.077999999999999</v>
      </c>
      <c r="O280" s="59">
        <f>+H13393</f>
        <v>0.18827842198296954</v>
      </c>
      <c r="P280" s="59">
        <f>+I13393</f>
        <v>0.68399999999999928</v>
      </c>
      <c r="Q280" s="48">
        <f t="shared" si="24"/>
        <v>11.420443452380949</v>
      </c>
      <c r="R280" s="48">
        <f t="shared" si="25"/>
        <v>11.015000000000001</v>
      </c>
      <c r="S280" s="48">
        <f t="shared" si="26"/>
        <v>11.801428571428572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10.519083333333334</v>
      </c>
      <c r="M281" s="59">
        <f>+F13441</f>
        <v>10.222</v>
      </c>
      <c r="N281" s="59">
        <f>+G13441</f>
        <v>10.834</v>
      </c>
      <c r="O281" s="59">
        <f>+H13441</f>
        <v>0.21149355740233561</v>
      </c>
      <c r="P281" s="59">
        <f>+I13441</f>
        <v>0.6120000000000001</v>
      </c>
      <c r="Q281" s="48">
        <f t="shared" si="24"/>
        <v>11.139077380952378</v>
      </c>
      <c r="R281" s="48">
        <f t="shared" si="25"/>
        <v>10.715857142857143</v>
      </c>
      <c r="S281" s="48">
        <f t="shared" si="26"/>
        <v>11.531000000000001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11.216708333333331</v>
      </c>
      <c r="M282" s="59">
        <f>+F13489</f>
        <v>10.858000000000001</v>
      </c>
      <c r="N282" s="59">
        <f>+G13489</f>
        <v>11.54</v>
      </c>
      <c r="O282" s="59">
        <f>+H13489</f>
        <v>0.22369479191317343</v>
      </c>
      <c r="P282" s="59">
        <f>+I13489</f>
        <v>0.68199999999999861</v>
      </c>
      <c r="Q282" s="48">
        <f t="shared" si="24"/>
        <v>10.91295238095238</v>
      </c>
      <c r="R282" s="48">
        <f t="shared" si="25"/>
        <v>10.459285714285715</v>
      </c>
      <c r="S282" s="48">
        <f t="shared" si="26"/>
        <v>11.327000000000002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11.568041666666664</v>
      </c>
      <c r="M283" s="59">
        <f>+F13537</f>
        <v>11.175000000000001</v>
      </c>
      <c r="N283" s="59">
        <f>+G13537</f>
        <v>11.71</v>
      </c>
      <c r="O283" s="59">
        <f>+H13537</f>
        <v>0.1278967266783457</v>
      </c>
      <c r="P283" s="59">
        <f>+I13537</f>
        <v>0.53500000000000014</v>
      </c>
      <c r="Q283" s="48">
        <f t="shared" si="24"/>
        <v>10.795398809523808</v>
      </c>
      <c r="R283" s="48">
        <f t="shared" si="25"/>
        <v>10.407142857142857</v>
      </c>
      <c r="S283" s="48">
        <f t="shared" si="26"/>
        <v>11.181714285714289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10.991437499999998</v>
      </c>
      <c r="M284" s="59">
        <f>+F13585</f>
        <v>10.712</v>
      </c>
      <c r="N284" s="59">
        <f>+G13585</f>
        <v>11.175000000000001</v>
      </c>
      <c r="O284" s="59">
        <f>+H13585</f>
        <v>0.14394855852004926</v>
      </c>
      <c r="P284" s="59">
        <f>+I13585</f>
        <v>0.46300000000000097</v>
      </c>
      <c r="Q284" s="48">
        <f t="shared" si="24"/>
        <v>10.82577976190476</v>
      </c>
      <c r="R284" s="48">
        <f t="shared" si="25"/>
        <v>10.466571428571429</v>
      </c>
      <c r="S284" s="48">
        <f t="shared" si="26"/>
        <v>11.143428571428572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10.537020833333335</v>
      </c>
      <c r="M285" s="59">
        <f>+F13633</f>
        <v>10.148999999999999</v>
      </c>
      <c r="N285" s="59">
        <f>+G13633</f>
        <v>10.834</v>
      </c>
      <c r="O285" s="59">
        <f>+H13633</f>
        <v>0.23058893051464235</v>
      </c>
      <c r="P285" s="59">
        <f>+I13633</f>
        <v>0.6850000000000005</v>
      </c>
      <c r="Q285" s="48">
        <f t="shared" si="24"/>
        <v>10.866904761904761</v>
      </c>
      <c r="R285" s="48">
        <f t="shared" si="25"/>
        <v>10.515714285714285</v>
      </c>
      <c r="S285" s="48">
        <f t="shared" si="26"/>
        <v>11.174857142857144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10.473187500000003</v>
      </c>
      <c r="M286" s="59">
        <f>+F13681</f>
        <v>10.148999999999999</v>
      </c>
      <c r="N286" s="59">
        <f>+G13681</f>
        <v>10.785</v>
      </c>
      <c r="O286" s="59">
        <f>+H13681</f>
        <v>0.23494840141994419</v>
      </c>
      <c r="P286" s="59">
        <f>+I13681</f>
        <v>0.63600000000000101</v>
      </c>
      <c r="Q286" s="48">
        <f t="shared" si="24"/>
        <v>10.868895833333331</v>
      </c>
      <c r="R286" s="48">
        <f t="shared" si="25"/>
        <v>10.522714285714287</v>
      </c>
      <c r="S286" s="48">
        <f t="shared" si="26"/>
        <v>11.136571428571429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10.214416666666667</v>
      </c>
      <c r="M287" s="59">
        <f>+F13729</f>
        <v>9.8049999999999997</v>
      </c>
      <c r="N287" s="59">
        <f>+G13729</f>
        <v>10.663</v>
      </c>
      <c r="O287" s="59">
        <f>+H13729</f>
        <v>0.24297376036714419</v>
      </c>
      <c r="P287" s="59">
        <f>+I13729</f>
        <v>0.85800000000000054</v>
      </c>
      <c r="Q287" s="48">
        <f t="shared" si="24"/>
        <v>10.788556547619049</v>
      </c>
      <c r="R287" s="48">
        <f t="shared" si="25"/>
        <v>10.438571428571427</v>
      </c>
      <c r="S287" s="48">
        <f t="shared" si="26"/>
        <v>11.077285714285713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9.8322083333333339</v>
      </c>
      <c r="M288" s="59">
        <f>+F13777</f>
        <v>9.3610000000000007</v>
      </c>
      <c r="N288" s="59">
        <f>+G13777</f>
        <v>10.148999999999999</v>
      </c>
      <c r="O288" s="59">
        <f>+H13777</f>
        <v>0.24462919906556715</v>
      </c>
      <c r="P288" s="59">
        <f>+I13777</f>
        <v>0.78799999999999848</v>
      </c>
      <c r="Q288" s="48">
        <f t="shared" si="24"/>
        <v>10.690431547619047</v>
      </c>
      <c r="R288" s="48">
        <f t="shared" si="25"/>
        <v>10.315571428571429</v>
      </c>
      <c r="S288" s="48">
        <f t="shared" si="26"/>
        <v>10.979428571428571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9.8069166666666661</v>
      </c>
      <c r="M289" s="59">
        <f>+F13825</f>
        <v>9.2379999999999995</v>
      </c>
      <c r="N289" s="59">
        <f>+G13825</f>
        <v>10.443</v>
      </c>
      <c r="O289" s="59">
        <f>+H13825</f>
        <v>0.47462221632257195</v>
      </c>
      <c r="P289" s="59">
        <f>+I13825</f>
        <v>1.2050000000000001</v>
      </c>
      <c r="Q289" s="48">
        <f t="shared" si="24"/>
        <v>10.489032738095236</v>
      </c>
      <c r="R289" s="48">
        <f t="shared" si="25"/>
        <v>10.084142857142856</v>
      </c>
      <c r="S289" s="48">
        <f t="shared" si="26"/>
        <v>10.822714285714286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10.56141666666667</v>
      </c>
      <c r="M290" s="59">
        <f>+F13873</f>
        <v>10.1</v>
      </c>
      <c r="N290" s="59">
        <f>+G13873</f>
        <v>11.175000000000001</v>
      </c>
      <c r="O290" s="59">
        <f>+H13873</f>
        <v>0.43268429025729743</v>
      </c>
      <c r="P290" s="59">
        <f>+I13873</f>
        <v>1.0750000000000011</v>
      </c>
      <c r="Q290" s="48">
        <f t="shared" si="24"/>
        <v>10.345229166666668</v>
      </c>
      <c r="R290" s="48">
        <f t="shared" si="25"/>
        <v>9.9305714285714277</v>
      </c>
      <c r="S290" s="48">
        <f t="shared" si="26"/>
        <v>10.746285714285714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11.352062499999997</v>
      </c>
      <c r="M291" s="59">
        <f>+F13921</f>
        <v>10.834</v>
      </c>
      <c r="N291" s="59">
        <f>+G13921</f>
        <v>11.734</v>
      </c>
      <c r="O291" s="59">
        <f>+H13921</f>
        <v>0.22579263752295939</v>
      </c>
      <c r="P291" s="59">
        <f>+I13921</f>
        <v>0.90000000000000036</v>
      </c>
      <c r="Q291" s="48">
        <f t="shared" si="24"/>
        <v>10.396747023809525</v>
      </c>
      <c r="R291" s="48">
        <f t="shared" si="25"/>
        <v>9.9479999999999986</v>
      </c>
      <c r="S291" s="48">
        <f t="shared" si="26"/>
        <v>10.826142857142855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10.611916666666664</v>
      </c>
      <c r="M292" s="59">
        <f>+F13969</f>
        <v>10.247</v>
      </c>
      <c r="N292" s="59">
        <f>+G13969</f>
        <v>10.882999999999999</v>
      </c>
      <c r="O292" s="59">
        <f>+H13969</f>
        <v>0.20965329366861662</v>
      </c>
      <c r="P292" s="59">
        <f>+I13969</f>
        <v>0.63599999999999923</v>
      </c>
      <c r="Q292" s="48">
        <f t="shared" si="24"/>
        <v>10.407446428571429</v>
      </c>
      <c r="R292" s="48">
        <f t="shared" si="25"/>
        <v>9.9619999999999997</v>
      </c>
      <c r="S292" s="48">
        <f t="shared" si="26"/>
        <v>10.833142857142857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10.226791666666665</v>
      </c>
      <c r="M293" s="59">
        <f>+F14017</f>
        <v>9.9770000000000003</v>
      </c>
      <c r="N293" s="59">
        <f>+G14017</f>
        <v>10.492000000000001</v>
      </c>
      <c r="O293" s="59">
        <f>+H14017</f>
        <v>0.1655868941176992</v>
      </c>
      <c r="P293" s="59">
        <f>+I14017</f>
        <v>0.51500000000000057</v>
      </c>
      <c r="Q293" s="48">
        <f t="shared" si="24"/>
        <v>10.372247023809523</v>
      </c>
      <c r="R293" s="48">
        <f t="shared" si="25"/>
        <v>9.9374285714285708</v>
      </c>
      <c r="S293" s="48">
        <f t="shared" si="26"/>
        <v>10.791285714285715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9.8404999999999969</v>
      </c>
      <c r="M294" s="59">
        <f>+F14065</f>
        <v>9.4600000000000009</v>
      </c>
      <c r="N294" s="59">
        <f>+G14065</f>
        <v>10.124000000000001</v>
      </c>
      <c r="O294" s="59">
        <f>+H14065</f>
        <v>0.20535325039260616</v>
      </c>
      <c r="P294" s="59">
        <f>+I14065</f>
        <v>0.6639999999999997</v>
      </c>
      <c r="Q294" s="48">
        <f t="shared" si="24"/>
        <v>10.318830357142856</v>
      </c>
      <c r="R294" s="48">
        <f t="shared" si="25"/>
        <v>9.8881428571428582</v>
      </c>
      <c r="S294" s="48">
        <f t="shared" si="26"/>
        <v>10.714285714285714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9.3788541666666703</v>
      </c>
      <c r="M295" s="59">
        <f>+F14113</f>
        <v>8.9649999999999999</v>
      </c>
      <c r="N295" s="59">
        <f>+G14113</f>
        <v>9.7799999999999994</v>
      </c>
      <c r="O295" s="59">
        <f>+H14113</f>
        <v>0.23067689382331216</v>
      </c>
      <c r="P295" s="59">
        <f>+I14113</f>
        <v>0.8149999999999995</v>
      </c>
      <c r="Q295" s="48">
        <f t="shared" si="24"/>
        <v>10.254065476190476</v>
      </c>
      <c r="R295" s="48">
        <f t="shared" si="25"/>
        <v>9.8315714285714275</v>
      </c>
      <c r="S295" s="48">
        <f t="shared" si="26"/>
        <v>10.661571428571429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9.6994791666666682</v>
      </c>
      <c r="M296" s="59">
        <f>+F14161</f>
        <v>9.5090000000000003</v>
      </c>
      <c r="N296" s="59">
        <f>+G14161</f>
        <v>9.9280000000000008</v>
      </c>
      <c r="O296" s="59">
        <f>+H14161</f>
        <v>0.17799987922340324</v>
      </c>
      <c r="P296" s="59">
        <f>+I14161</f>
        <v>0.41900000000000048</v>
      </c>
      <c r="Q296" s="48">
        <f t="shared" si="24"/>
        <v>10.238717261904762</v>
      </c>
      <c r="R296" s="48">
        <f t="shared" si="25"/>
        <v>9.8702857142857141</v>
      </c>
      <c r="S296" s="48">
        <f t="shared" si="26"/>
        <v>10.587999999999999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10.109770833333334</v>
      </c>
      <c r="M297" s="59">
        <f>+F14209</f>
        <v>9.8539999999999992</v>
      </c>
      <c r="N297" s="59">
        <f>+G14209</f>
        <v>10.417999999999999</v>
      </c>
      <c r="O297" s="59">
        <f>+H14209</f>
        <v>0.22178945733854183</v>
      </c>
      <c r="P297" s="59">
        <f>+I14209</f>
        <v>0.56400000000000006</v>
      </c>
      <c r="Q297" s="48">
        <f t="shared" si="24"/>
        <v>10.174196428571429</v>
      </c>
      <c r="R297" s="48">
        <f t="shared" si="25"/>
        <v>9.8351428571428574</v>
      </c>
      <c r="S297" s="48">
        <f t="shared" si="26"/>
        <v>10.479857142857144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10.53697916666667</v>
      </c>
      <c r="M298" s="59">
        <f>+F14257</f>
        <v>10.32</v>
      </c>
      <c r="N298" s="59">
        <f>+G14257</f>
        <v>10.785</v>
      </c>
      <c r="O298" s="59">
        <f>+H14257</f>
        <v>0.15676347403263344</v>
      </c>
      <c r="P298" s="59">
        <f>+I14257</f>
        <v>0.46499999999999986</v>
      </c>
      <c r="Q298" s="48">
        <f t="shared" si="24"/>
        <v>10.057755952380955</v>
      </c>
      <c r="R298" s="48">
        <f t="shared" si="25"/>
        <v>9.7617142857142856</v>
      </c>
      <c r="S298" s="48">
        <f t="shared" si="26"/>
        <v>10.344285714285716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11.042562500000004</v>
      </c>
      <c r="M299" s="59">
        <f>+F14305</f>
        <v>10.663</v>
      </c>
      <c r="N299" s="59">
        <f>+G14305</f>
        <v>11.467000000000001</v>
      </c>
      <c r="O299" s="59">
        <f>+H14305</f>
        <v>0.24378207099435745</v>
      </c>
      <c r="P299" s="59">
        <f>+I14305</f>
        <v>0.80400000000000027</v>
      </c>
      <c r="Q299" s="48">
        <f t="shared" si="24"/>
        <v>10.119276785714288</v>
      </c>
      <c r="R299" s="48">
        <f t="shared" si="25"/>
        <v>9.8211428571428581</v>
      </c>
      <c r="S299" s="48">
        <f t="shared" si="26"/>
        <v>10.427714285714286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11.634333333333336</v>
      </c>
      <c r="M300" s="59">
        <f>+F14353</f>
        <v>11.297000000000001</v>
      </c>
      <c r="N300" s="59">
        <f>+G14353</f>
        <v>11.807</v>
      </c>
      <c r="O300" s="59">
        <f>+H14353</f>
        <v>0.11866855923265704</v>
      </c>
      <c r="P300" s="59">
        <f>+I14353</f>
        <v>0.50999999999999979</v>
      </c>
      <c r="Q300" s="48">
        <f t="shared" si="24"/>
        <v>10.32035416666667</v>
      </c>
      <c r="R300" s="48">
        <f t="shared" si="25"/>
        <v>10.009714285714285</v>
      </c>
      <c r="S300" s="48">
        <f t="shared" si="26"/>
        <v>10.615571428571428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10.953187500000004</v>
      </c>
      <c r="M301" s="59">
        <f>+F14401</f>
        <v>10.345000000000001</v>
      </c>
      <c r="N301" s="59">
        <f>+G14401</f>
        <v>11.734</v>
      </c>
      <c r="O301" s="59">
        <f>+H14401</f>
        <v>0.45905743655145331</v>
      </c>
      <c r="P301" s="59">
        <f>+I14401</f>
        <v>1.3889999999999993</v>
      </c>
      <c r="Q301" s="48">
        <f t="shared" si="24"/>
        <v>10.479309523809528</v>
      </c>
      <c r="R301" s="48">
        <f t="shared" si="25"/>
        <v>10.136142857142856</v>
      </c>
      <c r="S301" s="48">
        <f t="shared" si="26"/>
        <v>10.845571428571429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11.416979166666669</v>
      </c>
      <c r="M302" s="59">
        <f>+F14449</f>
        <v>11.029</v>
      </c>
      <c r="N302" s="59">
        <f>+G14449</f>
        <v>11.734</v>
      </c>
      <c r="O302" s="59">
        <f>+H14449</f>
        <v>0.20914155743443086</v>
      </c>
      <c r="P302" s="59">
        <f>+I14449</f>
        <v>0.70500000000000007</v>
      </c>
      <c r="Q302" s="48">
        <f t="shared" si="24"/>
        <v>10.770470238095241</v>
      </c>
      <c r="R302" s="48">
        <f t="shared" si="25"/>
        <v>10.430999999999999</v>
      </c>
      <c r="S302" s="48">
        <f t="shared" si="26"/>
        <v>11.124714285714285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10.925437499999994</v>
      </c>
      <c r="M303" s="59">
        <f>+F14497</f>
        <v>10.785</v>
      </c>
      <c r="N303" s="59">
        <f>+G14497</f>
        <v>11.077999999999999</v>
      </c>
      <c r="O303" s="59">
        <f>+H14497</f>
        <v>0.10207358760832319</v>
      </c>
      <c r="P303" s="59">
        <f>+I14497</f>
        <v>0.29299999999999926</v>
      </c>
      <c r="Q303" s="48">
        <f t="shared" si="24"/>
        <v>10.945607142857146</v>
      </c>
      <c r="R303" s="48">
        <f t="shared" si="25"/>
        <v>10.613285714285713</v>
      </c>
      <c r="S303" s="48">
        <f t="shared" si="26"/>
        <v>11.289000000000001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10.888791666666664</v>
      </c>
      <c r="M304" s="59">
        <f>+F14545</f>
        <v>10.712</v>
      </c>
      <c r="N304" s="59">
        <f>+G14545</f>
        <v>11.077999999999999</v>
      </c>
      <c r="O304" s="59">
        <f>+H14545</f>
        <v>0.10968658606739744</v>
      </c>
      <c r="P304" s="59">
        <f>+I14545</f>
        <v>0.36599999999999966</v>
      </c>
      <c r="Q304" s="48">
        <f t="shared" si="24"/>
        <v>11.056895833333334</v>
      </c>
      <c r="R304" s="48">
        <f t="shared" si="25"/>
        <v>10.735857142857142</v>
      </c>
      <c r="S304" s="48">
        <f t="shared" si="26"/>
        <v>11.383285714285716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11.149624999999995</v>
      </c>
      <c r="M305" s="59">
        <f>+F14593</f>
        <v>10.736000000000001</v>
      </c>
      <c r="N305" s="59">
        <f>+G14593</f>
        <v>11.467000000000001</v>
      </c>
      <c r="O305" s="59">
        <f>+H14593</f>
        <v>0.2870979983181664</v>
      </c>
      <c r="P305" s="59">
        <f>+I14593</f>
        <v>0.73099999999999987</v>
      </c>
      <c r="Q305" s="48">
        <f t="shared" si="24"/>
        <v>11.144416666666668</v>
      </c>
      <c r="R305" s="48">
        <f t="shared" si="25"/>
        <v>10.795285714285715</v>
      </c>
      <c r="S305" s="48">
        <f t="shared" si="26"/>
        <v>11.480714285714287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11.626729166666664</v>
      </c>
      <c r="M306" s="59">
        <f>+F14641</f>
        <v>11.467000000000001</v>
      </c>
      <c r="N306" s="59">
        <f>+G14641</f>
        <v>11.759</v>
      </c>
      <c r="O306" s="59">
        <f>+H14641</f>
        <v>0.1033065546690464</v>
      </c>
      <c r="P306" s="59">
        <f>+I14641</f>
        <v>0.29199999999999982</v>
      </c>
      <c r="Q306" s="48">
        <f t="shared" si="24"/>
        <v>11.227869047619047</v>
      </c>
      <c r="R306" s="48">
        <f t="shared" si="25"/>
        <v>10.910142857142858</v>
      </c>
      <c r="S306" s="48">
        <f t="shared" si="26"/>
        <v>11.522428571428572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11.778895833333339</v>
      </c>
      <c r="M307" s="59">
        <f>+F14689</f>
        <v>11.54</v>
      </c>
      <c r="N307" s="59">
        <f>+G14689</f>
        <v>11.929</v>
      </c>
      <c r="O307" s="59">
        <f>+H14689</f>
        <v>9.5537725551460145E-2</v>
      </c>
      <c r="P307" s="59">
        <f>+I14689</f>
        <v>0.38900000000000112</v>
      </c>
      <c r="Q307" s="48">
        <f t="shared" si="24"/>
        <v>11.248520833333332</v>
      </c>
      <c r="R307" s="48">
        <f t="shared" si="25"/>
        <v>10.944857142857144</v>
      </c>
      <c r="S307" s="48">
        <f t="shared" si="26"/>
        <v>11.539857142857143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11.527583333333334</v>
      </c>
      <c r="M308" s="59">
        <f>+F14737</f>
        <v>11.443</v>
      </c>
      <c r="N308" s="59">
        <f>+G14737</f>
        <v>11.613</v>
      </c>
      <c r="O308" s="59">
        <f>+H14737</f>
        <v>5.4696389601700042E-2</v>
      </c>
      <c r="P308" s="59">
        <f>+I14737</f>
        <v>0.16999999999999993</v>
      </c>
      <c r="Q308" s="48">
        <f t="shared" si="24"/>
        <v>11.330577380952381</v>
      </c>
      <c r="R308" s="48">
        <f t="shared" si="25"/>
        <v>11.101714285714285</v>
      </c>
      <c r="S308" s="48">
        <f t="shared" si="26"/>
        <v>11.522571428571428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11.642895833333334</v>
      </c>
      <c r="M309" s="59">
        <f>+F14785</f>
        <v>11.37</v>
      </c>
      <c r="N309" s="59">
        <f>+G14785</f>
        <v>11.807</v>
      </c>
      <c r="O309" s="59">
        <f>+H14785</f>
        <v>0.13663777858067291</v>
      </c>
      <c r="P309" s="59">
        <f>+I14785</f>
        <v>0.43700000000000117</v>
      </c>
      <c r="Q309" s="48">
        <f t="shared" si="24"/>
        <v>11.362851190476189</v>
      </c>
      <c r="R309" s="48">
        <f t="shared" si="25"/>
        <v>11.150428571428574</v>
      </c>
      <c r="S309" s="48">
        <f t="shared" si="26"/>
        <v>11.533000000000001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11.223979166666673</v>
      </c>
      <c r="M310" s="59">
        <f>+F14833</f>
        <v>11.005000000000001</v>
      </c>
      <c r="N310" s="59">
        <f>+G14833</f>
        <v>11.346</v>
      </c>
      <c r="O310" s="59">
        <f>+H14833</f>
        <v>9.3922894945989821E-2</v>
      </c>
      <c r="P310" s="59">
        <f>+I14833</f>
        <v>0.3409999999999993</v>
      </c>
      <c r="Q310" s="48">
        <f t="shared" si="24"/>
        <v>11.405500000000002</v>
      </c>
      <c r="R310" s="48">
        <f t="shared" si="25"/>
        <v>11.181857142857142</v>
      </c>
      <c r="S310" s="48">
        <f t="shared" si="26"/>
        <v>11.571285714285716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10.453333333333335</v>
      </c>
      <c r="M311" s="59">
        <f>+F14881</f>
        <v>10.051</v>
      </c>
      <c r="N311" s="59">
        <f>+G14881</f>
        <v>10.98</v>
      </c>
      <c r="O311" s="59">
        <f>+H14881</f>
        <v>0.22286608261496837</v>
      </c>
      <c r="P311" s="59">
        <f>+I14881</f>
        <v>0.92900000000000027</v>
      </c>
      <c r="Q311" s="48">
        <f t="shared" si="24"/>
        <v>11.343291666666667</v>
      </c>
      <c r="R311" s="48">
        <f t="shared" si="25"/>
        <v>11.087428571428571</v>
      </c>
      <c r="S311" s="48">
        <f t="shared" si="26"/>
        <v>11.557285714285715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9.322166666666666</v>
      </c>
      <c r="M312" s="59">
        <f>+F14929</f>
        <v>8.8170000000000002</v>
      </c>
      <c r="N312" s="59">
        <f>+G14929</f>
        <v>10.000999999999999</v>
      </c>
      <c r="O312" s="59">
        <f>+H14929</f>
        <v>0.30093827269330686</v>
      </c>
      <c r="P312" s="59">
        <f>+I14929</f>
        <v>1.1839999999999993</v>
      </c>
      <c r="Q312" s="48">
        <f t="shared" si="24"/>
        <v>11.082226190476192</v>
      </c>
      <c r="R312" s="48">
        <f t="shared" si="25"/>
        <v>10.813285714285712</v>
      </c>
      <c r="S312" s="48">
        <f t="shared" si="26"/>
        <v>11.347857142857146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8.1087916666666686</v>
      </c>
      <c r="M313" s="59">
        <f>+F14977</f>
        <v>7.6950000000000003</v>
      </c>
      <c r="N313" s="59">
        <f>+G14977</f>
        <v>8.7669999999999995</v>
      </c>
      <c r="O313" s="59">
        <f>+H14977</f>
        <v>0.26198992658345788</v>
      </c>
      <c r="P313" s="59">
        <f>+I14977</f>
        <v>1.0719999999999992</v>
      </c>
      <c r="Q313" s="48">
        <f t="shared" si="24"/>
        <v>10.579663690476192</v>
      </c>
      <c r="R313" s="48">
        <f t="shared" si="25"/>
        <v>10.274428571428571</v>
      </c>
      <c r="S313" s="48">
        <f t="shared" si="26"/>
        <v>10.920428571428573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7.8347291666666665</v>
      </c>
      <c r="M314" s="59">
        <f>+F15025</f>
        <v>7.242</v>
      </c>
      <c r="N314" s="59">
        <f>+G15025</f>
        <v>8.4939999999999998</v>
      </c>
      <c r="O314" s="59">
        <f>+H15025</f>
        <v>0.43079499688827827</v>
      </c>
      <c r="P314" s="59">
        <f>+I15025</f>
        <v>1.2519999999999998</v>
      </c>
      <c r="Q314" s="48">
        <f t="shared" si="24"/>
        <v>10.016211309523811</v>
      </c>
      <c r="R314" s="48">
        <f t="shared" si="25"/>
        <v>9.6604285714285716</v>
      </c>
      <c r="S314" s="48">
        <f t="shared" si="26"/>
        <v>10.429714285714287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8.2929166666666685</v>
      </c>
      <c r="M315" s="59">
        <f>+F15073</f>
        <v>7.87</v>
      </c>
      <c r="N315" s="59">
        <f>+G15073</f>
        <v>8.5190000000000001</v>
      </c>
      <c r="O315" s="59">
        <f>+H15073</f>
        <v>0.17965342916273289</v>
      </c>
      <c r="P315" s="59">
        <f>+I15073</f>
        <v>0.64900000000000002</v>
      </c>
      <c r="Q315" s="48">
        <f t="shared" si="24"/>
        <v>9.554116071428572</v>
      </c>
      <c r="R315" s="48">
        <f t="shared" si="25"/>
        <v>9.15</v>
      </c>
      <c r="S315" s="48">
        <f t="shared" si="26"/>
        <v>9.9877142857142864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7.6849791666666691</v>
      </c>
      <c r="M316" s="59">
        <f>+F15121</f>
        <v>7.2679999999999998</v>
      </c>
      <c r="N316" s="59">
        <f>+G15121</f>
        <v>8.02</v>
      </c>
      <c r="O316" s="59">
        <f>+H15121</f>
        <v>0.25471005540161745</v>
      </c>
      <c r="P316" s="59">
        <f>+I15121</f>
        <v>0.75199999999999978</v>
      </c>
      <c r="Q316" s="48">
        <f t="shared" si="24"/>
        <v>8.988699404761908</v>
      </c>
      <c r="R316" s="48">
        <f t="shared" si="25"/>
        <v>8.5639999999999983</v>
      </c>
      <c r="S316" s="48">
        <f t="shared" si="26"/>
        <v>9.4467142857142843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7.9601041666666701</v>
      </c>
      <c r="M317" s="59">
        <f>+F15169</f>
        <v>7.6950000000000003</v>
      </c>
      <c r="N317" s="59">
        <f>+G15169</f>
        <v>8.2449999999999992</v>
      </c>
      <c r="O317" s="59">
        <f>+H15169</f>
        <v>0.20471435621822912</v>
      </c>
      <c r="P317" s="59">
        <f>+I15169</f>
        <v>0.54999999999999893</v>
      </c>
      <c r="Q317" s="48">
        <f t="shared" si="24"/>
        <v>8.5224315476190498</v>
      </c>
      <c r="R317" s="48">
        <f t="shared" si="25"/>
        <v>8.0911428571428576</v>
      </c>
      <c r="S317" s="48">
        <f t="shared" si="26"/>
        <v>9.0037142857142864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8.2543750000000031</v>
      </c>
      <c r="M318" s="59">
        <f>+F15217</f>
        <v>7.9950000000000001</v>
      </c>
      <c r="N318" s="59">
        <f>+G15217</f>
        <v>8.5429999999999993</v>
      </c>
      <c r="O318" s="59">
        <f>+H15217</f>
        <v>0.19166067366517112</v>
      </c>
      <c r="P318" s="59">
        <f>+I15217</f>
        <v>0.54799999999999915</v>
      </c>
      <c r="Q318" s="48">
        <f t="shared" si="24"/>
        <v>8.2082946428571439</v>
      </c>
      <c r="R318" s="48">
        <f t="shared" si="25"/>
        <v>7.7974285714285712</v>
      </c>
      <c r="S318" s="48">
        <f t="shared" si="26"/>
        <v>8.6555714285714291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8.8995416666666696</v>
      </c>
      <c r="M319" s="59">
        <f>+F15265</f>
        <v>8.4190000000000005</v>
      </c>
      <c r="N319" s="59">
        <f>+G15265</f>
        <v>9.2620000000000005</v>
      </c>
      <c r="O319" s="59">
        <f>+H15265</f>
        <v>0.26701167066160914</v>
      </c>
      <c r="P319" s="59">
        <f>+I15265</f>
        <v>0.84299999999999997</v>
      </c>
      <c r="Q319" s="48">
        <f t="shared" si="24"/>
        <v>8.1479196428571452</v>
      </c>
      <c r="R319" s="48">
        <f t="shared" si="25"/>
        <v>7.7405714285714282</v>
      </c>
      <c r="S319" s="48">
        <f t="shared" si="26"/>
        <v>8.5499999999999989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9.0895416666666708</v>
      </c>
      <c r="M320" s="59">
        <f>+F15313</f>
        <v>8.9160000000000004</v>
      </c>
      <c r="N320" s="59">
        <f>+G15313</f>
        <v>9.1880000000000006</v>
      </c>
      <c r="O320" s="59">
        <f>+H15313</f>
        <v>7.9050740056915911E-2</v>
      </c>
      <c r="P320" s="59">
        <f>+I15313</f>
        <v>0.27200000000000024</v>
      </c>
      <c r="Q320" s="48">
        <f t="shared" si="24"/>
        <v>8.2880267857142886</v>
      </c>
      <c r="R320" s="48">
        <f t="shared" si="25"/>
        <v>7.915</v>
      </c>
      <c r="S320" s="48">
        <f t="shared" si="26"/>
        <v>8.6101428571428578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9.5587500000000016</v>
      </c>
      <c r="M321" s="59">
        <f>+F15361</f>
        <v>9.1880000000000006</v>
      </c>
      <c r="N321" s="59">
        <f>+G15361</f>
        <v>9.9030000000000005</v>
      </c>
      <c r="O321" s="59">
        <f>+H15361</f>
        <v>0.23209806254748838</v>
      </c>
      <c r="P321" s="59">
        <f>+I15361</f>
        <v>0.71499999999999986</v>
      </c>
      <c r="Q321" s="48">
        <f t="shared" si="24"/>
        <v>8.5343154761904803</v>
      </c>
      <c r="R321" s="48">
        <f t="shared" si="25"/>
        <v>8.1929999999999996</v>
      </c>
      <c r="S321" s="48">
        <f t="shared" si="26"/>
        <v>8.8114285714285714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8.7511458333333341</v>
      </c>
      <c r="M322" s="59">
        <f>+F15409</f>
        <v>8.27</v>
      </c>
      <c r="N322" s="59">
        <f>+G15409</f>
        <v>9.4600000000000009</v>
      </c>
      <c r="O322" s="59">
        <f>+H15409</f>
        <v>0.30604011624005606</v>
      </c>
      <c r="P322" s="59">
        <f>+I15409</f>
        <v>1.1900000000000013</v>
      </c>
      <c r="Q322" s="48">
        <f t="shared" si="24"/>
        <v>8.5997767857142886</v>
      </c>
      <c r="R322" s="48">
        <f t="shared" si="25"/>
        <v>8.2501428571428583</v>
      </c>
      <c r="S322" s="48">
        <f t="shared" si="26"/>
        <v>8.9458571428571432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8.0408333333333353</v>
      </c>
      <c r="M323" s="59">
        <f>+F15457</f>
        <v>7.8449999999999998</v>
      </c>
      <c r="N323" s="59">
        <f>+G15457</f>
        <v>8.27</v>
      </c>
      <c r="O323" s="59">
        <f>+H15457</f>
        <v>0.12391371969672285</v>
      </c>
      <c r="P323" s="59">
        <f>+I15457</f>
        <v>0.42499999999999982</v>
      </c>
      <c r="Q323" s="48">
        <f t="shared" si="24"/>
        <v>8.6506130952380982</v>
      </c>
      <c r="R323" s="48">
        <f t="shared" si="25"/>
        <v>8.3325714285714287</v>
      </c>
      <c r="S323" s="48">
        <f t="shared" si="26"/>
        <v>8.9815714285714279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7.950729166666668</v>
      </c>
      <c r="M324" s="59">
        <f>+F15505</f>
        <v>7.67</v>
      </c>
      <c r="N324" s="59">
        <f>+G15505</f>
        <v>8.27</v>
      </c>
      <c r="O324" s="59">
        <f>+H15505</f>
        <v>0.20081215310168185</v>
      </c>
      <c r="P324" s="59">
        <f>+I15505</f>
        <v>0.59999999999999964</v>
      </c>
      <c r="Q324" s="48">
        <f t="shared" si="24"/>
        <v>8.6492738095238124</v>
      </c>
      <c r="R324" s="48">
        <f t="shared" si="25"/>
        <v>8.3289999999999988</v>
      </c>
      <c r="S324" s="48">
        <f t="shared" si="26"/>
        <v>8.9851428571428578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8.196687500000003</v>
      </c>
      <c r="M325" s="59">
        <f>+F15553</f>
        <v>7.97</v>
      </c>
      <c r="N325" s="59">
        <f>+G15553</f>
        <v>8.5190000000000001</v>
      </c>
      <c r="O325" s="59">
        <f>+H15553</f>
        <v>0.22911171262443603</v>
      </c>
      <c r="P325" s="59">
        <f>+I15553</f>
        <v>0.54900000000000038</v>
      </c>
      <c r="Q325" s="48">
        <f t="shared" si="24"/>
        <v>8.6410327380952392</v>
      </c>
      <c r="R325" s="48">
        <f t="shared" si="25"/>
        <v>8.3254285714285725</v>
      </c>
      <c r="S325" s="48">
        <f t="shared" si="26"/>
        <v>8.9817142857142844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8.5547916666666666</v>
      </c>
      <c r="M326" s="59">
        <f>+F15601</f>
        <v>8.3689999999999998</v>
      </c>
      <c r="N326" s="59">
        <f>+G15601</f>
        <v>8.7420000000000009</v>
      </c>
      <c r="O326" s="59">
        <f>+H15601</f>
        <v>0.11935125316143802</v>
      </c>
      <c r="P326" s="59">
        <f>+I15601</f>
        <v>0.37300000000000111</v>
      </c>
      <c r="Q326" s="48">
        <f t="shared" si="24"/>
        <v>8.5917827380952403</v>
      </c>
      <c r="R326" s="48">
        <f t="shared" si="25"/>
        <v>8.3182857142857145</v>
      </c>
      <c r="S326" s="48">
        <f t="shared" si="26"/>
        <v>8.9074285714285697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8.9540208333333275</v>
      </c>
      <c r="M327" s="59">
        <f>+F15649</f>
        <v>8.7170000000000005</v>
      </c>
      <c r="N327" s="59">
        <f>+G15649</f>
        <v>9.1389999999999993</v>
      </c>
      <c r="O327" s="59">
        <f>+H15649</f>
        <v>0.11714938446335042</v>
      </c>
      <c r="P327" s="59">
        <f>+I15649</f>
        <v>0.42199999999999882</v>
      </c>
      <c r="Q327" s="48">
        <f t="shared" si="24"/>
        <v>8.572422619047618</v>
      </c>
      <c r="R327" s="48">
        <f t="shared" si="25"/>
        <v>8.2898571428571426</v>
      </c>
      <c r="S327" s="48">
        <f t="shared" si="26"/>
        <v>8.9004285714285718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9.0482916666666657</v>
      </c>
      <c r="M328" s="59">
        <f>+F15697</f>
        <v>8.6679999999999993</v>
      </c>
      <c r="N328" s="59">
        <f>+G15697</f>
        <v>9.1880000000000006</v>
      </c>
      <c r="O328" s="59">
        <f>+H15697</f>
        <v>0.11059259302143928</v>
      </c>
      <c r="P328" s="59">
        <f>+I15697</f>
        <v>0.52000000000000135</v>
      </c>
      <c r="Q328" s="48">
        <f t="shared" si="24"/>
        <v>8.4995000000000012</v>
      </c>
      <c r="R328" s="48">
        <f t="shared" si="25"/>
        <v>8.2155714285714279</v>
      </c>
      <c r="S328" s="48">
        <f t="shared" si="26"/>
        <v>8.7982857142857132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8.2372916666666693</v>
      </c>
      <c r="M329" s="59">
        <f>+F15745</f>
        <v>7.87</v>
      </c>
      <c r="N329" s="59">
        <f>+G15745</f>
        <v>8.5429999999999993</v>
      </c>
      <c r="O329" s="59">
        <f>+H15745</f>
        <v>0.20208592635610642</v>
      </c>
      <c r="P329" s="59">
        <f>+I15745</f>
        <v>0.67299999999999915</v>
      </c>
      <c r="Q329" s="48">
        <f t="shared" si="24"/>
        <v>8.4260922619047616</v>
      </c>
      <c r="R329" s="48">
        <f t="shared" si="25"/>
        <v>8.1584285714285709</v>
      </c>
      <c r="S329" s="48">
        <f t="shared" si="26"/>
        <v>8.6672857142857147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8.1935416666666683</v>
      </c>
      <c r="M330" s="59">
        <f>+F15793</f>
        <v>7.9950000000000001</v>
      </c>
      <c r="N330" s="59">
        <f>+G15793</f>
        <v>8.3689999999999998</v>
      </c>
      <c r="O330" s="59">
        <f>+H15793</f>
        <v>0.14946129625429508</v>
      </c>
      <c r="P330" s="59">
        <f>+I15793</f>
        <v>0.37399999999999967</v>
      </c>
      <c r="Q330" s="48">
        <f t="shared" si="24"/>
        <v>8.4479077380952372</v>
      </c>
      <c r="R330" s="48">
        <f t="shared" si="25"/>
        <v>8.1798571428571414</v>
      </c>
      <c r="S330" s="48">
        <f t="shared" si="26"/>
        <v>8.6814285714285724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9.1624791666666692</v>
      </c>
      <c r="M331" s="59">
        <f>+F15841</f>
        <v>8.3689999999999998</v>
      </c>
      <c r="N331" s="59">
        <f>+G15841</f>
        <v>10.345000000000001</v>
      </c>
      <c r="O331" s="59">
        <f>+H15841</f>
        <v>0.69587651721861687</v>
      </c>
      <c r="P331" s="59">
        <f>+I15841</f>
        <v>1.9760000000000009</v>
      </c>
      <c r="Q331" s="48">
        <f t="shared" si="24"/>
        <v>8.6210148809523819</v>
      </c>
      <c r="R331" s="48">
        <f t="shared" si="25"/>
        <v>8.2797142857142845</v>
      </c>
      <c r="S331" s="48">
        <f t="shared" si="26"/>
        <v>8.9778571428571432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10.52285416666666</v>
      </c>
      <c r="M332" s="59">
        <f>+F15889</f>
        <v>10.369</v>
      </c>
      <c r="N332" s="59">
        <f>+G15889</f>
        <v>10.638</v>
      </c>
      <c r="O332" s="59">
        <f>+H15889</f>
        <v>6.7751419733364335E-2</v>
      </c>
      <c r="P332" s="59">
        <f>+I15889</f>
        <v>0.26900000000000013</v>
      </c>
      <c r="Q332" s="48">
        <f t="shared" si="24"/>
        <v>8.9533244047619043</v>
      </c>
      <c r="R332" s="48">
        <f t="shared" si="25"/>
        <v>8.6224285714285696</v>
      </c>
      <c r="S332" s="48">
        <f t="shared" si="26"/>
        <v>9.2805714285714291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10.196458333333336</v>
      </c>
      <c r="M333" s="59">
        <f>+F15937</f>
        <v>9.6319999999999997</v>
      </c>
      <c r="N333" s="59">
        <f>+G15937</f>
        <v>10.492000000000001</v>
      </c>
      <c r="O333" s="59">
        <f>+H15937</f>
        <v>0.22421664659415719</v>
      </c>
      <c r="P333" s="59">
        <f>+I15937</f>
        <v>0.86000000000000121</v>
      </c>
      <c r="Q333" s="48">
        <f t="shared" ref="Q333:Q366" si="28">IF(L333="","",(AVERAGE(L327:L333)))</f>
        <v>9.1878482142857134</v>
      </c>
      <c r="R333" s="48">
        <f t="shared" ref="R333:R366" si="29">IF(L333="","",(AVERAGE(M327:M333)))</f>
        <v>8.8028571428571425</v>
      </c>
      <c r="S333" s="48">
        <f t="shared" ref="S333:S366" si="30">IF(L333="","",(AVERAGE(N327:N333)))</f>
        <v>9.5305714285714291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9.2141250000000046</v>
      </c>
      <c r="M334" s="59">
        <f>+F15985</f>
        <v>8.8170000000000002</v>
      </c>
      <c r="N334" s="59">
        <f>+G15985</f>
        <v>9.5830000000000002</v>
      </c>
      <c r="O334" s="59">
        <f>+H15985</f>
        <v>0.2211701592930253</v>
      </c>
      <c r="P334" s="59">
        <f>+I15985</f>
        <v>0.76600000000000001</v>
      </c>
      <c r="Q334" s="48">
        <f t="shared" si="28"/>
        <v>9.225005952380954</v>
      </c>
      <c r="R334" s="48">
        <f t="shared" si="29"/>
        <v>8.8171428571428567</v>
      </c>
      <c r="S334" s="48">
        <f t="shared" si="30"/>
        <v>9.5939999999999994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9.0343541666666685</v>
      </c>
      <c r="M335" s="59">
        <f>+F16033</f>
        <v>8.7420000000000009</v>
      </c>
      <c r="N335" s="59">
        <f>+G16033</f>
        <v>9.3859999999999992</v>
      </c>
      <c r="O335" s="59">
        <f>+H16033</f>
        <v>0.17275089550321618</v>
      </c>
      <c r="P335" s="59">
        <f>+I16033</f>
        <v>0.64399999999999835</v>
      </c>
      <c r="Q335" s="48">
        <f t="shared" si="28"/>
        <v>9.2230148809523822</v>
      </c>
      <c r="R335" s="48">
        <f t="shared" si="29"/>
        <v>8.8277142857142845</v>
      </c>
      <c r="S335" s="48">
        <f t="shared" si="30"/>
        <v>9.622285714285713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8.7111041666666686</v>
      </c>
      <c r="M336" s="59">
        <f>+F16081</f>
        <v>8.4939999999999998</v>
      </c>
      <c r="N336" s="59">
        <f>+G16081</f>
        <v>8.891</v>
      </c>
      <c r="O336" s="59">
        <f>+H16081</f>
        <v>0.12976119466868347</v>
      </c>
      <c r="P336" s="59">
        <f>+I16081</f>
        <v>0.39700000000000024</v>
      </c>
      <c r="Q336" s="48">
        <f t="shared" si="28"/>
        <v>9.2907023809523821</v>
      </c>
      <c r="R336" s="48">
        <f t="shared" si="29"/>
        <v>8.9168571428571433</v>
      </c>
      <c r="S336" s="48">
        <f t="shared" si="30"/>
        <v>9.6719999999999988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8.3992500000000003</v>
      </c>
      <c r="M337" s="59">
        <f>+F16129</f>
        <v>8.1950000000000003</v>
      </c>
      <c r="N337" s="59">
        <f>+G16129</f>
        <v>8.7420000000000009</v>
      </c>
      <c r="O337" s="59">
        <f>+H16129</f>
        <v>0.17908271000092832</v>
      </c>
      <c r="P337" s="59">
        <f>+I16129</f>
        <v>0.5470000000000006</v>
      </c>
      <c r="Q337" s="48">
        <f t="shared" si="28"/>
        <v>9.3200892857142854</v>
      </c>
      <c r="R337" s="48">
        <f t="shared" si="29"/>
        <v>8.9454285714285717</v>
      </c>
      <c r="S337" s="48">
        <f t="shared" si="30"/>
        <v>9.7252857142857145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7.9017708333333365</v>
      </c>
      <c r="M338" s="59">
        <f>+F16177</f>
        <v>7.72</v>
      </c>
      <c r="N338" s="59">
        <f>+G16177</f>
        <v>8.17</v>
      </c>
      <c r="O338" s="59">
        <f>+H16177</f>
        <v>0.12470599289176347</v>
      </c>
      <c r="P338" s="59">
        <f>+I16177</f>
        <v>0.45000000000000018</v>
      </c>
      <c r="Q338" s="48">
        <f t="shared" si="28"/>
        <v>9.1399880952380954</v>
      </c>
      <c r="R338" s="48">
        <f t="shared" si="29"/>
        <v>8.8527142857142866</v>
      </c>
      <c r="S338" s="48">
        <f t="shared" si="30"/>
        <v>9.4145714285714295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7.4555624999999992</v>
      </c>
      <c r="M339" s="59">
        <f>+F16225</f>
        <v>7.1920000000000002</v>
      </c>
      <c r="N339" s="59">
        <f>+G16225</f>
        <v>7.72</v>
      </c>
      <c r="O339" s="59">
        <f>+H16225</f>
        <v>0.14048531478490112</v>
      </c>
      <c r="P339" s="59">
        <f>+I16225</f>
        <v>0.52799999999999958</v>
      </c>
      <c r="Q339" s="48">
        <f t="shared" si="28"/>
        <v>8.7018035714285737</v>
      </c>
      <c r="R339" s="48">
        <f t="shared" si="29"/>
        <v>8.3988571428571426</v>
      </c>
      <c r="S339" s="48">
        <f t="shared" si="30"/>
        <v>8.9977142857142862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6.6097916666666672</v>
      </c>
      <c r="M340" s="59">
        <f>+F16273</f>
        <v>6.3570000000000002</v>
      </c>
      <c r="N340" s="59">
        <f>+G16273</f>
        <v>7.1669999999999998</v>
      </c>
      <c r="O340" s="59">
        <f>+H16273</f>
        <v>0.24306018502852186</v>
      </c>
      <c r="P340" s="59">
        <f>+I16273</f>
        <v>0.80999999999999961</v>
      </c>
      <c r="Q340" s="48">
        <f t="shared" si="28"/>
        <v>8.1894226190476207</v>
      </c>
      <c r="R340" s="48">
        <f t="shared" si="29"/>
        <v>7.931</v>
      </c>
      <c r="S340" s="48">
        <f t="shared" si="30"/>
        <v>8.5227142857142866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6.3111666666666686</v>
      </c>
      <c r="M341" s="59">
        <f>+F16321</f>
        <v>6.1529999999999996</v>
      </c>
      <c r="N341" s="59">
        <f>+G16321</f>
        <v>6.56</v>
      </c>
      <c r="O341" s="59">
        <f>+H16321</f>
        <v>0.14832817745442156</v>
      </c>
      <c r="P341" s="59">
        <f>+I16321</f>
        <v>0.40700000000000003</v>
      </c>
      <c r="Q341" s="48">
        <f t="shared" si="28"/>
        <v>7.7747142857142881</v>
      </c>
      <c r="R341" s="48">
        <f t="shared" si="29"/>
        <v>7.5504285714285713</v>
      </c>
      <c r="S341" s="48">
        <f t="shared" si="30"/>
        <v>8.0908571428571427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6.080499999999998</v>
      </c>
      <c r="M342" s="59">
        <f>+F16369</f>
        <v>5.9749999999999996</v>
      </c>
      <c r="N342" s="59">
        <f>+G16369</f>
        <v>6.23</v>
      </c>
      <c r="O342" s="59">
        <f>+H16369</f>
        <v>8.7071503998212105E-2</v>
      </c>
      <c r="P342" s="59">
        <f>+I16369</f>
        <v>0.25500000000000078</v>
      </c>
      <c r="Q342" s="48">
        <f t="shared" si="28"/>
        <v>7.3527351190476207</v>
      </c>
      <c r="R342" s="48">
        <f t="shared" si="29"/>
        <v>7.1551428571428568</v>
      </c>
      <c r="S342" s="48">
        <f t="shared" si="30"/>
        <v>7.6400000000000006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6.440291666666667</v>
      </c>
      <c r="M343" s="59">
        <f>+F16417</f>
        <v>6.2039999999999997</v>
      </c>
      <c r="N343" s="59">
        <f>+G16417</f>
        <v>6.7629999999999999</v>
      </c>
      <c r="O343" s="59">
        <f>+H16417</f>
        <v>0.16891404818356243</v>
      </c>
      <c r="P343" s="59">
        <f>+I16417</f>
        <v>0.55900000000000016</v>
      </c>
      <c r="Q343" s="48">
        <f t="shared" si="28"/>
        <v>7.0283333333333342</v>
      </c>
      <c r="R343" s="48">
        <f t="shared" si="29"/>
        <v>6.8280000000000003</v>
      </c>
      <c r="S343" s="48">
        <f t="shared" si="30"/>
        <v>7.3359999999999994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6.8738749999999991</v>
      </c>
      <c r="M344" s="59">
        <f>+F16465</f>
        <v>6.7629999999999999</v>
      </c>
      <c r="N344" s="59">
        <f>+G16465</f>
        <v>6.99</v>
      </c>
      <c r="O344" s="59">
        <f>+H16465</f>
        <v>5.5055339664122599E-2</v>
      </c>
      <c r="P344" s="59">
        <f>+I16465</f>
        <v>0.22700000000000031</v>
      </c>
      <c r="Q344" s="48">
        <f t="shared" si="28"/>
        <v>6.8104226190476194</v>
      </c>
      <c r="R344" s="48">
        <f t="shared" si="29"/>
        <v>6.6234285714285708</v>
      </c>
      <c r="S344" s="48">
        <f t="shared" si="30"/>
        <v>7.0857142857142863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7.2538541666666676</v>
      </c>
      <c r="M345" s="59">
        <f>+F16513</f>
        <v>6.99</v>
      </c>
      <c r="N345" s="59">
        <f>+G16513</f>
        <v>7.5190000000000001</v>
      </c>
      <c r="O345" s="59">
        <f>+H16513</f>
        <v>0.15010152444876754</v>
      </c>
      <c r="P345" s="59">
        <f>+I16513</f>
        <v>0.52899999999999991</v>
      </c>
      <c r="Q345" s="48">
        <f t="shared" si="28"/>
        <v>6.7178630952380951</v>
      </c>
      <c r="R345" s="48">
        <f t="shared" si="29"/>
        <v>6.5191428571428576</v>
      </c>
      <c r="S345" s="48">
        <f t="shared" si="30"/>
        <v>6.9927142857142854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8.1101875000000039</v>
      </c>
      <c r="M346" s="59">
        <f>+F16561</f>
        <v>7.5190000000000001</v>
      </c>
      <c r="N346" s="59">
        <f>+G16561</f>
        <v>8.6929999999999996</v>
      </c>
      <c r="O346" s="59">
        <f>+H16561</f>
        <v>0.46380322571199428</v>
      </c>
      <c r="P346" s="59">
        <f>+I16561</f>
        <v>1.1739999999999995</v>
      </c>
      <c r="Q346" s="48">
        <f t="shared" si="28"/>
        <v>6.8113809523809525</v>
      </c>
      <c r="R346" s="48">
        <f t="shared" si="29"/>
        <v>6.5658571428571424</v>
      </c>
      <c r="S346" s="48">
        <f t="shared" si="30"/>
        <v>7.1317142857142857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8.5738958333333297</v>
      </c>
      <c r="M347" s="59">
        <f>+F16609</f>
        <v>8.2949999999999999</v>
      </c>
      <c r="N347" s="59">
        <f>+G16609</f>
        <v>8.7919999999999998</v>
      </c>
      <c r="O347" s="59">
        <f>+H16609</f>
        <v>0.14844516712188358</v>
      </c>
      <c r="P347" s="59">
        <f>+I16609</f>
        <v>0.49699999999999989</v>
      </c>
      <c r="Q347" s="48">
        <f t="shared" si="28"/>
        <v>7.0919672619047622</v>
      </c>
      <c r="R347" s="48">
        <f t="shared" si="29"/>
        <v>6.842714285714286</v>
      </c>
      <c r="S347" s="48">
        <f t="shared" si="30"/>
        <v>7.3638571428571424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8.9652083333333348</v>
      </c>
      <c r="M348" s="59">
        <f>+F16657</f>
        <v>8.6430000000000007</v>
      </c>
      <c r="N348" s="59">
        <f>+G16657</f>
        <v>9.1880000000000006</v>
      </c>
      <c r="O348" s="59">
        <f>+H16657</f>
        <v>0.18611355014103448</v>
      </c>
      <c r="P348" s="59">
        <f>+I16657</f>
        <v>0.54499999999999993</v>
      </c>
      <c r="Q348" s="48">
        <f t="shared" si="28"/>
        <v>7.4711160714285709</v>
      </c>
      <c r="R348" s="48">
        <f t="shared" si="29"/>
        <v>7.1984285714285718</v>
      </c>
      <c r="S348" s="48">
        <f t="shared" si="30"/>
        <v>7.7392857142857148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8.8765208333333305</v>
      </c>
      <c r="M349" s="59">
        <f>+F16705</f>
        <v>8.6430000000000007</v>
      </c>
      <c r="N349" s="59">
        <f>+G16705</f>
        <v>9.1140000000000008</v>
      </c>
      <c r="O349" s="59">
        <f>+H16705</f>
        <v>0.13210682163573204</v>
      </c>
      <c r="P349" s="59">
        <f>+I16705</f>
        <v>0.47100000000000009</v>
      </c>
      <c r="Q349" s="48">
        <f t="shared" si="28"/>
        <v>7.8705476190476196</v>
      </c>
      <c r="R349" s="48">
        <f t="shared" si="29"/>
        <v>7.5795714285714286</v>
      </c>
      <c r="S349" s="48">
        <f t="shared" si="30"/>
        <v>8.1512857142857147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8.2312500000000011</v>
      </c>
      <c r="M350" s="59">
        <f>+F16753</f>
        <v>8.1199999999999992</v>
      </c>
      <c r="N350" s="59">
        <f>+G16753</f>
        <v>8.593</v>
      </c>
      <c r="O350" s="59">
        <f>+H16753</f>
        <v>0.11157851924741979</v>
      </c>
      <c r="P350" s="59">
        <f>+I16753</f>
        <v>0.47300000000000075</v>
      </c>
      <c r="Q350" s="48">
        <f t="shared" si="28"/>
        <v>8.1263988095238098</v>
      </c>
      <c r="R350" s="48">
        <f t="shared" si="29"/>
        <v>7.8532857142857138</v>
      </c>
      <c r="S350" s="48">
        <f t="shared" si="30"/>
        <v>8.4127142857142871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8.7810833333333331</v>
      </c>
      <c r="M351" s="59">
        <f>+F16801</f>
        <v>8.2449999999999992</v>
      </c>
      <c r="N351" s="59">
        <f>+G16801</f>
        <v>9.2129999999999992</v>
      </c>
      <c r="O351" s="59">
        <f>+H16801</f>
        <v>0.30465787112713227</v>
      </c>
      <c r="P351" s="59">
        <f>+I16801</f>
        <v>0.96799999999999997</v>
      </c>
      <c r="Q351" s="48">
        <f t="shared" si="28"/>
        <v>8.3988571428571444</v>
      </c>
      <c r="R351" s="48">
        <f t="shared" si="29"/>
        <v>8.0649999999999995</v>
      </c>
      <c r="S351" s="48">
        <f t="shared" si="30"/>
        <v>8.7302857142857153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9.2380833333333339</v>
      </c>
      <c r="M352" s="59">
        <f>+F16849</f>
        <v>9.1389999999999993</v>
      </c>
      <c r="N352" s="59">
        <f>+G16849</f>
        <v>9.2870000000000008</v>
      </c>
      <c r="O352" s="59">
        <f>+H16849</f>
        <v>4.5977253086917594E-2</v>
      </c>
      <c r="P352" s="59">
        <f>+I16849</f>
        <v>0.14800000000000146</v>
      </c>
      <c r="Q352" s="48">
        <f t="shared" si="28"/>
        <v>8.6823184523809527</v>
      </c>
      <c r="R352" s="48">
        <f t="shared" si="29"/>
        <v>8.3719999999999999</v>
      </c>
      <c r="S352" s="48">
        <f t="shared" si="30"/>
        <v>8.982857142857144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9.4746458333333354</v>
      </c>
      <c r="M353" s="59">
        <f>+F16897</f>
        <v>9.2379999999999995</v>
      </c>
      <c r="N353" s="59">
        <f>+G16897</f>
        <v>9.6820000000000004</v>
      </c>
      <c r="O353" s="59">
        <f>+H16897</f>
        <v>0.12611384414249363</v>
      </c>
      <c r="P353" s="59">
        <f>+I16897</f>
        <v>0.44400000000000084</v>
      </c>
      <c r="Q353" s="48">
        <f t="shared" si="28"/>
        <v>8.8772410714285712</v>
      </c>
      <c r="R353" s="48">
        <f t="shared" si="29"/>
        <v>8.6175714285714271</v>
      </c>
      <c r="S353" s="48">
        <f t="shared" si="30"/>
        <v>9.1241428571428571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9.5775625000000026</v>
      </c>
      <c r="M354" s="59">
        <f>+F16945</f>
        <v>9.4849999999999994</v>
      </c>
      <c r="N354" s="59">
        <f>+G16945</f>
        <v>9.6820000000000004</v>
      </c>
      <c r="O354" s="59">
        <f>+H16945</f>
        <v>6.5379711294377613E-2</v>
      </c>
      <c r="P354" s="59">
        <f>+I16945</f>
        <v>0.19700000000000095</v>
      </c>
      <c r="Q354" s="48">
        <f t="shared" si="28"/>
        <v>9.0206220238095245</v>
      </c>
      <c r="R354" s="48">
        <f t="shared" si="29"/>
        <v>8.787571428571427</v>
      </c>
      <c r="S354" s="48">
        <f t="shared" si="30"/>
        <v>9.2512857142857143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9.7338124999999973</v>
      </c>
      <c r="M355" s="59">
        <f>+F16993</f>
        <v>9.1389999999999993</v>
      </c>
      <c r="N355" s="59">
        <f>+G16993</f>
        <v>10.051</v>
      </c>
      <c r="O355" s="59">
        <f>+H16993</f>
        <v>0.23010706631497665</v>
      </c>
      <c r="P355" s="59">
        <f>+I16993</f>
        <v>0.91200000000000081</v>
      </c>
      <c r="Q355" s="48">
        <f t="shared" si="28"/>
        <v>9.1304226190476196</v>
      </c>
      <c r="R355" s="48">
        <f t="shared" si="29"/>
        <v>8.8584285714285702</v>
      </c>
      <c r="S355" s="48">
        <f t="shared" si="30"/>
        <v>9.3745714285714286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8.3524791666666669</v>
      </c>
      <c r="M356" s="59">
        <f>+F17041</f>
        <v>8.0449999999999999</v>
      </c>
      <c r="N356" s="59">
        <f>+G17041</f>
        <v>9.0640000000000001</v>
      </c>
      <c r="O356" s="59">
        <f>+H17041</f>
        <v>0.27680617610740871</v>
      </c>
      <c r="P356" s="59">
        <f>+I17041</f>
        <v>1.0190000000000001</v>
      </c>
      <c r="Q356" s="48">
        <f t="shared" si="28"/>
        <v>9.0555595238095243</v>
      </c>
      <c r="R356" s="48">
        <f t="shared" si="29"/>
        <v>8.7729999999999997</v>
      </c>
      <c r="S356" s="48">
        <f t="shared" si="30"/>
        <v>9.3674285714285723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8.1325000000000021</v>
      </c>
      <c r="M357" s="59">
        <f>+F17089</f>
        <v>7.7450000000000001</v>
      </c>
      <c r="N357" s="59">
        <f>+G17089</f>
        <v>8.27</v>
      </c>
      <c r="O357" s="59">
        <f>+H17089</f>
        <v>0.11012565357112779</v>
      </c>
      <c r="P357" s="59">
        <f>+I17089</f>
        <v>0.52499999999999947</v>
      </c>
      <c r="Q357" s="48">
        <f t="shared" si="28"/>
        <v>9.0414523809523821</v>
      </c>
      <c r="R357" s="48">
        <f t="shared" si="29"/>
        <v>8.7194285714285709</v>
      </c>
      <c r="S357" s="48">
        <f t="shared" si="30"/>
        <v>9.3212857142857164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8.5884999999999945</v>
      </c>
      <c r="M358" s="59">
        <f>+F17137</f>
        <v>7.82</v>
      </c>
      <c r="N358" s="59">
        <f>+G17137</f>
        <v>8.9649999999999999</v>
      </c>
      <c r="O358" s="59">
        <f>+H17137</f>
        <v>0.33761428325134463</v>
      </c>
      <c r="P358" s="59">
        <f>+I17137</f>
        <v>1.1449999999999996</v>
      </c>
      <c r="Q358" s="48">
        <f t="shared" si="28"/>
        <v>9.0139404761904753</v>
      </c>
      <c r="R358" s="48">
        <f t="shared" si="29"/>
        <v>8.6587142857142858</v>
      </c>
      <c r="S358" s="48">
        <f t="shared" si="30"/>
        <v>9.285857142857143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8.6138750000000019</v>
      </c>
      <c r="M359" s="59">
        <f>+F17185</f>
        <v>8.27</v>
      </c>
      <c r="N359" s="59">
        <f>+G17185</f>
        <v>8.7420000000000009</v>
      </c>
      <c r="O359" s="59">
        <f>+H17185</f>
        <v>0.11166069900429459</v>
      </c>
      <c r="P359" s="59">
        <f>+I17185</f>
        <v>0.47200000000000131</v>
      </c>
      <c r="Q359" s="48">
        <f t="shared" si="28"/>
        <v>8.9247678571428573</v>
      </c>
      <c r="R359" s="48">
        <f t="shared" si="29"/>
        <v>8.5345714285714269</v>
      </c>
      <c r="S359" s="48">
        <f t="shared" si="30"/>
        <v>9.2080000000000002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7.9439583333333337</v>
      </c>
      <c r="M360" s="59">
        <f>+F17233</f>
        <v>7.72</v>
      </c>
      <c r="N360" s="59">
        <f>+G17233</f>
        <v>8.2449999999999992</v>
      </c>
      <c r="O360" s="59">
        <f>+H17233</f>
        <v>0.15599358392879614</v>
      </c>
      <c r="P360" s="59">
        <f>+I17233</f>
        <v>0.52499999999999947</v>
      </c>
      <c r="Q360" s="48">
        <f t="shared" si="28"/>
        <v>8.7060982142857135</v>
      </c>
      <c r="R360" s="48">
        <f t="shared" si="29"/>
        <v>8.3177142857142847</v>
      </c>
      <c r="S360" s="48">
        <f t="shared" si="30"/>
        <v>9.0027142857142852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7.9892708333333351</v>
      </c>
      <c r="M361" s="59">
        <f>+F17281</f>
        <v>7.77</v>
      </c>
      <c r="N361" s="59">
        <f>+G17281</f>
        <v>8.27</v>
      </c>
      <c r="O361" s="59">
        <f>+H17281</f>
        <v>0.19180272884080687</v>
      </c>
      <c r="P361" s="59">
        <f>+I17281</f>
        <v>0.5</v>
      </c>
      <c r="Q361" s="48">
        <f t="shared" si="28"/>
        <v>8.4791994047619053</v>
      </c>
      <c r="R361" s="48">
        <f t="shared" si="29"/>
        <v>8.0727142857142837</v>
      </c>
      <c r="S361" s="48">
        <f t="shared" si="30"/>
        <v>8.8010000000000002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7.5867291666666707</v>
      </c>
      <c r="M362" s="59">
        <f>+F17329</f>
        <v>7.1920000000000002</v>
      </c>
      <c r="N362" s="59">
        <f>+G17329</f>
        <v>8.07</v>
      </c>
      <c r="O362" s="59">
        <f>+H17329</f>
        <v>0.25959745758051922</v>
      </c>
      <c r="P362" s="59">
        <f>+I17329</f>
        <v>0.87800000000000011</v>
      </c>
      <c r="Q362" s="48">
        <f t="shared" si="28"/>
        <v>8.1724732142857146</v>
      </c>
      <c r="R362" s="48">
        <f t="shared" si="29"/>
        <v>7.7945714285714294</v>
      </c>
      <c r="S362" s="48">
        <f t="shared" si="30"/>
        <v>8.5179999999999989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8.2095208333333307</v>
      </c>
      <c r="M363" s="59">
        <f>+F17377</f>
        <v>7.87</v>
      </c>
      <c r="N363" s="59">
        <f>+G17377</f>
        <v>8.6430000000000007</v>
      </c>
      <c r="O363" s="59">
        <f>+H17377</f>
        <v>0.25140253300094401</v>
      </c>
      <c r="P363" s="59">
        <f>+I17377</f>
        <v>0.77300000000000058</v>
      </c>
      <c r="Q363" s="48">
        <f t="shared" si="28"/>
        <v>8.1520505952380962</v>
      </c>
      <c r="R363" s="48">
        <f t="shared" si="29"/>
        <v>7.769571428571429</v>
      </c>
      <c r="S363" s="48">
        <f t="shared" si="30"/>
        <v>8.4578571428571436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9.1482500000000027</v>
      </c>
      <c r="M364" s="59">
        <f>+F17425</f>
        <v>8.6679999999999993</v>
      </c>
      <c r="N364" s="59">
        <f>+G17425</f>
        <v>9.4849999999999994</v>
      </c>
      <c r="O364" s="59">
        <f>+H17425</f>
        <v>0.22371110740074607</v>
      </c>
      <c r="P364" s="59">
        <f>+I17425</f>
        <v>0.81700000000000017</v>
      </c>
      <c r="Q364" s="48">
        <f t="shared" si="28"/>
        <v>8.2971577380952386</v>
      </c>
      <c r="R364" s="48">
        <f t="shared" si="29"/>
        <v>7.9014285714285704</v>
      </c>
      <c r="S364" s="48">
        <f t="shared" si="30"/>
        <v>8.6314285714285699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8.9027499999999957</v>
      </c>
      <c r="M365" s="59">
        <f>+F17473</f>
        <v>8.4440000000000008</v>
      </c>
      <c r="N365" s="59">
        <f>+G17473</f>
        <v>9.0890000000000004</v>
      </c>
      <c r="O365" s="59">
        <f>+H17473</f>
        <v>0.13792265794447295</v>
      </c>
      <c r="P365" s="59">
        <f>+I17473</f>
        <v>0.64499999999999957</v>
      </c>
      <c r="Q365" s="48">
        <f t="shared" si="28"/>
        <v>8.3420505952380957</v>
      </c>
      <c r="R365" s="48">
        <f t="shared" si="29"/>
        <v>7.9905714285714282</v>
      </c>
      <c r="S365" s="48">
        <f t="shared" si="30"/>
        <v>8.6491428571428575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7.8916874999999997</v>
      </c>
      <c r="M366" s="59">
        <f>+F17521</f>
        <v>7.3929999999999998</v>
      </c>
      <c r="N366" s="59">
        <f>+G17521</f>
        <v>8.3940000000000001</v>
      </c>
      <c r="O366" s="59">
        <f>+H17521</f>
        <v>0.22524852999732878</v>
      </c>
      <c r="P366" s="59">
        <f>+I17521</f>
        <v>1.0010000000000003</v>
      </c>
      <c r="Q366" s="48">
        <f t="shared" si="28"/>
        <v>8.2388809523809527</v>
      </c>
      <c r="R366" s="48">
        <f t="shared" si="29"/>
        <v>7.8652857142857142</v>
      </c>
      <c r="S366" s="48">
        <f t="shared" si="30"/>
        <v>8.5994285714285716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9.9523197463768138</v>
      </c>
      <c r="M368" s="48">
        <f t="shared" si="32"/>
        <v>9.6087391304347811</v>
      </c>
      <c r="N368" s="48">
        <f t="shared" si="32"/>
        <v>10.28245217391304</v>
      </c>
      <c r="O368" s="48"/>
      <c r="P368" s="48">
        <f t="shared" si="32"/>
        <v>0.67371304347826122</v>
      </c>
      <c r="Q368" s="48">
        <f t="shared" si="32"/>
        <v>10.079515457211867</v>
      </c>
      <c r="R368" s="48">
        <f t="shared" si="32"/>
        <v>9.7422159420289809</v>
      </c>
      <c r="S368" s="48">
        <f t="shared" si="32"/>
        <v>10.406677908902694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6.080499999999998</v>
      </c>
      <c r="M369" s="48">
        <f t="shared" si="33"/>
        <v>5.9749999999999996</v>
      </c>
      <c r="N369" s="48">
        <f t="shared" si="33"/>
        <v>6.23</v>
      </c>
      <c r="O369" s="48"/>
      <c r="P369" s="48">
        <f t="shared" si="33"/>
        <v>0.14800000000000146</v>
      </c>
      <c r="Q369" s="48">
        <f t="shared" si="33"/>
        <v>6.7178630952380951</v>
      </c>
      <c r="R369" s="48">
        <f t="shared" si="33"/>
        <v>6.5191428571428576</v>
      </c>
      <c r="S369" s="48">
        <f t="shared" si="33"/>
        <v>6.9927142857142854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13.583104166666672</v>
      </c>
      <c r="M370" s="48">
        <f t="shared" si="34"/>
        <v>13.377000000000001</v>
      </c>
      <c r="N370" s="48">
        <f t="shared" si="34"/>
        <v>13.834</v>
      </c>
      <c r="O370" s="48"/>
      <c r="P370" s="48">
        <f t="shared" si="34"/>
        <v>1.9760000000000009</v>
      </c>
      <c r="Q370" s="48">
        <f t="shared" si="34"/>
        <v>13.397875000000001</v>
      </c>
      <c r="R370" s="48">
        <f t="shared" si="34"/>
        <v>13.172499999999999</v>
      </c>
      <c r="S370" s="48">
        <f t="shared" si="34"/>
        <v>13.671749999999999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1.7817948964984116</v>
      </c>
      <c r="M371" s="48">
        <f t="shared" si="35"/>
        <v>1.7799708113463277</v>
      </c>
      <c r="N371" s="48">
        <f t="shared" si="35"/>
        <v>1.7747218375742626</v>
      </c>
      <c r="O371" s="48"/>
      <c r="P371" s="48">
        <f t="shared" si="35"/>
        <v>0.30525717559039883</v>
      </c>
      <c r="Q371" s="48">
        <f t="shared" si="35"/>
        <v>1.7221720515064232</v>
      </c>
      <c r="R371" s="48">
        <f t="shared" si="35"/>
        <v>1.7156404809815389</v>
      </c>
      <c r="S371" s="48">
        <f t="shared" si="35"/>
        <v>1.7230136870575588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115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13.04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13.04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13.04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13.04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13.04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13.04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13.04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13.04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13.04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13.04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13.04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13.04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13.016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13.016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13.016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13.04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13.04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13.04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13.04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13.04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13.04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13.064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13.087999999999999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13.112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13.161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13.209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13.233000000000001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13.257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13.281000000000001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13.305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13.329000000000001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13.353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13.377000000000001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13.377000000000001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13.377000000000001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13.353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13.353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13.329000000000001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13.329000000000001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13.305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13.281000000000001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13.257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13.233000000000001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13.233000000000001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13.209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13.209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13.185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13.185</v>
      </c>
      <c r="E12049" s="48">
        <f>+IF(D12049="","",AVERAGE(D12002:D12049))</f>
        <v>13.161499999999991</v>
      </c>
      <c r="F12049" s="48">
        <f>+IF(D12049="","",MIN(D12002:D12049))</f>
        <v>13.016</v>
      </c>
      <c r="G12049" s="48">
        <f>+IF(D12049="","",MAX(D12002:D12049))</f>
        <v>13.377000000000001</v>
      </c>
      <c r="H12049" s="48">
        <f>STDEV(D12002:D12049)</f>
        <v>0.12975361266646918</v>
      </c>
      <c r="I12049" s="48">
        <f>+IF(F12049="","",(G12049-F12049))</f>
        <v>0.36100000000000065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13.161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13.161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13.137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13.112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13.112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13.087999999999999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13.064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13.064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13.064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13.064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13.064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13.064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13.064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13.04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13.04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13.04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13.04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13.04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13.064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13.087999999999999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13.112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13.137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13.161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13.209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13.257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13.305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13.401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13.473000000000001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13.497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13.545999999999999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13.57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13.593999999999999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13.618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13.641999999999999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13.641999999999999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13.641999999999999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13.618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13.593999999999999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13.57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13.545999999999999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13.522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13.522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13.522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13.497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13.497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13.497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13.473000000000001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13.473000000000001</v>
      </c>
      <c r="E12097" s="48">
        <f>+IF(D12097="","",AVERAGE(D12050:D12097))</f>
        <v>13.306416666666665</v>
      </c>
      <c r="F12097" s="48">
        <f>+IF(D12097="","",MIN(D12050:D12097))</f>
        <v>13.04</v>
      </c>
      <c r="G12097" s="48">
        <f>+IF(D12097="","",MAX(D12050:D12097))</f>
        <v>13.641999999999999</v>
      </c>
      <c r="H12097" s="48">
        <f>STDEV(D12050:D12097)</f>
        <v>0.23038763203112239</v>
      </c>
      <c r="I12097" s="48">
        <f>+IF(F12097="","",(G12097-F12097))</f>
        <v>0.60200000000000031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13.473000000000001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13.449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13.449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13.425000000000001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13.425000000000001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13.425000000000001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13.425000000000001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13.401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13.401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13.377000000000001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13.377000000000001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13.353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13.329000000000001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13.305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13.305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13.257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13.257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13.257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13.281000000000001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13.281000000000001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13.329000000000001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13.353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13.401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13.425000000000001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13.497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13.545999999999999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13.618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13.666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13.714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13.738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13.738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13.762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13.786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13.786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13.81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13.81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13.834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13.834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13.834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13.81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13.786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13.738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13.714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13.666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13.641999999999999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13.641999999999999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13.618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13.593999999999999</v>
      </c>
      <c r="E12145" s="48">
        <f>+IF(D12145="","",AVERAGE(D12098:D12145))</f>
        <v>13.540479166666673</v>
      </c>
      <c r="F12145" s="48">
        <f>+IF(D12145="","",MIN(D12098:D12145))</f>
        <v>13.257</v>
      </c>
      <c r="G12145" s="48">
        <f>+IF(D12145="","",MAX(D12098:D12145))</f>
        <v>13.834</v>
      </c>
      <c r="H12145" s="48">
        <f>STDEV(D12098:D12145)</f>
        <v>0.19562545515774199</v>
      </c>
      <c r="I12145" s="48">
        <f>+IF(F12145="","",(G12145-F12145))</f>
        <v>0.57699999999999996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13.593999999999999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13.57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13.545999999999999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13.545999999999999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13.522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13.497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13.497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13.473000000000001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13.473000000000001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13.449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13.449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13.449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13.425000000000001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13.425000000000001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13.401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13.401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13.377000000000001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13.377000000000001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13.401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13.425000000000001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13.449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13.449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13.497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13.522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13.522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13.57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13.593999999999999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13.618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13.641999999999999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13.69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13.738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13.762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13.786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13.81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13.834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13.834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13.834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13.81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13.81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13.786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13.762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13.738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13.69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13.666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13.641999999999999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13.593999999999999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13.545999999999999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13.497</v>
      </c>
      <c r="E12193" s="48">
        <f>+IF(D12193="","",AVERAGE(D12146:D12193))</f>
        <v>13.583104166666672</v>
      </c>
      <c r="F12193" s="48">
        <f>+IF(D12193="","",MIN(D12146:D12193))</f>
        <v>13.377000000000001</v>
      </c>
      <c r="G12193" s="48">
        <f>+IF(D12193="","",MAX(D12146:D12193))</f>
        <v>13.834</v>
      </c>
      <c r="H12193" s="48">
        <f>STDEV(D12146:D12193)</f>
        <v>0.14548411327808966</v>
      </c>
      <c r="I12193" s="48">
        <f>+IF(F12193="","",(G12193-F12193))</f>
        <v>0.45699999999999896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13.425000000000001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13.353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13.281000000000001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13.209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13.137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13.087999999999999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13.04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13.016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12.968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12.968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12.944000000000001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12.944000000000001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12.92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12.92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12.92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12.92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12.92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12.944000000000001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12.992000000000001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13.016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13.016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13.04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13.04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13.064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13.087999999999999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13.112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13.137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13.161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13.161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13.233000000000001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13.281000000000001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13.305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13.329000000000001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13.329000000000001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13.329000000000001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13.329000000000001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13.329000000000001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13.305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13.305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13.281000000000001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13.233000000000001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13.209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13.185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13.137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13.112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13.087999999999999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13.064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13.04</v>
      </c>
      <c r="E12241" s="48">
        <f>+IF(D12241="","",AVERAGE(D12194:D12241))</f>
        <v>13.12847916666666</v>
      </c>
      <c r="F12241" s="48">
        <f>+IF(D12241="","",MIN(D12194:D12241))</f>
        <v>12.92</v>
      </c>
      <c r="G12241" s="48">
        <f>+IF(D12241="","",MAX(D12194:D12241))</f>
        <v>13.425000000000001</v>
      </c>
      <c r="H12241" s="48">
        <f>STDEV(D12194:D12241)</f>
        <v>0.14699688657628296</v>
      </c>
      <c r="I12241" s="48">
        <f>+IF(F12241="","",(G12241-F12241))</f>
        <v>0.50500000000000078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13.016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12.968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12.92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12.871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12.823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12.798999999999999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12.775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12.775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12.775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12.775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12.775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12.775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12.775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12.727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12.727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12.702999999999999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12.702999999999999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12.678000000000001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12.702999999999999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12.727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12.727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12.775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12.798999999999999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12.847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12.871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12.944000000000001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12.968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12.992000000000001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12.992000000000001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13.04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13.087999999999999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13.112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13.137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13.161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13.185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13.185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13.185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13.161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13.161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13.137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13.112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13.112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13.087999999999999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13.087999999999999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13.064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13.064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13.04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13.04</v>
      </c>
      <c r="E12289" s="48">
        <f>+IF(D12289="","",AVERAGE(D12242:D12289))</f>
        <v>12.934687499999995</v>
      </c>
      <c r="F12289" s="48">
        <f>+IF(D12289="","",MIN(D12242:D12289))</f>
        <v>12.678000000000001</v>
      </c>
      <c r="G12289" s="48">
        <f>+IF(D12289="","",MAX(D12242:D12289))</f>
        <v>13.185</v>
      </c>
      <c r="H12289" s="48">
        <f>STDEV(D12242:D12289)</f>
        <v>0.16880646809353234</v>
      </c>
      <c r="I12289" s="48">
        <f>+IF(F12289="","",(G12289-F12289))</f>
        <v>0.50699999999999967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13.016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12.992000000000001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12.944000000000001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12.896000000000001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12.847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12.775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12.727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12.63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12.582000000000001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12.509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12.484999999999999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12.436999999999999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12.413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12.364000000000001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12.34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12.292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12.292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12.268000000000001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12.268000000000001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12.292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12.316000000000001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12.388999999999999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12.461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12.534000000000001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12.63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12.702999999999999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12.775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12.823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12.871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12.92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12.968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12.992000000000001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13.016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13.016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13.016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13.016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12.992000000000001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12.992000000000001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12.968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12.944000000000001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12.92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12.896000000000001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12.871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12.847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12.823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12.823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12.798999999999999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12.775</v>
      </c>
      <c r="E12337" s="48">
        <f>+IF(D12337="","",AVERAGE(D12290:D12337))</f>
        <v>12.718020833333334</v>
      </c>
      <c r="F12337" s="48">
        <f>+IF(D12337="","",MIN(D12290:D12337))</f>
        <v>12.268000000000001</v>
      </c>
      <c r="G12337" s="48">
        <f>+IF(D12337="","",MAX(D12290:D12337))</f>
        <v>13.016</v>
      </c>
      <c r="H12337" s="48">
        <f>STDEV(D12290:D12337)</f>
        <v>0.25837293593722765</v>
      </c>
      <c r="I12337" s="48">
        <f>+IF(F12337="","",(G12337-F12337))</f>
        <v>0.74799999999999933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12.727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12.727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12.727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12.702999999999999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12.702999999999999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12.678000000000001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12.678000000000001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12.678000000000001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12.678000000000001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12.678000000000001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12.654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12.654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12.654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12.63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12.63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12.606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12.606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12.606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12.606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12.63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12.654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12.678000000000001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12.702999999999999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12.702999999999999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12.727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12.750999999999999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12.775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12.798999999999999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12.823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12.847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12.871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12.871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12.871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12.896000000000001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12.92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12.92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12.92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12.92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12.92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12.896000000000001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12.871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12.871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12.847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12.823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12.798999999999999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12.775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12.750999999999999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12.727</v>
      </c>
      <c r="E12385" s="48">
        <f>+IF(D12385="","",AVERAGE(D12338:D12385))</f>
        <v>12.753791666666659</v>
      </c>
      <c r="F12385" s="48">
        <f>+IF(D12385="","",MIN(D12338:D12385))</f>
        <v>12.606</v>
      </c>
      <c r="G12385" s="48">
        <f>+IF(D12385="","",MAX(D12338:D12385))</f>
        <v>12.92</v>
      </c>
      <c r="H12385" s="48">
        <f>STDEV(D12338:D12385)</f>
        <v>0.10322150492031287</v>
      </c>
      <c r="I12385" s="48">
        <f>+IF(F12385="","",(G12385-F12385))</f>
        <v>0.31400000000000006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12.727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12.727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12.727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12.727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12.727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12.727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12.702999999999999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12.702999999999999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12.702999999999999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12.702999999999999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12.678000000000001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12.63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12.606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12.582000000000001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12.582000000000001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12.582000000000001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12.582000000000001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12.582000000000001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12.582000000000001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12.63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12.654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12.678000000000001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12.702999999999999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12.750999999999999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12.750999999999999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12.775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12.798999999999999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12.823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12.847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12.896000000000001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12.896000000000001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12.92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12.944000000000001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12.944000000000001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12.968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12.968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12.968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12.968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12.944000000000001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12.92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12.92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12.896000000000001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12.871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12.823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12.775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12.702999999999999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12.63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12.558</v>
      </c>
      <c r="E12433" s="48">
        <f>+IF(D12433="","",AVERAGE(D12386:D12433))</f>
        <v>12.760479166666663</v>
      </c>
      <c r="F12433" s="48">
        <f>+IF(D12433="","",MIN(D12386:D12433))</f>
        <v>12.558</v>
      </c>
      <c r="G12433" s="48">
        <f>+IF(D12433="","",MAX(D12386:D12433))</f>
        <v>12.968</v>
      </c>
      <c r="H12433" s="48">
        <f>STDEV(D12386:D12433)</f>
        <v>0.12988521767123282</v>
      </c>
      <c r="I12433" s="48">
        <f>+IF(F12433="","",(G12433-F12433))</f>
        <v>0.41000000000000014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12.484999999999999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12.413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12.34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12.268000000000001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12.195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12.122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12.05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11.977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11.904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11.856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11.782999999999999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11.734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11.662000000000001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11.613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11.565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11.492000000000001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11.443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11.443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11.419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11.443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11.467000000000001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11.516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11.589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11.686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11.759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11.856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11.904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11.952999999999999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11.977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12.025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12.074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12.122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12.147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12.147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12.147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12.147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12.122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12.098000000000001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12.074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12.05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11.977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11.904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11.832000000000001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11.759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11.71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11.662000000000001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11.613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11.54</v>
      </c>
      <c r="E12481" s="48">
        <f>+IF(D12481="","",AVERAGE(D12434:D12481))</f>
        <v>11.876333333333335</v>
      </c>
      <c r="F12481" s="48">
        <f>+IF(D12481="","",MIN(D12434:D12481))</f>
        <v>11.419</v>
      </c>
      <c r="G12481" s="48">
        <f>+IF(D12481="","",MAX(D12434:D12481))</f>
        <v>12.484999999999999</v>
      </c>
      <c r="H12481" s="48">
        <f>STDEV(D12434:D12481)</f>
        <v>0.28113594298793659</v>
      </c>
      <c r="I12481" s="48">
        <f>+IF(F12481="","",(G12481-F12481))</f>
        <v>1.0659999999999989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11.492000000000001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11.419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11.346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11.297000000000001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11.2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11.151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11.077999999999999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11.029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10.956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10.882999999999999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10.834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10.760999999999999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10.712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10.638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10.59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10.516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10.467000000000001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10.417999999999999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10.394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10.417999999999999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10.443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10.516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10.59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10.712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10.834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10.956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11.029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11.077999999999999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11.151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11.224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11.297000000000001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11.346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11.37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11.394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11.419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11.419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11.443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11.443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11.443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11.419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11.394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11.37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11.321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11.297000000000001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11.247999999999999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11.2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11.151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11.102</v>
      </c>
      <c r="E12529" s="48">
        <f>+IF(D12529="","",AVERAGE(D12482:D12529))</f>
        <v>11.045999999999999</v>
      </c>
      <c r="F12529" s="48">
        <f>+IF(D12529="","",MIN(D12482:D12529))</f>
        <v>10.394</v>
      </c>
      <c r="G12529" s="48">
        <f>+IF(D12529="","",MAX(D12482:D12529))</f>
        <v>11.492000000000001</v>
      </c>
      <c r="H12529" s="48">
        <f>STDEV(D12482:D12529)</f>
        <v>0.35061210912321589</v>
      </c>
      <c r="I12529" s="48">
        <f>+IF(F12529="","",(G12529-F12529))</f>
        <v>1.0980000000000008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11.029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10.98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10.932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10.882999999999999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10.834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10.760999999999999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10.712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10.663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10.59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10.565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10.516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10.467000000000001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10.417999999999999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10.369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10.345000000000001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10.295999999999999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10.271000000000001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10.247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10.247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10.271000000000001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10.295999999999999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10.369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10.467000000000001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10.59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10.712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10.785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10.834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10.882999999999999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10.932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10.956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10.98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11.029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11.053000000000001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11.077999999999999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11.127000000000001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11.127000000000001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11.151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11.175000000000001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11.175000000000001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11.175000000000001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11.175000000000001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11.175000000000001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11.151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11.127000000000001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11.077999999999999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11.029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10.98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10.932</v>
      </c>
      <c r="E12577" s="48">
        <f>+IF(D12577="","",AVERAGE(D12530:D12577))</f>
        <v>10.790354166666672</v>
      </c>
      <c r="F12577" s="48">
        <f>+IF(D12577="","",MIN(D12530:D12577))</f>
        <v>10.247</v>
      </c>
      <c r="G12577" s="48">
        <f>+IF(D12577="","",MAX(D12530:D12577))</f>
        <v>11.175000000000001</v>
      </c>
      <c r="H12577" s="48">
        <f>STDEV(D12530:D12577)</f>
        <v>0.31680959377151735</v>
      </c>
      <c r="I12577" s="48">
        <f>+IF(F12577="","",(G12577-F12577))</f>
        <v>0.92800000000000082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10.907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10.858000000000001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10.834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10.785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10.760999999999999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10.736000000000001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10.736000000000001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10.712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10.712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10.686999999999999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10.663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10.663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10.663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10.663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10.638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10.638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10.614000000000001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10.638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10.638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10.663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10.712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10.785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10.834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10.956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11.053000000000001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11.127000000000001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11.2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11.297000000000001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11.37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11.419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11.492000000000001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11.54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11.589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11.613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11.637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11.662000000000001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11.662000000000001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11.662000000000001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11.686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11.686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11.686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11.686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11.662000000000001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11.662000000000001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11.662000000000001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11.662000000000001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11.662000000000001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11.662000000000001</v>
      </c>
      <c r="E12625" s="48">
        <f>+IF(D12625="","",AVERAGE(D12578:D12625))</f>
        <v>11.13614583333333</v>
      </c>
      <c r="F12625" s="48">
        <f>+IF(D12625="","",MIN(D12578:D12625))</f>
        <v>10.614000000000001</v>
      </c>
      <c r="G12625" s="48">
        <f>+IF(D12625="","",MAX(D12578:D12625))</f>
        <v>11.686</v>
      </c>
      <c r="H12625" s="48">
        <f>STDEV(D12578:D12625)</f>
        <v>0.43811103176304794</v>
      </c>
      <c r="I12625" s="48">
        <f>+IF(F12625="","",(G12625-F12625))</f>
        <v>1.0719999999999992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11.637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11.637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11.637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11.613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11.589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11.565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11.54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11.516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11.492000000000001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11.492000000000001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11.467000000000001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11.443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11.419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11.394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11.37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11.37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11.37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11.37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11.37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11.419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11.443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11.467000000000001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11.516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11.589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11.662000000000001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11.734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11.782999999999999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11.856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11.929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12.000999999999999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12.025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12.098000000000001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12.122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12.147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12.147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12.170999999999999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12.170999999999999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12.170999999999999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12.170999999999999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12.170999999999999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12.195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12.243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12.292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12.34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12.34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12.34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12.316000000000001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12.34</v>
      </c>
      <c r="E12673" s="48">
        <f>+IF(D12673="","",AVERAGE(D12626:D12673))</f>
        <v>11.801875000000001</v>
      </c>
      <c r="F12673" s="48">
        <f>+IF(D12673="","",MIN(D12626:D12673))</f>
        <v>11.37</v>
      </c>
      <c r="G12673" s="48">
        <f>+IF(D12673="","",MAX(D12626:D12673))</f>
        <v>12.34</v>
      </c>
      <c r="H12673" s="48">
        <f>STDEV(D12626:D12673)</f>
        <v>0.35179615864025937</v>
      </c>
      <c r="I12673" s="48">
        <f>+IF(F12673="","",(G12673-F12673))</f>
        <v>0.97000000000000064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12.34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12.364000000000001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12.388999999999999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12.388999999999999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12.413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12.461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12.461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12.436999999999999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12.461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12.461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12.461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12.461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12.461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12.461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12.436999999999999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12.436999999999999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12.461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12.484999999999999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12.484999999999999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12.509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12.509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12.534000000000001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12.558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12.558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12.582000000000001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12.606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12.63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12.63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12.63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12.63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12.63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12.63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12.654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12.654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12.654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12.654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12.654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12.63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12.606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12.582000000000001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12.558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12.509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12.484999999999999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12.413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12.34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12.292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12.243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12.147</v>
      </c>
      <c r="E12721" s="48">
        <f>+IF(D12721="","",AVERAGE(D12674:D12721))</f>
        <v>12.500750000000005</v>
      </c>
      <c r="F12721" s="48">
        <f>+IF(D12721="","",MIN(D12674:D12721))</f>
        <v>12.147</v>
      </c>
      <c r="G12721" s="48">
        <f>+IF(D12721="","",MAX(D12674:D12721))</f>
        <v>12.654</v>
      </c>
      <c r="H12721" s="48">
        <f>STDEV(D12674:D12721)</f>
        <v>0.11795536480002261</v>
      </c>
      <c r="I12721" s="48">
        <f>+IF(F12721="","",(G12721-F12721))</f>
        <v>0.50699999999999967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12.122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12.098000000000001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12.074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12.05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12.025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12.000999999999999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11.952999999999999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11.952999999999999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11.904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11.904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11.88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11.832000000000001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11.782999999999999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11.71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11.662000000000001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11.589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11.565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11.516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11.516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11.565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11.589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11.637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11.71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11.782999999999999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11.856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11.929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11.952999999999999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12.000999999999999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12.025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12.074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12.098000000000001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12.122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12.147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12.147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12.147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12.147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12.147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12.147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12.147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12.122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12.098000000000001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12.05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12.000999999999999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11.929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11.856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11.807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11.782999999999999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11.734</v>
      </c>
      <c r="E12769" s="48">
        <f>+IF(D12769="","",AVERAGE(D12722:D12769))</f>
        <v>11.914333333333332</v>
      </c>
      <c r="F12769" s="48">
        <f>+IF(D12769="","",MIN(D12722:D12769))</f>
        <v>11.516</v>
      </c>
      <c r="G12769" s="48">
        <f>+IF(D12769="","",MAX(D12722:D12769))</f>
        <v>12.147</v>
      </c>
      <c r="H12769" s="48">
        <f>STDEV(D12722:D12769)</f>
        <v>0.19878335618213983</v>
      </c>
      <c r="I12769" s="48">
        <f>+IF(F12769="","",(G12769-F12769))</f>
        <v>0.63100000000000023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11.686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11.637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11.565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11.516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11.443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11.37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11.297000000000001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11.273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11.2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11.151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11.102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11.053000000000001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11.029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10.98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10.907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10.858000000000001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10.834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10.81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10.785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10.785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10.785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10.834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10.882999999999999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10.98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11.077999999999999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11.151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11.224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11.273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11.346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11.394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11.443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11.492000000000001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11.54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11.565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11.589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11.613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11.613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11.613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11.613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11.589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11.589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11.565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11.54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11.516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11.467000000000001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11.443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11.419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11.394</v>
      </c>
      <c r="E12817" s="48">
        <f>+IF(D12817="","",AVERAGE(D12770:D12817))</f>
        <v>11.288166666666669</v>
      </c>
      <c r="F12817" s="48">
        <f>+IF(D12817="","",MIN(D12770:D12817))</f>
        <v>10.785</v>
      </c>
      <c r="G12817" s="48">
        <f>+IF(D12817="","",MAX(D12770:D12817))</f>
        <v>11.686</v>
      </c>
      <c r="H12817" s="48">
        <f>STDEV(D12770:D12817)</f>
        <v>0.29047249354034543</v>
      </c>
      <c r="I12817" s="48">
        <f>+IF(F12817="","",(G12817-F12817))</f>
        <v>0.9009999999999998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11.346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11.297000000000001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11.247999999999999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11.2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11.175000000000001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11.127000000000001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11.102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11.077999999999999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11.005000000000001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10.956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10.956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10.907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10.834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10.785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10.736000000000001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10.686999999999999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10.638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10.614000000000001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10.59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10.565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10.565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10.59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10.663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10.760999999999999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10.882999999999999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10.98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11.077999999999999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11.127000000000001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11.2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11.273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11.321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11.419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11.492000000000001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11.54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11.589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11.589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11.613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11.613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11.637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11.637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11.637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11.613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11.613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11.589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11.589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11.565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11.565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11.54</v>
      </c>
      <c r="E12865" s="48">
        <f>+IF(D12865="","",AVERAGE(D12818:D12865))</f>
        <v>11.169312500000002</v>
      </c>
      <c r="F12865" s="48">
        <f>+IF(D12865="","",MIN(D12818:D12865))</f>
        <v>10.565</v>
      </c>
      <c r="G12865" s="48">
        <f>+IF(D12865="","",MAX(D12818:D12865))</f>
        <v>11.637</v>
      </c>
      <c r="H12865" s="48">
        <f>STDEV(D12818:D12865)</f>
        <v>0.36950957470392082</v>
      </c>
      <c r="I12865" s="48">
        <f>+IF(F12865="","",(G12865-F12865))</f>
        <v>1.072000000000001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11.492000000000001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11.467000000000001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11.394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11.346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11.321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11.273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11.224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11.151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11.127000000000001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11.077999999999999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11.053000000000001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11.005000000000001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10.98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10.956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10.907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10.858000000000001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10.834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10.81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10.785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10.785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10.785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10.81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10.858000000000001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10.932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11.029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11.127000000000001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11.224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11.297000000000001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11.37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11.419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11.492000000000001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11.54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11.613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11.662000000000001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11.686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11.71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11.71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11.734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11.734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11.734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11.734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11.734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11.734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11.71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11.71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11.686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11.686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11.662000000000001</v>
      </c>
      <c r="E12913" s="48">
        <f>+IF(D12913="","",AVERAGE(D12866:D12913))</f>
        <v>11.311833333333331</v>
      </c>
      <c r="F12913" s="48">
        <f>+IF(D12913="","",MIN(D12866:D12913))</f>
        <v>10.785</v>
      </c>
      <c r="G12913" s="48">
        <f>+IF(D12913="","",MAX(D12866:D12913))</f>
        <v>11.734</v>
      </c>
      <c r="H12913" s="48">
        <f>STDEV(D12866:D12913)</f>
        <v>0.34369725256166911</v>
      </c>
      <c r="I12913" s="48">
        <f>+IF(F12913="","",(G12913-F12913))</f>
        <v>0.94899999999999984</v>
      </c>
    </row>
    <row r="12914" spans="1:9" x14ac:dyDescent="0.25">
      <c r="A12914" s="7">
        <v>43370</v>
      </c>
      <c r="B12914" s="2">
        <v>0</v>
      </c>
      <c r="C12914" s="8">
        <v>43370</v>
      </c>
      <c r="D12914" s="3">
        <v>11.637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43370.020833333336</v>
      </c>
      <c r="D12915" s="3">
        <v>11.613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43370.041666666664</v>
      </c>
      <c r="D12916" s="3">
        <v>11.565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43370.0625</v>
      </c>
      <c r="D12917" s="3">
        <v>11.54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43370.083333333336</v>
      </c>
      <c r="D12918" s="3">
        <v>11.516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43370.104166666664</v>
      </c>
      <c r="D12919" s="3">
        <v>11.492000000000001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43370.125</v>
      </c>
      <c r="D12920" s="3">
        <v>11.443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43370.145833333336</v>
      </c>
      <c r="D12921" s="3">
        <v>11.419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43370.166666666664</v>
      </c>
      <c r="D12922" s="3">
        <v>11.394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43370.1875</v>
      </c>
      <c r="D12923" s="3">
        <v>11.37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43370.208333333336</v>
      </c>
      <c r="D12924" s="3">
        <v>11.37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43370.229166666664</v>
      </c>
      <c r="D12925" s="3">
        <v>11.346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43370.25</v>
      </c>
      <c r="D12926" s="3">
        <v>11.321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43370.270833333336</v>
      </c>
      <c r="D12927" s="3">
        <v>11.321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43370.291666666664</v>
      </c>
      <c r="D12928" s="3">
        <v>11.297000000000001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43370.3125</v>
      </c>
      <c r="D12929" s="3">
        <v>11.273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43370.333333333336</v>
      </c>
      <c r="D12930" s="3">
        <v>11.273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43370.354166666664</v>
      </c>
      <c r="D12931" s="3">
        <v>11.273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43370.375</v>
      </c>
      <c r="D12932" s="3">
        <v>11.273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43370.395833333336</v>
      </c>
      <c r="D12933" s="3">
        <v>11.273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43370.416666666664</v>
      </c>
      <c r="D12934" s="3">
        <v>11.297000000000001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43370.4375</v>
      </c>
      <c r="D12935" s="3">
        <v>11.321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43370.458333333336</v>
      </c>
      <c r="D12936" s="3">
        <v>11.346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43370.479166666664</v>
      </c>
      <c r="D12937" s="3">
        <v>11.394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43370.5</v>
      </c>
      <c r="D12938" s="3">
        <v>11.492000000000001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43370.520833333336</v>
      </c>
      <c r="D12939" s="3">
        <v>11.565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43370.541666666664</v>
      </c>
      <c r="D12940" s="3">
        <v>11.637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43370.5625</v>
      </c>
      <c r="D12941" s="3">
        <v>11.686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43370.583333333336</v>
      </c>
      <c r="D12942" s="3">
        <v>11.759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43370.604166666664</v>
      </c>
      <c r="D12943" s="3">
        <v>11.832000000000001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43370.625</v>
      </c>
      <c r="D12944" s="3">
        <v>11.88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43370.645833333336</v>
      </c>
      <c r="D12945" s="3">
        <v>11.952999999999999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43370.666666666664</v>
      </c>
      <c r="D12946" s="3">
        <v>12.025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43370.6875</v>
      </c>
      <c r="D12947" s="3">
        <v>12.074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43370.708333333336</v>
      </c>
      <c r="D12948" s="3">
        <v>12.122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43370.729166666664</v>
      </c>
      <c r="D12949" s="3">
        <v>12.170999999999999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43370.75</v>
      </c>
      <c r="D12950" s="3">
        <v>12.195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43370.770833333336</v>
      </c>
      <c r="D12951" s="3">
        <v>12.170999999999999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43370.791666666664</v>
      </c>
      <c r="D12952" s="3">
        <v>12.170999999999999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43370.8125</v>
      </c>
      <c r="D12953" s="3">
        <v>12.170999999999999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43370.833333333336</v>
      </c>
      <c r="D12954" s="3">
        <v>12.170999999999999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43370.854166666664</v>
      </c>
      <c r="D12955" s="3">
        <v>12.195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43370.875</v>
      </c>
      <c r="D12956" s="3">
        <v>12.170999999999999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43370.895833333336</v>
      </c>
      <c r="D12957" s="3">
        <v>12.170999999999999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43370.916666666664</v>
      </c>
      <c r="D12958" s="3">
        <v>12.170999999999999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43370.9375</v>
      </c>
      <c r="D12959" s="3">
        <v>12.147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43370.958333333336</v>
      </c>
      <c r="D12960" s="3">
        <v>12.122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43370.979166666664</v>
      </c>
      <c r="D12961" s="3">
        <v>12.098000000000001</v>
      </c>
      <c r="E12961" s="48">
        <f>+IF(D12961="","",AVERAGE(D12914:D12961))</f>
        <v>11.698270833333332</v>
      </c>
      <c r="F12961" s="48">
        <f>+IF(D12961="","",MIN(D12914:D12961))</f>
        <v>11.273</v>
      </c>
      <c r="G12961" s="48">
        <f>+IF(D12961="","",MAX(D12914:D12961))</f>
        <v>12.195</v>
      </c>
      <c r="H12961" s="48">
        <f>STDEV(D12914:D12961)</f>
        <v>0.35753492551216992</v>
      </c>
      <c r="I12961" s="48">
        <f>+IF(F12961="","",(G12961-F12961))</f>
        <v>0.9220000000000006</v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12.05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12.025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11.977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11.952999999999999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11.904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11.856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11.832000000000001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11.807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11.782999999999999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11.782999999999999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11.759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11.734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11.734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11.71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11.71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11.686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11.686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11.686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11.686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11.686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11.71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11.759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11.807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11.856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11.977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12.074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12.170999999999999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12.268000000000001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12.364000000000001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12.413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12.484999999999999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12.534000000000001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12.558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12.558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12.582000000000001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12.606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12.582000000000001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12.582000000000001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12.534000000000001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12.509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12.484999999999999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12.436999999999999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12.413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12.388999999999999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12.34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12.316000000000001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12.292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12.268000000000001</v>
      </c>
      <c r="E13009" s="48">
        <f>+IF(D13009="","",AVERAGE(D12962:D13009))</f>
        <v>12.10241666666667</v>
      </c>
      <c r="F13009" s="48">
        <f>+IF(D13009="","",MIN(D12962:D13009))</f>
        <v>11.686</v>
      </c>
      <c r="G13009" s="48">
        <f>+IF(D13009="","",MAX(D12962:D13009))</f>
        <v>12.606</v>
      </c>
      <c r="H13009" s="48">
        <f>STDEV(D12962:D13009)</f>
        <v>0.33752672602349859</v>
      </c>
      <c r="I13009" s="48">
        <f>+IF(F13009="","",(G13009-F13009))</f>
        <v>0.91999999999999993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12.243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12.243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12.243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12.243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12.218999999999999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12.218999999999999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12.218999999999999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12.218999999999999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12.195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12.195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12.195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12.170999999999999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12.170999999999999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12.170999999999999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12.170999999999999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12.170999999999999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12.147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12.147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12.147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12.147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12.170999999999999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12.170999999999999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12.195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12.218999999999999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12.243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12.292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12.292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12.34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12.34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12.364000000000001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12.388999999999999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12.388999999999999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12.388999999999999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12.413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12.413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12.413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12.413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12.413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12.413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12.413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12.413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12.413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12.413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12.413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12.413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12.388999999999999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12.388999999999999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12.388999999999999</v>
      </c>
      <c r="E13057" s="48">
        <f>+IF(D13057="","",AVERAGE(D13010:D13057))</f>
        <v>12.287354166666665</v>
      </c>
      <c r="F13057" s="48">
        <f>+IF(D13057="","",MIN(D13010:D13057))</f>
        <v>12.147</v>
      </c>
      <c r="G13057" s="48">
        <f>+IF(D13057="","",MAX(D13010:D13057))</f>
        <v>12.413</v>
      </c>
      <c r="H13057" s="48">
        <f>STDEV(D13010:D13057)</f>
        <v>0.10353075184704397</v>
      </c>
      <c r="I13057" s="48">
        <f>+IF(F13057="","",(G13057-F13057))</f>
        <v>0.26600000000000001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12.364000000000001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12.364000000000001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12.364000000000001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12.364000000000001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12.34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12.34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12.34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12.34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12.316000000000001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12.316000000000001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12.34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12.34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12.34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12.34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12.34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12.34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12.34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12.34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12.34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12.34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12.364000000000001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12.388999999999999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12.413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12.413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12.413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12.436999999999999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12.461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12.484999999999999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12.484999999999999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12.534000000000001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12.558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12.582000000000001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12.63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12.678000000000001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12.702999999999999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12.702999999999999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12.727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12.727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12.727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12.702999999999999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12.702999999999999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12.702999999999999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12.702999999999999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12.678000000000001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12.678000000000001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12.678000000000001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12.678000000000001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12.654</v>
      </c>
      <c r="E13105" s="48">
        <f>+IF(D13105="","",AVERAGE(D13058:D13105))</f>
        <v>12.488645833333331</v>
      </c>
      <c r="F13105" s="48">
        <f>+IF(D13105="","",MIN(D13058:D13105))</f>
        <v>12.316000000000001</v>
      </c>
      <c r="G13105" s="48">
        <f>+IF(D13105="","",MAX(D13058:D13105))</f>
        <v>12.727</v>
      </c>
      <c r="H13105" s="48">
        <f>STDEV(D13058:D13105)</f>
        <v>0.1574729277082029</v>
      </c>
      <c r="I13105" s="48">
        <f>+IF(F13105="","",(G13105-F13105))</f>
        <v>0.41099999999999959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12.654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12.654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12.654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12.654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12.654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12.678000000000001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12.702999999999999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12.727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12.727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12.727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12.727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12.750999999999999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12.750999999999999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12.775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12.775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12.775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12.798999999999999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12.798999999999999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12.798999999999999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12.823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12.823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12.823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12.847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12.847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12.871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12.871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12.896000000000001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12.896000000000001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12.92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12.944000000000001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12.944000000000001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12.968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12.944000000000001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12.92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12.92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12.896000000000001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12.871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12.847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12.847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12.823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12.798999999999999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12.798999999999999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12.775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12.775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12.727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12.727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12.727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12.727</v>
      </c>
      <c r="E13153" s="48">
        <f>+IF(D13153="","",AVERAGE(D13106:D13153))</f>
        <v>12.799583333333331</v>
      </c>
      <c r="F13153" s="48">
        <f>+IF(D13153="","",MIN(D13106:D13153))</f>
        <v>12.654</v>
      </c>
      <c r="G13153" s="48">
        <f>+IF(D13153="","",MAX(D13106:D13153))</f>
        <v>12.968</v>
      </c>
      <c r="H13153" s="48">
        <f>STDEV(D13106:D13153)</f>
        <v>8.8580251709440408E-2</v>
      </c>
      <c r="I13153" s="48">
        <f>+IF(F13153="","",(G13153-F13153))</f>
        <v>0.31400000000000006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12.727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12.702999999999999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12.702999999999999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12.702999999999999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12.727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12.727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12.702999999999999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12.702999999999999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12.702999999999999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12.702999999999999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12.678000000000001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12.654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12.63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12.606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12.534000000000001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12.436999999999999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12.364000000000001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12.316000000000001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12.292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12.292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12.316000000000001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12.34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12.364000000000001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12.388999999999999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12.413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12.413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12.436999999999999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12.436999999999999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12.461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12.461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12.461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12.436999999999999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12.436999999999999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12.388999999999999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12.388999999999999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12.364000000000001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12.364000000000001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12.34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12.292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12.243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12.195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12.122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12.025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11.952999999999999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11.856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11.759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11.662000000000001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11.54</v>
      </c>
      <c r="E13201" s="48">
        <f>+IF(D13201="","",AVERAGE(D13154:D13201))</f>
        <v>12.390916666666664</v>
      </c>
      <c r="F13201" s="48">
        <f>+IF(D13201="","",MIN(D13154:D13201))</f>
        <v>11.54</v>
      </c>
      <c r="G13201" s="48">
        <f>+IF(D13201="","",MAX(D13154:D13201))</f>
        <v>12.727</v>
      </c>
      <c r="H13201" s="48">
        <f>STDEV(D13154:D13201)</f>
        <v>0.2832272851182614</v>
      </c>
      <c r="I13201" s="48">
        <f>+IF(F13201="","",(G13201-F13201))</f>
        <v>1.1870000000000012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11.443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11.321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11.224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11.127000000000001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11.053000000000001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10.956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10.882999999999999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10.785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10.712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10.663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10.59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10.541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10.516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10.467000000000001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10.417999999999999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10.369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10.32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10.295999999999999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10.295999999999999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10.345000000000001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10.394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10.443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10.492000000000001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10.59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10.663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10.712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10.760999999999999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10.81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10.858000000000001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10.907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10.956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11.005000000000001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11.005000000000001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11.029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11.029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11.029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11.005000000000001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10.98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10.98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10.956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10.932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10.907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10.858000000000001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10.834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10.785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10.760999999999999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10.712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10.663</v>
      </c>
      <c r="E13249" s="48">
        <f>+IF(D13249="","",AVERAGE(D13202:D13249))</f>
        <v>10.778770833333335</v>
      </c>
      <c r="F13249" s="48">
        <f>+IF(D13249="","",MIN(D13202:D13249))</f>
        <v>10.295999999999999</v>
      </c>
      <c r="G13249" s="48">
        <f>+IF(D13249="","",MAX(D13202:D13249))</f>
        <v>11.443</v>
      </c>
      <c r="H13249" s="48">
        <f>STDEV(D13202:D13249)</f>
        <v>0.27616370719875355</v>
      </c>
      <c r="I13249" s="48">
        <f>+IF(F13249="","",(G13249-F13249))</f>
        <v>1.1470000000000002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10.614000000000001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10.565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10.492000000000001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10.443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10.369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10.32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10.271000000000001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10.222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10.198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10.173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10.124000000000001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10.1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10.074999999999999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10.026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9.9770000000000003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9.9280000000000008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9.8789999999999996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9.8539999999999992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9.8290000000000006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9.8290000000000006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9.8049999999999997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9.8539999999999992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9.9030000000000005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10.000999999999999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10.074999999999999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10.148999999999999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10.198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10.247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10.295999999999999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10.345000000000001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10.394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10.467000000000001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10.492000000000001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10.516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10.541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10.565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10.565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10.565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10.541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10.492000000000001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10.443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10.394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10.369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10.345000000000001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10.32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10.295999999999999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10.271000000000001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10.222</v>
      </c>
      <c r="E13297" s="48">
        <f>+IF(D13297="","",AVERAGE(D13250:D13297))</f>
        <v>10.249145833333333</v>
      </c>
      <c r="F13297" s="48">
        <f>+IF(D13297="","",MIN(D13250:D13297))</f>
        <v>9.8049999999999997</v>
      </c>
      <c r="G13297" s="48">
        <f>+IF(D13297="","",MAX(D13250:D13297))</f>
        <v>10.614000000000001</v>
      </c>
      <c r="H13297" s="48">
        <f>STDEV(D13250:D13297)</f>
        <v>0.23998386378231049</v>
      </c>
      <c r="I13297" s="48">
        <f>+IF(F13297="","",(G13297-F13297))</f>
        <v>0.80900000000000105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10.198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10.173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10.148999999999999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10.124000000000001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10.124000000000001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10.1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10.124000000000001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10.148999999999999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10.148999999999999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10.173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10.198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10.198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10.222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10.247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10.247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10.271000000000001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10.271000000000001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10.271000000000001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10.271000000000001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10.271000000000001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10.271000000000001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10.295999999999999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10.32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10.32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10.32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10.369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10.394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10.394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10.443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10.492000000000001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10.541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10.565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10.59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10.614000000000001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10.638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10.638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10.663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10.712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10.785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10.834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10.882999999999999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10.932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10.956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10.98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11.029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11.029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11.053000000000001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11.053000000000001</v>
      </c>
      <c r="E13345" s="48">
        <f>+IF(D13345="","",AVERAGE(D13298:D13345))</f>
        <v>10.459250000000003</v>
      </c>
      <c r="F13345" s="48">
        <f>+IF(D13345="","",MIN(D13298:D13345))</f>
        <v>10.1</v>
      </c>
      <c r="G13345" s="48">
        <f>+IF(D13345="","",MAX(D13298:D13345))</f>
        <v>11.053000000000001</v>
      </c>
      <c r="H13345" s="48">
        <f>STDEV(D13298:D13345)</f>
        <v>0.30371939036733625</v>
      </c>
      <c r="I13345" s="48">
        <f>+IF(F13345="","",(G13345-F13345))</f>
        <v>0.95300000000000118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11.053000000000001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11.077999999999999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11.077999999999999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11.053000000000001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11.029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11.005000000000001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10.956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10.932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10.907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10.907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10.907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10.882999999999999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10.834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10.760999999999999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10.712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10.638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10.565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10.516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10.492000000000001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10.492000000000001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10.492000000000001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10.516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10.565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10.614000000000001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10.686999999999999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10.712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10.736000000000001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10.785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10.834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10.858000000000001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10.882999999999999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10.907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10.907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10.907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10.907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10.907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10.907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10.907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10.882999999999999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10.834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10.785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10.736000000000001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10.686999999999999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10.614000000000001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10.565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10.516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10.443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10.394</v>
      </c>
      <c r="E13393" s="48">
        <f>+IF(D13393="","",AVERAGE(D13346:D13393))</f>
        <v>10.776791666666661</v>
      </c>
      <c r="F13393" s="48">
        <f>+IF(D13393="","",MIN(D13346:D13393))</f>
        <v>10.394</v>
      </c>
      <c r="G13393" s="48">
        <f>+IF(D13393="","",MAX(D13346:D13393))</f>
        <v>11.077999999999999</v>
      </c>
      <c r="H13393" s="48">
        <f>STDEV(D13346:D13393)</f>
        <v>0.18827842198296954</v>
      </c>
      <c r="I13393" s="48">
        <f>+IF(F13393="","",(G13393-F13393))</f>
        <v>0.68399999999999928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10.345000000000001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10.295999999999999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10.271000000000001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10.247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10.222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10.222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10.247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10.247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10.247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10.271000000000001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10.271000000000001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10.295999999999999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10.295999999999999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10.32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10.32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10.32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10.345000000000001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10.369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10.394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10.394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10.443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10.467000000000001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10.492000000000001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10.516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10.541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10.565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10.565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10.59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10.614000000000001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10.638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10.663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10.686999999999999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10.686999999999999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10.712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10.736000000000001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10.736000000000001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10.736000000000001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10.736000000000001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10.736000000000001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10.760999999999999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10.760999999999999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10.760999999999999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10.785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10.785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10.785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10.81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10.834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10.834</v>
      </c>
      <c r="E13441" s="48">
        <f>+IF(D13441="","",AVERAGE(D13394:D13441))</f>
        <v>10.519083333333334</v>
      </c>
      <c r="F13441" s="48">
        <f>+IF(D13441="","",MIN(D13394:D13441))</f>
        <v>10.222</v>
      </c>
      <c r="G13441" s="48">
        <f>+IF(D13441="","",MAX(D13394:D13441))</f>
        <v>10.834</v>
      </c>
      <c r="H13441" s="48">
        <f>STDEV(D13394:D13441)</f>
        <v>0.21149355740233561</v>
      </c>
      <c r="I13441" s="48">
        <f>+IF(F13441="","",(G13441-F13441))</f>
        <v>0.6120000000000001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10.858000000000001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10.882999999999999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10.907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10.907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10.932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10.932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10.956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10.956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10.956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10.98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10.98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11.005000000000001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11.005000000000001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11.005000000000001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11.029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11.029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11.053000000000001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11.077999999999999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11.077999999999999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11.102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11.127000000000001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11.151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11.175000000000001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11.224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11.247999999999999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11.297000000000001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11.321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11.321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11.321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11.346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11.37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11.394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11.394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11.419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11.419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11.443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11.443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11.443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11.443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11.467000000000001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11.467000000000001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11.467000000000001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11.467000000000001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11.492000000000001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11.516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11.516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11.54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11.54</v>
      </c>
      <c r="E13489" s="48">
        <f>+IF(D13489="","",AVERAGE(D13442:D13489))</f>
        <v>11.216708333333331</v>
      </c>
      <c r="F13489" s="48">
        <f>+IF(D13489="","",MIN(D13442:D13489))</f>
        <v>10.858000000000001</v>
      </c>
      <c r="G13489" s="48">
        <f>+IF(D13489="","",MAX(D13442:D13489))</f>
        <v>11.54</v>
      </c>
      <c r="H13489" s="48">
        <f>STDEV(D13442:D13489)</f>
        <v>0.22369479191317343</v>
      </c>
      <c r="I13489" s="48">
        <f>+IF(F13489="","",(G13489-F13489))</f>
        <v>0.68199999999999861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11.565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11.589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11.613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11.637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11.637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11.613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11.613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11.613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11.613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11.613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11.613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11.613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11.613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11.613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11.613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11.589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11.589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11.565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11.565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11.565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11.565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11.565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11.565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11.589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11.589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11.613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11.637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11.662000000000001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11.686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11.686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11.71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11.71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11.686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11.686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11.686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11.686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11.662000000000001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11.613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11.589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11.516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11.467000000000001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11.419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11.37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11.321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11.297000000000001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11.247999999999999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11.224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11.175000000000001</v>
      </c>
      <c r="E13537" s="48">
        <f>+IF(D13537="","",AVERAGE(D13490:D13537))</f>
        <v>11.568041666666664</v>
      </c>
      <c r="F13537" s="48">
        <f>+IF(D13537="","",MIN(D13490:D13537))</f>
        <v>11.175000000000001</v>
      </c>
      <c r="G13537" s="48">
        <f>+IF(D13537="","",MAX(D13490:D13537))</f>
        <v>11.71</v>
      </c>
      <c r="H13537" s="48">
        <f>STDEV(D13490:D13537)</f>
        <v>0.1278967266783457</v>
      </c>
      <c r="I13537" s="48">
        <f>+IF(F13537="","",(G13537-F13537))</f>
        <v>0.53500000000000014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11.151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11.127000000000001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11.127000000000001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11.077999999999999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11.053000000000001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11.029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10.98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10.956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10.956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10.956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10.956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10.956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10.956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10.932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10.882999999999999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10.834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10.785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10.736000000000001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10.712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10.712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10.712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10.736000000000001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10.81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10.858000000000001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10.907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10.956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11.005000000000001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11.077999999999999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11.127000000000001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11.151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11.175000000000001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11.175000000000001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11.175000000000001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11.175000000000001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11.175000000000001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11.175000000000001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11.175000000000001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11.151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11.127000000000001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11.102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11.077999999999999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11.053000000000001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11.005000000000001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10.98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10.956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10.932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10.907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10.858000000000001</v>
      </c>
      <c r="E13585" s="48">
        <f>+IF(D13585="","",AVERAGE(D13538:D13585))</f>
        <v>10.991437499999998</v>
      </c>
      <c r="F13585" s="48">
        <f>+IF(D13585="","",MIN(D13538:D13585))</f>
        <v>10.712</v>
      </c>
      <c r="G13585" s="48">
        <f>+IF(D13585="","",MAX(D13538:D13585))</f>
        <v>11.175000000000001</v>
      </c>
      <c r="H13585" s="48">
        <f>STDEV(D13538:D13585)</f>
        <v>0.14394855852004926</v>
      </c>
      <c r="I13585" s="48">
        <f>+IF(F13585="","",(G13585-F13585))</f>
        <v>0.46300000000000097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10.81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10.760999999999999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10.712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10.638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10.59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10.565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10.492000000000001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10.467000000000001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10.417999999999999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10.394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10.345000000000001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10.32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10.295999999999999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10.271000000000001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10.247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10.222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10.198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10.173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10.148999999999999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10.148999999999999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10.173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10.198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10.247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10.32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10.394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10.443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10.492000000000001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10.541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10.614000000000001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10.663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10.712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10.760999999999999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10.81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10.81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10.81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10.834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10.81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10.81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10.81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10.81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10.785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10.760999999999999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10.736000000000001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10.712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10.686999999999999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10.638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10.614000000000001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10.565</v>
      </c>
      <c r="E13633" s="48">
        <f>+IF(D13633="","",AVERAGE(D13586:D13633))</f>
        <v>10.537020833333335</v>
      </c>
      <c r="F13633" s="48">
        <f>+IF(D13633="","",MIN(D13586:D13633))</f>
        <v>10.148999999999999</v>
      </c>
      <c r="G13633" s="48">
        <f>+IF(D13633="","",MAX(D13586:D13633))</f>
        <v>10.834</v>
      </c>
      <c r="H13633" s="48">
        <f>STDEV(D13586:D13633)</f>
        <v>0.23058893051464235</v>
      </c>
      <c r="I13633" s="48">
        <f>+IF(F13633="","",(G13633-F13633))</f>
        <v>0.6850000000000005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10.516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10.492000000000001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10.443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10.417999999999999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10.394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10.345000000000001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10.32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10.295999999999999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10.247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10.222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10.198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10.173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10.148999999999999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10.148999999999999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10.148999999999999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10.173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10.198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10.198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10.198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10.198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10.222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10.247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10.271000000000001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10.32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10.369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10.417999999999999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10.443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10.492000000000001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10.541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10.59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10.638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10.686999999999999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10.736000000000001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10.785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10.785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10.785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10.785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10.760999999999999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10.760999999999999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10.760999999999999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10.760999999999999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10.736000000000001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10.736000000000001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10.736000000000001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10.736000000000001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10.736000000000001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10.712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10.686999999999999</v>
      </c>
      <c r="E13681" s="48">
        <f>+IF(D13681="","",AVERAGE(D13634:D13681))</f>
        <v>10.473187500000003</v>
      </c>
      <c r="F13681" s="48">
        <f>+IF(D13681="","",MIN(D13634:D13681))</f>
        <v>10.148999999999999</v>
      </c>
      <c r="G13681" s="48">
        <f>+IF(D13681="","",MAX(D13634:D13681))</f>
        <v>10.785</v>
      </c>
      <c r="H13681" s="48">
        <f>STDEV(D13634:D13681)</f>
        <v>0.23494840141994419</v>
      </c>
      <c r="I13681" s="48">
        <f>+IF(F13681="","",(G13681-F13681))</f>
        <v>0.63600000000000101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10.663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10.614000000000001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10.59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10.516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10.443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10.369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10.295999999999999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10.247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10.198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10.124000000000001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10.074999999999999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10.026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9.9770000000000003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9.952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9.9030000000000005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9.8789999999999996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9.8539999999999992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9.8290000000000006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9.8290000000000006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9.8049999999999997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9.8290000000000006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9.8539999999999992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9.9280000000000008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10.000999999999999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10.1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10.148999999999999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10.198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10.271000000000001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10.32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10.369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10.417999999999999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10.467000000000001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10.492000000000001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10.492000000000001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10.492000000000001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10.492000000000001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10.492000000000001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10.467000000000001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10.417999999999999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10.345000000000001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10.295999999999999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10.222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10.198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10.198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10.198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10.173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10.124000000000001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10.1</v>
      </c>
      <c r="E13729" s="48">
        <f>+IF(D13729="","",AVERAGE(D13682:D13729))</f>
        <v>10.214416666666667</v>
      </c>
      <c r="F13729" s="48">
        <f>+IF(D13729="","",MIN(D13682:D13729))</f>
        <v>9.8049999999999997</v>
      </c>
      <c r="G13729" s="48">
        <f>+IF(D13729="","",MAX(D13682:D13729))</f>
        <v>10.663</v>
      </c>
      <c r="H13729" s="48">
        <f>STDEV(D13682:D13729)</f>
        <v>0.24297376036714419</v>
      </c>
      <c r="I13729" s="48">
        <f>+IF(F13729="","",(G13729-F13729))</f>
        <v>0.85800000000000054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10.074999999999999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10.074999999999999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10.051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10.000999999999999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9.9770000000000003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9.9280000000000008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9.8789999999999996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9.8539999999999992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9.8290000000000006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9.8049999999999997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9.7799999999999994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9.7309999999999999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9.6820000000000004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9.6080000000000005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9.5579999999999998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9.5090000000000003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9.4849999999999994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9.4350000000000005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9.41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9.3610000000000007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9.3610000000000007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9.41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9.4600000000000009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9.5579999999999998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9.657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9.7560000000000002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9.8290000000000006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9.9030000000000005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9.9770000000000003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10.026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10.074999999999999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10.1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10.124000000000001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10.148999999999999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10.148999999999999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10.148999999999999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10.148999999999999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10.124000000000001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10.1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10.074999999999999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10.026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9.9770000000000003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9.9030000000000005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9.8539999999999992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9.8049999999999997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9.7799999999999994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9.7309999999999999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9.7059999999999995</v>
      </c>
      <c r="E13777" s="48">
        <f>+IF(D13777="","",AVERAGE(D13730:D13777))</f>
        <v>9.8322083333333339</v>
      </c>
      <c r="F13777" s="48">
        <f>+IF(D13777="","",MIN(D13730:D13777))</f>
        <v>9.3610000000000007</v>
      </c>
      <c r="G13777" s="48">
        <f>+IF(D13777="","",MAX(D13730:D13777))</f>
        <v>10.148999999999999</v>
      </c>
      <c r="H13777" s="48">
        <f>STDEV(D13730:D13777)</f>
        <v>0.24462919906556715</v>
      </c>
      <c r="I13777" s="48">
        <f>+IF(F13777="","",(G13777-F13777))</f>
        <v>0.78799999999999848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9.657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9.6080000000000005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9.5830000000000002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9.5579999999999998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9.5090000000000003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9.4849999999999994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9.4350000000000005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9.41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9.3610000000000007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9.3360000000000003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9.3119999999999994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9.2870000000000008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9.2870000000000008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9.2620000000000005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9.2620000000000005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9.2379999999999995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9.2379999999999995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9.2379999999999995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9.2379999999999995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9.2620000000000005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9.2870000000000008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9.3360000000000003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9.41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9.5090000000000003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9.6080000000000005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9.7059999999999995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9.8049999999999997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9.9030000000000005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10.000999999999999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10.124000000000001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10.198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10.295999999999999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10.345000000000001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10.394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10.394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10.417999999999999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10.443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10.443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10.443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10.443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10.417999999999999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10.394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10.369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10.345000000000001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10.32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10.295999999999999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10.271000000000001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10.247</v>
      </c>
      <c r="E13825" s="48">
        <f>+IF(D13825="","",AVERAGE(D13778:D13825))</f>
        <v>9.8069166666666661</v>
      </c>
      <c r="F13825" s="48">
        <f>+IF(D13825="","",MIN(D13778:D13825))</f>
        <v>9.2379999999999995</v>
      </c>
      <c r="G13825" s="48">
        <f>+IF(D13825="","",MAX(D13778:D13825))</f>
        <v>10.443</v>
      </c>
      <c r="H13825" s="48">
        <f>STDEV(D13778:D13825)</f>
        <v>0.47462221632257195</v>
      </c>
      <c r="I13825" s="48">
        <f>+IF(F13825="","",(G13825-F13825))</f>
        <v>1.2050000000000001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10.247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10.222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10.222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10.198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10.198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10.173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10.173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10.148999999999999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10.173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10.173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10.173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10.148999999999999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10.124000000000001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10.124000000000001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10.1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10.1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10.1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10.1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10.1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10.124000000000001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10.148999999999999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10.198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10.271000000000001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10.394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10.467000000000001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10.492000000000001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10.516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10.565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10.686999999999999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10.736000000000001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10.81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10.858000000000001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10.858000000000001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11.053000000000001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11.077999999999999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11.029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10.98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11.127000000000001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11.175000000000001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11.151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11.151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11.151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11.175000000000001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11.175000000000001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11.175000000000001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11.151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11.127000000000001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11.127000000000001</v>
      </c>
      <c r="E13873" s="48">
        <f>+IF(D13873="","",AVERAGE(D13826:D13873))</f>
        <v>10.56141666666667</v>
      </c>
      <c r="F13873" s="48">
        <f>+IF(D13873="","",MIN(D13826:D13873))</f>
        <v>10.1</v>
      </c>
      <c r="G13873" s="48">
        <f>+IF(D13873="","",MAX(D13826:D13873))</f>
        <v>11.175000000000001</v>
      </c>
      <c r="H13873" s="48">
        <f>STDEV(D13826:D13873)</f>
        <v>0.43268429025729743</v>
      </c>
      <c r="I13873" s="48">
        <f>+IF(F13873="","",(G13873-F13873))</f>
        <v>1.0750000000000011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11.151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11.151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11.175000000000001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11.2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11.2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11.224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11.224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11.37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11.37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11.346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11.321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11.297000000000001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11.273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11.273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11.247999999999999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11.247999999999999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11.247999999999999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11.247999999999999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11.247999999999999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11.224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11.224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11.247999999999999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11.273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11.346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11.394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11.443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11.492000000000001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11.54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11.589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11.637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11.686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11.734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11.734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11.734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11.734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11.71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11.686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11.637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11.589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11.516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11.443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11.346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11.247999999999999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11.127000000000001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11.053000000000001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10.956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10.907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10.834</v>
      </c>
      <c r="E13921" s="48">
        <f>+IF(D13921="","",AVERAGE(D13874:D13921))</f>
        <v>11.352062499999997</v>
      </c>
      <c r="F13921" s="48">
        <f>+IF(D13921="","",MIN(D13874:D13921))</f>
        <v>10.834</v>
      </c>
      <c r="G13921" s="48">
        <f>+IF(D13921="","",MAX(D13874:D13921))</f>
        <v>11.734</v>
      </c>
      <c r="H13921" s="48">
        <f>STDEV(D13874:D13921)</f>
        <v>0.22579263752295939</v>
      </c>
      <c r="I13921" s="48">
        <f>+IF(F13921="","",(G13921-F13921))</f>
        <v>0.90000000000000036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10.760999999999999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10.686999999999999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10.614000000000001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10.565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10.492000000000001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10.443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10.394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10.345000000000001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10.295999999999999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10.295999999999999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10.295999999999999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10.345000000000001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10.369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10.394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10.417999999999999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10.443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10.467000000000001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10.492000000000001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10.516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10.516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10.541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10.565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10.59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10.638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10.663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10.686999999999999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10.736000000000001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10.760999999999999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10.81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10.858000000000001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10.882999999999999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10.882999999999999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10.882999999999999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10.882999999999999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10.882999999999999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10.882999999999999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10.882999999999999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10.882999999999999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10.882999999999999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10.882999999999999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10.858000000000001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10.81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10.736000000000001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10.663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10.492000000000001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10.417999999999999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10.32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10.247</v>
      </c>
      <c r="E13969" s="48">
        <f>+IF(D13969="","",AVERAGE(D13922:D13969))</f>
        <v>10.611916666666664</v>
      </c>
      <c r="F13969" s="48">
        <f>+IF(D13969="","",MIN(D13922:D13969))</f>
        <v>10.247</v>
      </c>
      <c r="G13969" s="48">
        <f>+IF(D13969="","",MAX(D13922:D13969))</f>
        <v>10.882999999999999</v>
      </c>
      <c r="H13969" s="48">
        <f>STDEV(D13922:D13969)</f>
        <v>0.20965329366861662</v>
      </c>
      <c r="I13969" s="48">
        <f>+IF(F13969="","",(G13969-F13969))</f>
        <v>0.63599999999999923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10.198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10.1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10.051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10.000999999999999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9.9770000000000003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9.9770000000000003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9.9770000000000003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10.000999999999999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10.026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10.051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10.074999999999999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10.074999999999999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10.1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10.1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10.1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10.124000000000001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10.124000000000001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10.124000000000001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10.124000000000001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10.124000000000001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10.124000000000001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10.148999999999999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10.148999999999999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10.198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10.222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10.247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10.295999999999999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10.32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10.369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10.394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10.417999999999999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10.443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10.443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10.467000000000001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10.467000000000001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10.467000000000001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10.492000000000001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10.492000000000001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10.467000000000001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10.443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10.417999999999999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10.394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10.369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10.32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10.271000000000001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10.247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10.198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10.173</v>
      </c>
      <c r="E14017" s="48">
        <f>+IF(D14017="","",AVERAGE(D13970:D14017))</f>
        <v>10.226791666666665</v>
      </c>
      <c r="F14017" s="48">
        <f>+IF(D14017="","",MIN(D13970:D14017))</f>
        <v>9.9770000000000003</v>
      </c>
      <c r="G14017" s="48">
        <f>+IF(D14017="","",MAX(D13970:D14017))</f>
        <v>10.492000000000001</v>
      </c>
      <c r="H14017" s="48">
        <f>STDEV(D13970:D14017)</f>
        <v>0.1655868941176992</v>
      </c>
      <c r="I14017" s="48">
        <f>+IF(F14017="","",(G14017-F14017))</f>
        <v>0.51500000000000057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10.124000000000001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10.1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10.074999999999999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10.026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10.000999999999999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9.952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9.8789999999999996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9.8539999999999992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9.8539999999999992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9.8290000000000006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9.8049999999999997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9.7799999999999994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9.7560000000000002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9.7059999999999995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9.6820000000000004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9.6080000000000005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9.6080000000000005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9.5579999999999998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9.4849999999999994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9.4600000000000009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9.4600000000000009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9.4600000000000009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9.4849999999999994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9.5340000000000007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9.6080000000000005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9.657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9.7059999999999995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9.7309999999999999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9.7799999999999994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9.8290000000000006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9.8789999999999996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9.9030000000000005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9.952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10.000999999999999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10.026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10.051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10.074999999999999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10.074999999999999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10.074999999999999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10.074999999999999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10.074999999999999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10.074999999999999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10.051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10.026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9.9770000000000003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9.9280000000000008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9.8789999999999996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9.8290000000000006</v>
      </c>
      <c r="E14065" s="48">
        <f>+IF(D14065="","",AVERAGE(D14018:D14065))</f>
        <v>9.8404999999999969</v>
      </c>
      <c r="F14065" s="48">
        <f>+IF(D14065="","",MIN(D14018:D14065))</f>
        <v>9.4600000000000009</v>
      </c>
      <c r="G14065" s="48">
        <f>+IF(D14065="","",MAX(D14018:D14065))</f>
        <v>10.124000000000001</v>
      </c>
      <c r="H14065" s="48">
        <f>STDEV(D14018:D14065)</f>
        <v>0.20535325039260616</v>
      </c>
      <c r="I14065" s="48">
        <f>+IF(F14065="","",(G14065-F14065))</f>
        <v>0.6639999999999997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9.7799999999999994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9.7309999999999999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9.6820000000000004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9.6319999999999997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9.5830000000000002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9.5090000000000003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9.4600000000000009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9.41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9.3859999999999992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9.3610000000000007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9.3119999999999994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9.2870000000000008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9.2129999999999992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9.2129999999999992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9.1389999999999993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9.1140000000000008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9.0890000000000004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9.0640000000000001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9.0150000000000006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8.99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8.99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8.9649999999999999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8.99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9.0399999999999991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9.0890000000000004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9.1630000000000003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9.2129999999999992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9.2620000000000005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9.3119999999999994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9.3610000000000007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9.41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9.4350000000000005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9.4849999999999994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9.5340000000000007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9.5579999999999998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9.5830000000000002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9.6080000000000005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9.6080000000000005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9.6080000000000005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9.6080000000000005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9.6080000000000005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9.5830000000000002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9.5830000000000002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9.5579999999999998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9.5340000000000007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9.5090000000000003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9.5090000000000003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9.5090000000000003</v>
      </c>
      <c r="E14113" s="48">
        <f>+IF(D14113="","",AVERAGE(D14066:D14113))</f>
        <v>9.3788541666666703</v>
      </c>
      <c r="F14113" s="48">
        <f>+IF(D14113="","",MIN(D14066:D14113))</f>
        <v>8.9649999999999999</v>
      </c>
      <c r="G14113" s="48">
        <f>+IF(D14113="","",MAX(D14066:D14113))</f>
        <v>9.7799999999999994</v>
      </c>
      <c r="H14113" s="48">
        <f>STDEV(D14066:D14113)</f>
        <v>0.23067689382331216</v>
      </c>
      <c r="I14113" s="48">
        <f>+IF(F14113="","",(G14113-F14113))</f>
        <v>0.8149999999999995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9.5090000000000003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9.5090000000000003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9.5340000000000007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9.5340000000000007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9.5340000000000007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9.5579999999999998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9.5579999999999998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9.5579999999999998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9.5579999999999998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9.5579999999999998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9.5579999999999998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9.5579999999999998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9.5579999999999998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9.5340000000000007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9.5090000000000003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9.5090000000000003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9.5090000000000003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9.5090000000000003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9.5090000000000003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9.5090000000000003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9.5090000000000003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9.5340000000000007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9.5579999999999998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9.6080000000000005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9.6319999999999997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9.657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9.7059999999999995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9.7309999999999999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9.7799999999999994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9.8049999999999997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9.8290000000000006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9.8789999999999996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9.9030000000000005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9.9280000000000008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9.9280000000000008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9.9280000000000008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9.9280000000000008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9.9280000000000008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9.9280000000000008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9.9280000000000008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9.9280000000000008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9.9280000000000008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9.9280000000000008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9.9280000000000008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9.9030000000000005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9.9030000000000005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9.8789999999999996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9.8789999999999996</v>
      </c>
      <c r="E14161" s="48">
        <f>+IF(D14161="","",AVERAGE(D14114:D14161))</f>
        <v>9.6994791666666682</v>
      </c>
      <c r="F14161" s="48">
        <f>+IF(D14161="","",MIN(D14114:D14161))</f>
        <v>9.5090000000000003</v>
      </c>
      <c r="G14161" s="48">
        <f>+IF(D14161="","",MAX(D14114:D14161))</f>
        <v>9.9280000000000008</v>
      </c>
      <c r="H14161" s="48">
        <f>STDEV(D14114:D14161)</f>
        <v>0.17799987922340324</v>
      </c>
      <c r="I14161" s="48">
        <f>+IF(F14161="","",(G14161-F14161))</f>
        <v>0.41900000000000048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9.8789999999999996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9.8789999999999996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9.8789999999999996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9.8789999999999996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9.8789999999999996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9.8789999999999996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9.8789999999999996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9.8539999999999992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9.8539999999999992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9.8789999999999996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9.8789999999999996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9.8789999999999996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9.8789999999999996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9.8789999999999996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9.9030000000000005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9.9030000000000005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9.9030000000000005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9.9030000000000005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9.9030000000000005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9.9280000000000008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9.952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9.9770000000000003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10.000999999999999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10.051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10.1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10.124000000000001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10.173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10.198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10.222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10.247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10.271000000000001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10.271000000000001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10.295999999999999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10.295999999999999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10.32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10.345000000000001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10.345000000000001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10.369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10.394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10.394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10.394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10.394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10.394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10.394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10.394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10.417999999999999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10.417999999999999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10.417999999999999</v>
      </c>
      <c r="E14209" s="48">
        <f>+IF(D14209="","",AVERAGE(D14162:D14209))</f>
        <v>10.109770833333334</v>
      </c>
      <c r="F14209" s="48">
        <f>+IF(D14209="","",MIN(D14162:D14209))</f>
        <v>9.8539999999999992</v>
      </c>
      <c r="G14209" s="48">
        <f>+IF(D14209="","",MAX(D14162:D14209))</f>
        <v>10.417999999999999</v>
      </c>
      <c r="H14209" s="48">
        <f>STDEV(D14162:D14209)</f>
        <v>0.22178945733854183</v>
      </c>
      <c r="I14209" s="48">
        <f>+IF(F14209="","",(G14209-F14209))</f>
        <v>0.56400000000000006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10.417999999999999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10.417999999999999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10.443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10.443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10.443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10.443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10.443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10.443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10.443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10.417999999999999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10.417999999999999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10.417999999999999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10.394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10.394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10.369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10.369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10.345000000000001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10.32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10.32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10.32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10.345000000000001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10.369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10.394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10.417999999999999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10.443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10.492000000000001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10.541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10.565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10.614000000000001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10.663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10.686999999999999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10.736000000000001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10.760999999999999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10.785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10.785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10.760999999999999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10.760999999999999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10.736000000000001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10.736000000000001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10.712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10.712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10.686999999999999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10.686999999999999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10.686999999999999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10.686999999999999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10.663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10.663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10.663</v>
      </c>
      <c r="E14257" s="48">
        <f>+IF(D14257="","",AVERAGE(D14210:D14257))</f>
        <v>10.53697916666667</v>
      </c>
      <c r="F14257" s="48">
        <f>+IF(D14257="","",MIN(D14210:D14257))</f>
        <v>10.32</v>
      </c>
      <c r="G14257" s="48">
        <f>+IF(D14257="","",MAX(D14210:D14257))</f>
        <v>10.785</v>
      </c>
      <c r="H14257" s="48">
        <f>STDEV(D14210:D14257)</f>
        <v>0.15676347403263344</v>
      </c>
      <c r="I14257" s="48">
        <f>+IF(F14257="","",(G14257-F14257))</f>
        <v>0.46499999999999986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10.663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10.686999999999999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10.686999999999999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10.686999999999999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10.712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10.712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10.736000000000001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10.736000000000001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10.736000000000001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10.736000000000001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10.785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10.785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10.81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10.834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10.858000000000001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10.858000000000001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10.882999999999999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10.907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10.932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10.956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10.98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11.029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11.053000000000001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11.077999999999999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11.102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11.127000000000001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11.127000000000001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11.151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11.175000000000001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11.175000000000001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11.2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11.224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11.224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11.224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11.247999999999999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11.273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11.297000000000001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11.297000000000001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11.297000000000001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11.297000000000001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11.297000000000001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11.297000000000001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11.297000000000001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11.297000000000001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11.321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11.37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11.419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11.467000000000001</v>
      </c>
      <c r="E14305" s="48">
        <f>+IF(D14305="","",AVERAGE(D14258:D14305))</f>
        <v>11.042562500000004</v>
      </c>
      <c r="F14305" s="48">
        <f>+IF(D14305="","",MIN(D14258:D14305))</f>
        <v>10.663</v>
      </c>
      <c r="G14305" s="48">
        <f>+IF(D14305="","",MAX(D14258:D14305))</f>
        <v>11.467000000000001</v>
      </c>
      <c r="H14305" s="48">
        <f>STDEV(D14258:D14305)</f>
        <v>0.24378207099435745</v>
      </c>
      <c r="I14305" s="48">
        <f>+IF(F14305="","",(G14305-F14305))</f>
        <v>0.80400000000000027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11.492000000000001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11.54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11.54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11.565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11.565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11.565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11.565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11.565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11.589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11.589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11.589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11.589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11.613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11.613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11.613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11.613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11.637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11.637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11.637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11.637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11.662000000000001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11.686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11.71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11.71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11.759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11.759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11.759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11.782999999999999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11.782999999999999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11.807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11.807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11.807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11.807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11.782999999999999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11.759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11.759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11.734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11.71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11.686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11.662000000000001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11.613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11.565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11.54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11.492000000000001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11.467000000000001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11.419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11.37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11.297000000000001</v>
      </c>
      <c r="E14353" s="48">
        <f>+IF(D14353="","",AVERAGE(D14306:D14353))</f>
        <v>11.634333333333336</v>
      </c>
      <c r="F14353" s="48">
        <f>+IF(D14353="","",MIN(D14306:D14353))</f>
        <v>11.297000000000001</v>
      </c>
      <c r="G14353" s="48">
        <f>+IF(D14353="","",MAX(D14306:D14353))</f>
        <v>11.807</v>
      </c>
      <c r="H14353" s="48">
        <f>STDEV(D14306:D14353)</f>
        <v>0.11866855923265704</v>
      </c>
      <c r="I14353" s="48">
        <f>+IF(F14353="","",(G14353-F14353))</f>
        <v>0.50999999999999979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11.224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11.127000000000001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11.053000000000001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10.956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10.882999999999999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10.834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10.760999999999999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10.712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10.638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10.565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10.492000000000001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10.417999999999999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10.394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10.345000000000001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10.394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10.394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10.417999999999999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10.417999999999999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10.443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10.467000000000001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10.492000000000001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10.541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10.565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10.638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10.712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10.760999999999999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10.785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10.834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10.858000000000001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10.907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10.932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10.98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11.005000000000001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11.029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11.053000000000001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11.127000000000001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11.346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11.516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11.516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11.54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11.662000000000001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11.686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11.71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11.71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11.71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11.734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11.734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11.734</v>
      </c>
      <c r="E14401" s="48">
        <f>+IF(D14401="","",AVERAGE(D14354:D14401))</f>
        <v>10.953187500000004</v>
      </c>
      <c r="F14401" s="48">
        <f>+IF(D14401="","",MIN(D14354:D14401))</f>
        <v>10.345000000000001</v>
      </c>
      <c r="G14401" s="48">
        <f>+IF(D14401="","",MAX(D14354:D14401))</f>
        <v>11.734</v>
      </c>
      <c r="H14401" s="48">
        <f>STDEV(D14354:D14401)</f>
        <v>0.45905743655145331</v>
      </c>
      <c r="I14401" s="48">
        <f>+IF(F14401="","",(G14401-F14401))</f>
        <v>1.3889999999999993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11.734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11.734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11.734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11.734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11.734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11.734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11.734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11.71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11.686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11.662000000000001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11.662000000000001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11.637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11.589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11.54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11.516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11.492000000000001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11.443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11.419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11.419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11.394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11.346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11.346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11.37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11.394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11.394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11.443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11.419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11.37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11.37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11.394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11.419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11.394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11.346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11.321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11.297000000000001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11.273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11.273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11.224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11.2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11.175000000000001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11.151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11.151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11.151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11.151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11.127000000000001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11.102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11.077999999999999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11.029</v>
      </c>
      <c r="E14449" s="48">
        <f>+IF(D14449="","",AVERAGE(D14402:D14449))</f>
        <v>11.416979166666669</v>
      </c>
      <c r="F14449" s="48">
        <f>+IF(D14449="","",MIN(D14402:D14449))</f>
        <v>11.029</v>
      </c>
      <c r="G14449" s="48">
        <f>+IF(D14449="","",MAX(D14402:D14449))</f>
        <v>11.734</v>
      </c>
      <c r="H14449" s="48">
        <f>STDEV(D14402:D14449)</f>
        <v>0.20914155743443086</v>
      </c>
      <c r="I14449" s="48">
        <f>+IF(F14449="","",(G14449-F14449))</f>
        <v>0.70500000000000007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10.98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10.98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10.98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10.98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11.005000000000001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11.005000000000001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11.029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10.98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10.956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10.932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10.882999999999999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10.858000000000001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10.834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10.81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10.81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10.785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10.785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10.785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10.785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10.785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10.785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10.81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10.834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10.858000000000001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10.907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10.932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10.956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10.98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11.029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11.077999999999999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11.077999999999999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11.077999999999999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11.077999999999999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11.077999999999999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11.077999999999999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11.077999999999999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11.053000000000001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11.029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11.005000000000001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10.956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10.907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10.882999999999999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10.834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10.834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10.834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10.834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10.834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10.834</v>
      </c>
      <c r="E14497" s="48">
        <f>+IF(D14497="","",AVERAGE(D14450:D14497))</f>
        <v>10.925437499999994</v>
      </c>
      <c r="F14497" s="48">
        <f>+IF(D14497="","",MIN(D14450:D14497))</f>
        <v>10.785</v>
      </c>
      <c r="G14497" s="48">
        <f>+IF(D14497="","",MAX(D14450:D14497))</f>
        <v>11.077999999999999</v>
      </c>
      <c r="H14497" s="48">
        <f>STDEV(D14450:D14497)</f>
        <v>0.10207358760832319</v>
      </c>
      <c r="I14497" s="48">
        <f>+IF(F14497="","",(G14497-F14497))</f>
        <v>0.29299999999999926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10.858000000000001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10.858000000000001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10.882999999999999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10.882999999999999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10.858000000000001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10.858000000000001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10.834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10.834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10.834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10.81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10.834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10.834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10.81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10.785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10.760999999999999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10.736000000000001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10.712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10.712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10.712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10.712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10.736000000000001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10.760999999999999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10.785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10.834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10.858000000000001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10.907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10.932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10.98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11.005000000000001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11.029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11.029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11.053000000000001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11.077999999999999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11.077999999999999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11.053000000000001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11.053000000000001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11.029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11.029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11.005000000000001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10.98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10.98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10.98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10.956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10.932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10.907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10.882999999999999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10.858000000000001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10.834</v>
      </c>
      <c r="E14545" s="48">
        <f>+IF(D14545="","",AVERAGE(D14498:D14545))</f>
        <v>10.888791666666664</v>
      </c>
      <c r="F14545" s="48">
        <f>+IF(D14545="","",MIN(D14498:D14545))</f>
        <v>10.712</v>
      </c>
      <c r="G14545" s="48">
        <f>+IF(D14545="","",MAX(D14498:D14545))</f>
        <v>11.077999999999999</v>
      </c>
      <c r="H14545" s="48">
        <f>STDEV(D14498:D14545)</f>
        <v>0.10968658606739744</v>
      </c>
      <c r="I14545" s="48">
        <f>+IF(F14545="","",(G14545-F14545))</f>
        <v>0.36599999999999966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10.81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10.785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10.760999999999999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10.760999999999999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10.736000000000001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10.736000000000001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10.736000000000001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10.736000000000001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10.736000000000001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10.760999999999999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10.785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10.81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10.834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10.882999999999999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10.907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10.956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10.98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11.029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11.053000000000001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11.077999999999999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11.077999999999999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11.127000000000001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11.151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11.175000000000001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11.2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11.247999999999999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11.273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11.321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11.346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11.346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11.37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11.394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11.419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11.443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11.443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11.443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11.443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11.443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11.443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11.467000000000001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11.467000000000001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11.467000000000001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11.467000000000001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11.467000000000001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11.467000000000001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11.467000000000001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11.467000000000001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11.467000000000001</v>
      </c>
      <c r="E14593" s="48">
        <f>+IF(D14593="","",AVERAGE(D14546:D14593))</f>
        <v>11.149624999999995</v>
      </c>
      <c r="F14593" s="48">
        <f>+IF(D14593="","",MIN(D14546:D14593))</f>
        <v>10.736000000000001</v>
      </c>
      <c r="G14593" s="48">
        <f>+IF(D14593="","",MAX(D14546:D14593))</f>
        <v>11.467000000000001</v>
      </c>
      <c r="H14593" s="48">
        <f>STDEV(D14546:D14593)</f>
        <v>0.2870979983181664</v>
      </c>
      <c r="I14593" s="48">
        <f>+IF(F14593="","",(G14593-F14593))</f>
        <v>0.73099999999999987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11.467000000000001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11.467000000000001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11.492000000000001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11.467000000000001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11.492000000000001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11.492000000000001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11.492000000000001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11.492000000000001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11.516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11.516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11.516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11.516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11.516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11.54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11.54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11.54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11.565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11.565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11.565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11.565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11.589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11.613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11.613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11.637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11.662000000000001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11.662000000000001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11.686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11.71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11.71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11.734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11.759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11.759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11.759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11.759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11.759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11.759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11.734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11.734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11.734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11.71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11.71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11.71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11.71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11.71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11.71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11.71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11.71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11.71</v>
      </c>
      <c r="E14641" s="48">
        <f>+IF(D14641="","",AVERAGE(D14594:D14641))</f>
        <v>11.626729166666664</v>
      </c>
      <c r="F14641" s="48">
        <f>+IF(D14641="","",MIN(D14594:D14641))</f>
        <v>11.467000000000001</v>
      </c>
      <c r="G14641" s="48">
        <f>+IF(D14641="","",MAX(D14594:D14641))</f>
        <v>11.759</v>
      </c>
      <c r="H14641" s="48">
        <f>STDEV(D14594:D14641)</f>
        <v>0.1033065546690464</v>
      </c>
      <c r="I14641" s="48">
        <f>+IF(F14641="","",(G14641-F14641))</f>
        <v>0.29199999999999982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11.734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11.734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11.759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11.759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11.807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11.807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11.832000000000001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11.856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11.856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11.88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11.904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11.904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11.929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11.929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11.904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11.904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11.88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11.856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11.832000000000001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11.807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11.807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11.782999999999999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11.782999999999999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11.807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11.807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11.807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11.807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11.807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11.807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11.782999999999999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11.782999999999999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11.782999999999999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11.782999999999999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11.782999999999999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11.807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11.782999999999999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11.759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11.734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11.734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11.71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11.686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11.662000000000001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11.637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11.613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11.589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11.565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11.565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11.54</v>
      </c>
      <c r="E14689" s="48">
        <f>+IF(D14689="","",AVERAGE(D14642:D14689))</f>
        <v>11.778895833333339</v>
      </c>
      <c r="F14689" s="48">
        <f>+IF(D14689="","",MIN(D14642:D14689))</f>
        <v>11.54</v>
      </c>
      <c r="G14689" s="48">
        <f>+IF(D14689="","",MAX(D14642:D14689))</f>
        <v>11.929</v>
      </c>
      <c r="H14689" s="48">
        <f>STDEV(D14642:D14689)</f>
        <v>9.5537725551460145E-2</v>
      </c>
      <c r="I14689" s="48">
        <f>+IF(F14689="","",(G14689-F14689))</f>
        <v>0.38900000000000112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11.54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11.54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11.516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11.516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11.516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11.492000000000001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11.492000000000001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11.467000000000001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11.467000000000001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11.443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11.443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11.443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11.467000000000001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11.467000000000001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11.467000000000001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11.467000000000001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11.467000000000001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11.467000000000001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11.492000000000001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11.492000000000001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11.516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11.516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11.54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11.565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11.589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11.613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11.613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11.613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11.613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11.613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11.613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11.613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11.613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11.589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11.589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11.589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11.565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11.565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11.54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11.54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11.54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11.516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11.516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11.516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11.492000000000001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11.492000000000001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11.492000000000001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11.492000000000001</v>
      </c>
      <c r="E14737" s="48">
        <f>+IF(D14737="","",AVERAGE(D14690:D14737))</f>
        <v>11.527583333333334</v>
      </c>
      <c r="F14737" s="48">
        <f>+IF(D14737="","",MIN(D14690:D14737))</f>
        <v>11.443</v>
      </c>
      <c r="G14737" s="48">
        <f>+IF(D14737="","",MAX(D14690:D14737))</f>
        <v>11.613</v>
      </c>
      <c r="H14737" s="48">
        <f>STDEV(D14690:D14737)</f>
        <v>5.4696389601700042E-2</v>
      </c>
      <c r="I14737" s="48">
        <f>+IF(F14737="","",(G14737-F14737))</f>
        <v>0.16999999999999993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11.492000000000001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11.492000000000001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11.492000000000001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11.492000000000001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11.516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11.54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11.565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11.613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11.613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11.662000000000001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11.734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11.759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11.807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11.807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11.807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11.782999999999999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11.782999999999999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11.759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11.759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11.759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11.734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11.734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11.734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11.734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11.759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11.759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11.734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11.759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11.759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11.759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11.759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11.759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11.759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11.734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11.71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11.662000000000001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11.637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11.613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11.589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11.54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11.492000000000001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11.467000000000001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11.443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11.419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11.419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11.394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11.394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11.37</v>
      </c>
      <c r="E14785" s="48">
        <f>+IF(D14785="","",AVERAGE(D14738:D14785))</f>
        <v>11.642895833333334</v>
      </c>
      <c r="F14785" s="48">
        <f>+IF(D14785="","",MIN(D14738:D14785))</f>
        <v>11.37</v>
      </c>
      <c r="G14785" s="48">
        <f>+IF(D14785="","",MAX(D14738:D14785))</f>
        <v>11.807</v>
      </c>
      <c r="H14785" s="48">
        <f>STDEV(D14738:D14785)</f>
        <v>0.13663777858067291</v>
      </c>
      <c r="I14785" s="48">
        <f>+IF(F14785="","",(G14785-F14785))</f>
        <v>0.43700000000000117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11.346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11.346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11.321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11.321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11.321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11.297000000000001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11.297000000000001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11.297000000000001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11.273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11.224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11.2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11.175000000000001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11.151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11.151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11.151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11.151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11.151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11.127000000000001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11.102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11.102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11.127000000000001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11.127000000000001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11.151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11.175000000000001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11.2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11.224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11.224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11.247999999999999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11.297000000000001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11.321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11.321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11.346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11.346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11.346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11.321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11.321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11.321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11.297000000000001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11.273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11.273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11.247999999999999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11.224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11.175000000000001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11.127000000000001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11.102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11.077999999999999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11.029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11.005000000000001</v>
      </c>
      <c r="E14833" s="48">
        <f>+IF(D14833="","",AVERAGE(D14786:D14833))</f>
        <v>11.223979166666673</v>
      </c>
      <c r="F14833" s="48">
        <f>+IF(D14833="","",MIN(D14786:D14833))</f>
        <v>11.005000000000001</v>
      </c>
      <c r="G14833" s="48">
        <f>+IF(D14833="","",MAX(D14786:D14833))</f>
        <v>11.346</v>
      </c>
      <c r="H14833" s="48">
        <f>STDEV(D14786:D14833)</f>
        <v>9.3922894945989821E-2</v>
      </c>
      <c r="I14833" s="48">
        <f>+IF(F14833="","",(G14833-F14833))</f>
        <v>0.3409999999999993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10.98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10.932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10.907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10.834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10.785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10.736000000000001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10.663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10.614000000000001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10.59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10.541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10.541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10.516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10.492000000000001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10.467000000000001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10.417999999999999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10.369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10.32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10.271000000000001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10.247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10.222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10.222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10.222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10.222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10.295999999999999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10.345000000000001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10.394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10.443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10.492000000000001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10.541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10.565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10.59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10.614000000000001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10.59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10.565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10.565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10.565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10.492000000000001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10.443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10.394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10.369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10.32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10.271000000000001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10.222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10.173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10.148999999999999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10.1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10.1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10.051</v>
      </c>
      <c r="E14881" s="48">
        <f>+IF(D14881="","",AVERAGE(D14834:D14881))</f>
        <v>10.453333333333335</v>
      </c>
      <c r="F14881" s="48">
        <f>+IF(D14881="","",MIN(D14834:D14881))</f>
        <v>10.051</v>
      </c>
      <c r="G14881" s="48">
        <f>+IF(D14881="","",MAX(D14834:D14881))</f>
        <v>10.98</v>
      </c>
      <c r="H14881" s="48">
        <f>STDEV(D14834:D14881)</f>
        <v>0.22286608261496837</v>
      </c>
      <c r="I14881" s="48">
        <f>+IF(F14881="","",(G14881-F14881))</f>
        <v>0.92900000000000027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10.000999999999999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9.9280000000000008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9.8539999999999992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9.8290000000000006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9.8049999999999997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9.8049999999999997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9.7799999999999994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9.7309999999999999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9.6820000000000004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9.6080000000000005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9.5579999999999998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9.4849999999999994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9.4350000000000005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9.3610000000000007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9.2870000000000008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9.2379999999999995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9.1880000000000006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9.1140000000000008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9.0640000000000001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9.0399999999999991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9.0150000000000006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8.99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9.0150000000000006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9.0399999999999991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9.0890000000000004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9.1140000000000008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9.1880000000000006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9.2379999999999995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9.2870000000000008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9.3360000000000003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9.3610000000000007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9.3610000000000007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9.3859999999999992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9.3859999999999992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9.3859999999999992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9.3859999999999992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9.3610000000000007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9.3119999999999994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9.2870000000000008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9.2129999999999992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9.1630000000000003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9.1140000000000008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9.0640000000000001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9.0150000000000006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8.9649999999999999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8.9160000000000004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8.8659999999999997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8.8170000000000002</v>
      </c>
      <c r="E14929" s="48">
        <f>+IF(D14929="","",AVERAGE(D14882:D14929))</f>
        <v>9.322166666666666</v>
      </c>
      <c r="F14929" s="48">
        <f>+IF(D14929="","",MIN(D14882:D14929))</f>
        <v>8.8170000000000002</v>
      </c>
      <c r="G14929" s="48">
        <f>+IF(D14929="","",MAX(D14882:D14929))</f>
        <v>10.000999999999999</v>
      </c>
      <c r="H14929" s="48">
        <f>STDEV(D14882:D14929)</f>
        <v>0.30093827269330686</v>
      </c>
      <c r="I14929" s="48">
        <f>+IF(F14929="","",(G14929-F14929))</f>
        <v>1.1839999999999993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8.7669999999999995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8.6929999999999996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8.6180000000000003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8.5679999999999996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8.4939999999999998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8.4440000000000008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8.3689999999999998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8.3439999999999994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8.2949999999999999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8.2449999999999992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8.1950000000000003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8.1199999999999992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8.07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8.02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7.97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7.8949999999999996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7.8449999999999998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7.7949999999999999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7.7450000000000001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7.72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7.6950000000000003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7.6950000000000003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7.72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7.77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7.82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7.87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7.9450000000000003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7.9950000000000001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8.0449999999999999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8.1199999999999992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8.1449999999999996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8.17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8.1950000000000003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8.2200000000000006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8.2200000000000006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8.2449999999999992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8.2449999999999992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8.2449999999999992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8.2200000000000006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8.1950000000000003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8.1449999999999996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8.1199999999999992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8.0950000000000006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8.0449999999999999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8.02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7.97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7.9450000000000003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7.8949999999999996</v>
      </c>
      <c r="E14977" s="48">
        <f>+IF(D14977="","",AVERAGE(D14930:D14977))</f>
        <v>8.1087916666666686</v>
      </c>
      <c r="F14977" s="48">
        <f>+IF(D14977="","",MIN(D14930:D14977))</f>
        <v>7.6950000000000003</v>
      </c>
      <c r="G14977" s="48">
        <f>+IF(D14977="","",MAX(D14930:D14977))</f>
        <v>8.7669999999999995</v>
      </c>
      <c r="H14977" s="48">
        <f>STDEV(D14930:D14977)</f>
        <v>0.26198992658345788</v>
      </c>
      <c r="I14977" s="48">
        <f>+IF(F14977="","",(G14977-F14977))</f>
        <v>1.0719999999999992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7.8449999999999998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7.82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7.77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7.72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7.67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7.6189999999999998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7.569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7.5439999999999996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7.4939999999999998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7.4690000000000003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7.4189999999999996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7.3929999999999998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7.343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7.3179999999999996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7.2679999999999998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7.2679999999999998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7.242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7.242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7.242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7.2679999999999998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7.3179999999999996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7.3929999999999998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7.4690000000000003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7.569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7.6449999999999996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7.7450000000000001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7.7949999999999999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7.87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7.92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7.9950000000000001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8.07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8.1199999999999992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8.17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8.1950000000000003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8.2449999999999992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8.27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8.27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8.2949999999999999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8.3190000000000008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8.3439999999999994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8.3689999999999998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8.3940000000000001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8.4190000000000005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8.4440000000000008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8.4440000000000008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8.4689999999999994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8.4939999999999998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8.4939999999999998</v>
      </c>
      <c r="E15025" s="48">
        <f>+IF(D15025="","",AVERAGE(D14978:D15025))</f>
        <v>7.8347291666666665</v>
      </c>
      <c r="F15025" s="48">
        <f>+IF(D15025="","",MIN(D14978:D15025))</f>
        <v>7.242</v>
      </c>
      <c r="G15025" s="48">
        <f>+IF(D15025="","",MAX(D14978:D15025))</f>
        <v>8.4939999999999998</v>
      </c>
      <c r="H15025" s="48">
        <f>STDEV(D14978:D15025)</f>
        <v>0.43079499688827827</v>
      </c>
      <c r="I15025" s="48">
        <f>+IF(F15025="","",(G15025-F15025))</f>
        <v>1.2519999999999998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8.5190000000000001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8.5190000000000001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8.5190000000000001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8.5190000000000001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8.5190000000000001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8.5190000000000001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8.5190000000000001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8.5190000000000001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8.5190000000000001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8.4939999999999998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8.4939999999999998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8.4689999999999994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8.4689999999999994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8.4440000000000008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8.4190000000000005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8.3689999999999998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8.2949999999999999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8.2449999999999992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8.17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8.1449999999999996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8.0950000000000006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8.07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8.0950000000000006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8.0950000000000006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8.1449999999999996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8.17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8.2200000000000006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8.27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8.3190000000000008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8.3439999999999994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8.3689999999999998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8.3689999999999998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8.3689999999999998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8.3689999999999998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8.3439999999999994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8.3439999999999994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8.3190000000000008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8.27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8.2200000000000006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8.1950000000000003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8.17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8.1449999999999996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8.1449999999999996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8.1199999999999992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8.0449999999999999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7.97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7.92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7.87</v>
      </c>
      <c r="E15073" s="48">
        <f>+IF(D15073="","",AVERAGE(D15026:D15073))</f>
        <v>8.2929166666666685</v>
      </c>
      <c r="F15073" s="48">
        <f>+IF(D15073="","",MIN(D15026:D15073))</f>
        <v>7.87</v>
      </c>
      <c r="G15073" s="48">
        <f>+IF(D15073="","",MAX(D15026:D15073))</f>
        <v>8.5190000000000001</v>
      </c>
      <c r="H15073" s="48">
        <f>STDEV(D15026:D15073)</f>
        <v>0.17965342916273289</v>
      </c>
      <c r="I15073" s="48">
        <f>+IF(F15073="","",(G15073-F15073))</f>
        <v>0.64900000000000002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7.82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7.77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7.7450000000000001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7.72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7.6950000000000003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7.67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7.6189999999999998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7.5940000000000003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7.569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7.5439999999999996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7.5190000000000001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7.5190000000000001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7.4939999999999998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7.4690000000000003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7.4189999999999996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7.3929999999999998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7.343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7.2930000000000001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7.2679999999999998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7.2679999999999998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7.2679999999999998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7.2930000000000001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7.343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7.3929999999999998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7.444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7.5190000000000001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7.569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7.6189999999999998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7.67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7.7450000000000001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7.7949999999999999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7.8449999999999998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7.8949999999999996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7.9450000000000003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7.97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7.9950000000000001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7.9950000000000001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7.9950000000000001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7.97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7.97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7.97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7.97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7.97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7.97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7.9950000000000001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7.9950000000000001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8.02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8.02</v>
      </c>
      <c r="E15121" s="48">
        <f>+IF(D15121="","",AVERAGE(D15074:D15121))</f>
        <v>7.6849791666666691</v>
      </c>
      <c r="F15121" s="48">
        <f>+IF(D15121="","",MIN(D15074:D15121))</f>
        <v>7.2679999999999998</v>
      </c>
      <c r="G15121" s="48">
        <f>+IF(D15121="","",MAX(D15074:D15121))</f>
        <v>8.02</v>
      </c>
      <c r="H15121" s="48">
        <f>STDEV(D15074:D15121)</f>
        <v>0.25471005540161745</v>
      </c>
      <c r="I15121" s="48">
        <f>+IF(F15121="","",(G15121-F15121))</f>
        <v>0.75199999999999978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7.9950000000000001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7.97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7.97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7.92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7.8949999999999996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7.8949999999999996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7.87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7.8449999999999998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7.82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7.82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7.7949999999999999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7.7949999999999999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7.77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7.77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7.7450000000000001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7.72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7.6950000000000003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7.6950000000000003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7.6950000000000003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7.6950000000000003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7.6950000000000003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7.6950000000000003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7.72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7.7450000000000001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7.77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7.82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7.8449999999999998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7.8949999999999996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7.9450000000000003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7.9950000000000001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8.07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8.1199999999999992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8.1449999999999996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8.1950000000000003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8.2200000000000006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8.2200000000000006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8.2200000000000006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8.2200000000000006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8.2449999999999992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8.2449999999999992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8.2449999999999992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8.2449999999999992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8.2200000000000006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8.2200000000000006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8.1950000000000003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8.1950000000000003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8.1950000000000003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8.17</v>
      </c>
      <c r="E15169" s="48">
        <f>+IF(D15169="","",AVERAGE(D15122:D15169))</f>
        <v>7.9601041666666701</v>
      </c>
      <c r="F15169" s="48">
        <f>+IF(D15169="","",MIN(D15122:D15169))</f>
        <v>7.6950000000000003</v>
      </c>
      <c r="G15169" s="48">
        <f>+IF(D15169="","",MAX(D15122:D15169))</f>
        <v>8.2449999999999992</v>
      </c>
      <c r="H15169" s="48">
        <f>STDEV(D15122:D15169)</f>
        <v>0.20471435621822912</v>
      </c>
      <c r="I15169" s="48">
        <f>+IF(F15169="","",(G15169-F15169))</f>
        <v>0.54999999999999893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8.17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8.17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8.17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8.17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8.17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8.1449999999999996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8.1449999999999996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8.1199999999999992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8.0950000000000006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8.0950000000000006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8.0950000000000006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8.07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8.0449999999999999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8.02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7.9950000000000001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7.9950000000000001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8.02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8.02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8.02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8.02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8.02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8.0449999999999999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8.07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8.1199999999999992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8.17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8.2200000000000006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8.2949999999999999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8.3689999999999998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8.4190000000000005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8.4689999999999994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8.4939999999999998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8.5190000000000001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8.5429999999999993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8.5429999999999993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8.5429999999999993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8.5429999999999993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8.5190000000000001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8.5190000000000001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8.4939999999999998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8.4440000000000008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8.4190000000000005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8.3940000000000001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8.3689999999999998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8.3689999999999998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8.3689999999999998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8.3940000000000001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8.3940000000000001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8.3940000000000001</v>
      </c>
      <c r="E15217" s="48">
        <f>+IF(D15217="","",AVERAGE(D15170:D15217))</f>
        <v>8.2543750000000031</v>
      </c>
      <c r="F15217" s="48">
        <f>+IF(D15217="","",MIN(D15170:D15217))</f>
        <v>7.9950000000000001</v>
      </c>
      <c r="G15217" s="48">
        <f>+IF(D15217="","",MAX(D15170:D15217))</f>
        <v>8.5429999999999993</v>
      </c>
      <c r="H15217" s="48">
        <f>STDEV(D15170:D15217)</f>
        <v>0.19166067366517112</v>
      </c>
      <c r="I15217" s="48">
        <f>+IF(F15217="","",(G15217-F15217))</f>
        <v>0.54799999999999915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8.4190000000000005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8.4689999999999994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8.4689999999999994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8.4939999999999998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8.5190000000000001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8.5429999999999993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8.5679999999999996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8.593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8.6180000000000003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8.6430000000000007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8.6430000000000007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8.6679999999999993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8.6679999999999993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8.6679999999999993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8.6679999999999993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8.6929999999999996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8.6929999999999996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8.7170000000000005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8.7669999999999995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8.7919999999999998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8.8170000000000002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8.8659999999999997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8.9160000000000004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8.9410000000000007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8.9649999999999999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8.99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9.0399999999999991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9.0890000000000004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9.1140000000000008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9.1630000000000003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9.1880000000000006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9.2129999999999992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9.2379999999999995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9.2620000000000005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9.2620000000000005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9.2379999999999995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9.2129999999999992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9.2129999999999992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9.1880000000000006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9.1630000000000003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9.1389999999999993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9.1140000000000008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9.1140000000000008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9.0890000000000004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9.0890000000000004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9.0890000000000004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9.0890000000000004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9.0640000000000001</v>
      </c>
      <c r="E15265" s="48">
        <f>+IF(D15265="","",AVERAGE(D15218:D15265))</f>
        <v>8.8995416666666696</v>
      </c>
      <c r="F15265" s="48">
        <f>+IF(D15265="","",MIN(D15218:D15265))</f>
        <v>8.4190000000000005</v>
      </c>
      <c r="G15265" s="48">
        <f>+IF(D15265="","",MAX(D15218:D15265))</f>
        <v>9.2620000000000005</v>
      </c>
      <c r="H15265" s="48">
        <f>STDEV(D15218:D15265)</f>
        <v>0.26701167066160914</v>
      </c>
      <c r="I15265" s="48">
        <f>+IF(F15265="","",(G15265-F15265))</f>
        <v>0.84299999999999997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9.0890000000000004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9.0890000000000004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9.0890000000000004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9.1140000000000008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9.1140000000000008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9.1140000000000008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9.1389999999999993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9.1389999999999993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9.1140000000000008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9.1140000000000008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9.0890000000000004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9.0890000000000004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9.0890000000000004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9.0890000000000004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9.0890000000000004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9.0890000000000004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9.0640000000000001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9.0150000000000006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8.99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8.9649999999999999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8.9410000000000007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8.9160000000000004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8.9160000000000004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8.9410000000000007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8.9410000000000007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8.9649999999999999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8.99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9.0150000000000006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9.0399999999999991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9.0640000000000001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9.1140000000000008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9.1389999999999993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9.1630000000000003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9.1630000000000003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9.1630000000000003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9.1630000000000003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9.1630000000000003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9.1630000000000003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9.1630000000000003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9.1630000000000003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9.1630000000000003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9.1630000000000003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9.1630000000000003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9.1630000000000003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9.1630000000000003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9.1630000000000003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9.1630000000000003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9.1880000000000006</v>
      </c>
      <c r="E15313" s="48">
        <f>+IF(D15313="","",AVERAGE(D15266:D15313))</f>
        <v>9.0895416666666708</v>
      </c>
      <c r="F15313" s="48">
        <f>+IF(D15313="","",MIN(D15266:D15313))</f>
        <v>8.9160000000000004</v>
      </c>
      <c r="G15313" s="48">
        <f>+IF(D15313="","",MAX(D15266:D15313))</f>
        <v>9.1880000000000006</v>
      </c>
      <c r="H15313" s="48">
        <f>STDEV(D15266:D15313)</f>
        <v>7.9050740056915911E-2</v>
      </c>
      <c r="I15313" s="48">
        <f>+IF(F15313="","",(G15313-F15313))</f>
        <v>0.27200000000000024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9.1880000000000006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9.2129999999999992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9.2129999999999992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9.2379999999999995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9.2620000000000005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9.2620000000000005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9.2870000000000008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9.3119999999999994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9.3119999999999994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9.3360000000000003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9.3610000000000007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9.3610000000000007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9.3859999999999992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9.3859999999999992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9.41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9.41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9.41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9.41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9.4350000000000005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9.4600000000000009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9.4600000000000009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9.4849999999999994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9.5340000000000007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9.5579999999999998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9.6080000000000005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9.657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9.7059999999999995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9.7799999999999994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9.8049999999999997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9.8290000000000006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9.8539999999999992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9.8789999999999996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9.9030000000000005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9.9030000000000005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9.9030000000000005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9.9030000000000005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9.9030000000000005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9.8789999999999996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9.8539999999999992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9.8049999999999997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9.7799999999999994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9.7309999999999999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9.7059999999999995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9.6319999999999997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9.5830000000000002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9.5340000000000007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9.5090000000000003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9.4849999999999994</v>
      </c>
      <c r="E15361" s="48">
        <f>+IF(D15361="","",AVERAGE(D15314:D15361))</f>
        <v>9.5587500000000016</v>
      </c>
      <c r="F15361" s="48">
        <f>+IF(D15361="","",MIN(D15314:D15361))</f>
        <v>9.1880000000000006</v>
      </c>
      <c r="G15361" s="48">
        <f>+IF(D15361="","",MAX(D15314:D15361))</f>
        <v>9.9030000000000005</v>
      </c>
      <c r="H15361" s="48">
        <f>STDEV(D15314:D15361)</f>
        <v>0.23209806254748838</v>
      </c>
      <c r="I15361" s="48">
        <f>+IF(F15361="","",(G15361-F15361))</f>
        <v>0.71499999999999986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9.4600000000000009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9.41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9.3610000000000007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9.3119999999999994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9.2379999999999995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9.2129999999999992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9.1630000000000003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9.1389999999999993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9.0890000000000004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9.0399999999999991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9.0150000000000006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8.9649999999999999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8.9410000000000007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8.9160000000000004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8.891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8.8659999999999997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8.7919999999999998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8.7420000000000009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8.6929999999999996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8.6430000000000007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8.593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8.5679999999999996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8.5190000000000001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8.5190000000000001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8.5429999999999993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8.5429999999999993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8.5679999999999996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8.593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8.6180000000000003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8.6430000000000007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8.6679999999999993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8.6679999999999993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8.6679999999999993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8.6679999999999993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8.6679999999999993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8.6430000000000007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8.6180000000000003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8.593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8.5679999999999996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8.5429999999999993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8.5190000000000001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8.4939999999999998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8.4440000000000008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8.4190000000000005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8.3689999999999998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8.3439999999999994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8.2949999999999999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8.27</v>
      </c>
      <c r="E15409" s="48">
        <f>+IF(D15409="","",AVERAGE(D15362:D15409))</f>
        <v>8.7511458333333341</v>
      </c>
      <c r="F15409" s="48">
        <f>+IF(D15409="","",MIN(D15362:D15409))</f>
        <v>8.27</v>
      </c>
      <c r="G15409" s="48">
        <f>+IF(D15409="","",MAX(D15362:D15409))</f>
        <v>9.4600000000000009</v>
      </c>
      <c r="H15409" s="48">
        <f>STDEV(D15362:D15409)</f>
        <v>0.30604011624005606</v>
      </c>
      <c r="I15409" s="48">
        <f>+IF(F15409="","",(G15409-F15409))</f>
        <v>1.1900000000000013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8.27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8.2449999999999992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8.1950000000000003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8.17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8.1449999999999996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8.1199999999999992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8.0950000000000006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8.07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8.02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7.9950000000000001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7.97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7.9450000000000003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7.92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7.92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7.92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7.8949999999999996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7.8949999999999996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7.87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7.87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7.8449999999999998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7.8449999999999998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7.8449999999999998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7.87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7.8949999999999996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7.92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7.97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7.9950000000000001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8.0449999999999999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8.07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8.1199999999999992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8.1449999999999996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8.17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8.1950000000000003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8.1950000000000003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8.1950000000000003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8.1950000000000003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8.17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8.17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8.17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8.1449999999999996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8.1199999999999992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8.0950000000000006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8.07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8.0449999999999999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8.02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7.9950000000000001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7.97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7.9450000000000003</v>
      </c>
      <c r="E15457" s="48">
        <f>+IF(D15457="","",AVERAGE(D15410:D15457))</f>
        <v>8.0408333333333353</v>
      </c>
      <c r="F15457" s="48">
        <f>+IF(D15457="","",MIN(D15410:D15457))</f>
        <v>7.8449999999999998</v>
      </c>
      <c r="G15457" s="48">
        <f>+IF(D15457="","",MAX(D15410:D15457))</f>
        <v>8.27</v>
      </c>
      <c r="H15457" s="48">
        <f>STDEV(D15410:D15457)</f>
        <v>0.12391371969672285</v>
      </c>
      <c r="I15457" s="48">
        <f>+IF(F15457="","",(G15457-F15457))</f>
        <v>0.42499999999999982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7.92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7.8949999999999996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7.87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7.87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7.82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7.82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7.7949999999999999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7.77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7.72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7.72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7.6950000000000003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7.6950000000000003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7.67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7.67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7.6950000000000003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7.6950000000000003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7.72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7.72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7.7450000000000001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7.77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7.7949999999999999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7.82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7.8449999999999998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7.87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7.92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7.9450000000000003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7.9950000000000001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8.02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8.07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8.1199999999999992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8.17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8.1950000000000003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8.2200000000000006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8.2449999999999992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8.27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8.27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8.27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8.2449999999999992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8.2200000000000006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8.2200000000000006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8.17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8.17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8.1199999999999992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8.0950000000000006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8.0449999999999999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8.02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8.02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7.9950000000000001</v>
      </c>
      <c r="E15505" s="48">
        <f>+IF(D15505="","",AVERAGE(D15458:D15505))</f>
        <v>7.950729166666668</v>
      </c>
      <c r="F15505" s="48">
        <f>+IF(D15505="","",MIN(D15458:D15505))</f>
        <v>7.67</v>
      </c>
      <c r="G15505" s="48">
        <f>+IF(D15505="","",MAX(D15458:D15505))</f>
        <v>8.27</v>
      </c>
      <c r="H15505" s="48">
        <f>STDEV(D15458:D15505)</f>
        <v>0.20081215310168185</v>
      </c>
      <c r="I15505" s="48">
        <f>+IF(F15505="","",(G15505-F15505))</f>
        <v>0.59999999999999964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7.9950000000000001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7.97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7.97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7.97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7.9950000000000001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7.9950000000000001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7.9950000000000001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7.9950000000000001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7.97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7.97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7.97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7.9950000000000001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7.9950000000000001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7.97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7.97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7.97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7.9950000000000001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7.97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7.9950000000000001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7.9950000000000001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7.9950000000000001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8.02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8.02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8.07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8.0950000000000006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8.1199999999999992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8.17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8.2200000000000006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8.27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8.3190000000000008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8.3689999999999998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8.4190000000000005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8.4440000000000008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8.4939999999999998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8.5190000000000001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8.5190000000000001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8.5190000000000001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8.5190000000000001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8.4939999999999998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8.4939999999999998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8.4689999999999994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8.4689999999999994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8.4689999999999994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8.4440000000000008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8.4440000000000008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8.4440000000000008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8.4689999999999994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8.4939999999999998</v>
      </c>
      <c r="E15553" s="48">
        <f>+IF(D15553="","",AVERAGE(D15506:D15553))</f>
        <v>8.196687500000003</v>
      </c>
      <c r="F15553" s="48">
        <f>+IF(D15553="","",MIN(D15506:D15553))</f>
        <v>7.97</v>
      </c>
      <c r="G15553" s="48">
        <f>+IF(D15553="","",MAX(D15506:D15553))</f>
        <v>8.5190000000000001</v>
      </c>
      <c r="H15553" s="48">
        <f>STDEV(D15506:D15553)</f>
        <v>0.22911171262443603</v>
      </c>
      <c r="I15553" s="48">
        <f>+IF(F15553="","",(G15553-F15553))</f>
        <v>0.54900000000000038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8.5190000000000001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8.5190000000000001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8.5429999999999993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8.5679999999999996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8.593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8.593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8.593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8.5679999999999996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8.5190000000000001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8.4689999999999994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8.4689999999999994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8.4440000000000008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8.4440000000000008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8.4190000000000005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8.4190000000000005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8.4190000000000005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8.4190000000000005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8.3940000000000001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8.3689999999999998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8.3689999999999998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8.3689999999999998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8.3689999999999998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8.3940000000000001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8.4190000000000005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8.4440000000000008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8.4689999999999994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8.4939999999999998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8.5429999999999993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8.5679999999999996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8.6180000000000003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8.6430000000000007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8.6679999999999993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8.6929999999999996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8.7170000000000005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8.7170000000000005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8.7420000000000009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8.7170000000000005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8.7170000000000005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8.6929999999999996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8.6929999999999996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8.6679999999999993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8.6679999999999993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8.6679999999999993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8.6430000000000007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8.6430000000000007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8.6430000000000007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8.6679999999999993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8.6929999999999996</v>
      </c>
      <c r="E15601" s="48">
        <f>+IF(D15601="","",AVERAGE(D15554:D15601))</f>
        <v>8.5547916666666666</v>
      </c>
      <c r="F15601" s="48">
        <f>+IF(D15601="","",MIN(D15554:D15601))</f>
        <v>8.3689999999999998</v>
      </c>
      <c r="G15601" s="48">
        <f>+IF(D15601="","",MAX(D15554:D15601))</f>
        <v>8.7420000000000009</v>
      </c>
      <c r="H15601" s="48">
        <f>STDEV(D15554:D15601)</f>
        <v>0.11935125316143802</v>
      </c>
      <c r="I15601" s="48">
        <f>+IF(F15601="","",(G15601-F15601))</f>
        <v>0.37300000000000111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8.7170000000000005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8.7669999999999995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8.7919999999999998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8.7919999999999998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8.8170000000000002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8.8170000000000002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8.8409999999999993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8.8409999999999993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8.8409999999999993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8.8409999999999993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8.8659999999999997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8.8659999999999997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8.8659999999999997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8.8659999999999997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8.891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8.9160000000000004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8.9160000000000004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8.9410000000000007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8.9410000000000007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8.9410000000000007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8.9410000000000007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8.9410000000000007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8.9410000000000007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8.9160000000000004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8.9160000000000004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8.891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8.891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8.891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8.9410000000000007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8.9410000000000007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8.9410000000000007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8.9649999999999999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9.0150000000000006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9.0399999999999991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9.0640000000000001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9.0890000000000004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9.1140000000000008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9.1140000000000008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9.1389999999999993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9.1389999999999993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9.1140000000000008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9.1140000000000008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9.1140000000000008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9.1140000000000008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9.1140000000000008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9.0890000000000004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9.1140000000000008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9.1140000000000008</v>
      </c>
      <c r="E15649" s="48">
        <f>+IF(D15649="","",AVERAGE(D15602:D15649))</f>
        <v>8.9540208333333275</v>
      </c>
      <c r="F15649" s="48">
        <f>+IF(D15649="","",MIN(D15602:D15649))</f>
        <v>8.7170000000000005</v>
      </c>
      <c r="G15649" s="48">
        <f>+IF(D15649="","",MAX(D15602:D15649))</f>
        <v>9.1389999999999993</v>
      </c>
      <c r="H15649" s="48">
        <f>STDEV(D15602:D15649)</f>
        <v>0.11714938446335042</v>
      </c>
      <c r="I15649" s="48">
        <f>+IF(F15649="","",(G15649-F15649))</f>
        <v>0.42199999999999882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9.0890000000000004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9.0640000000000001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9.0640000000000001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9.0640000000000001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9.0890000000000004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9.0890000000000004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9.1140000000000008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9.1140000000000008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9.1140000000000008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9.1140000000000008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9.0890000000000004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9.0890000000000004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9.0890000000000004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9.0890000000000004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9.0890000000000004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9.0640000000000001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9.0640000000000001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9.0640000000000001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9.0399999999999991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9.0399999999999991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9.0150000000000006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9.0150000000000006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9.0150000000000006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9.0150000000000006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9.0399999999999991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9.0640000000000001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9.1140000000000008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9.1389999999999993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9.1389999999999993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9.1630000000000003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9.1630000000000003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9.1880000000000006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9.1630000000000003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9.1630000000000003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9.1630000000000003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9.1389999999999993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9.1140000000000008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9.0640000000000001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9.0399999999999991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8.99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8.99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8.9649999999999999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8.9160000000000004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8.891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8.8409999999999993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8.7919999999999998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8.7170000000000005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8.6679999999999993</v>
      </c>
      <c r="E15697" s="48">
        <f>+IF(D15697="","",AVERAGE(D15650:D15697))</f>
        <v>9.0482916666666657</v>
      </c>
      <c r="F15697" s="48">
        <f>+IF(D15697="","",MIN(D15650:D15697))</f>
        <v>8.6679999999999993</v>
      </c>
      <c r="G15697" s="48">
        <f>+IF(D15697="","",MAX(D15650:D15697))</f>
        <v>9.1880000000000006</v>
      </c>
      <c r="H15697" s="48">
        <f>STDEV(D15650:D15697)</f>
        <v>0.11059259302143928</v>
      </c>
      <c r="I15697" s="48">
        <f>+IF(F15697="","",(G15697-F15697))</f>
        <v>0.52000000000000135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8.5429999999999993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8.4689999999999994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8.4190000000000005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8.3439999999999994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8.2949999999999999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8.27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8.27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8.2449999999999992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8.2449999999999992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8.2200000000000006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8.1950000000000003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8.1449999999999996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8.0950000000000006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8.0449999999999999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7.9950000000000001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7.97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7.92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7.8949999999999996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7.87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7.87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7.87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7.92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7.9450000000000003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7.9950000000000001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8.0449999999999999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8.1199999999999992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8.1950000000000003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8.2449999999999992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8.3190000000000008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8.3689999999999998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8.4190000000000005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8.4440000000000008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8.4689999999999994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8.4939999999999998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8.4939999999999998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8.4939999999999998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8.4939999999999998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8.4689999999999994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8.4440000000000008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8.4190000000000005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8.3940000000000001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8.3689999999999998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8.3439999999999994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8.2949999999999999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8.27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8.2449999999999992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8.2449999999999992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8.2449999999999992</v>
      </c>
      <c r="E15745" s="48">
        <f>+IF(D15745="","",AVERAGE(D15698:D15745))</f>
        <v>8.2372916666666693</v>
      </c>
      <c r="F15745" s="48">
        <f>+IF(D15745="","",MIN(D15698:D15745))</f>
        <v>7.87</v>
      </c>
      <c r="G15745" s="48">
        <f>+IF(D15745="","",MAX(D15698:D15745))</f>
        <v>8.5429999999999993</v>
      </c>
      <c r="H15745" s="48">
        <f>STDEV(D15698:D15745)</f>
        <v>0.20208592635610642</v>
      </c>
      <c r="I15745" s="48">
        <f>+IF(F15745="","",(G15745-F15745))</f>
        <v>0.67299999999999915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8.2200000000000006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8.1950000000000003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8.17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8.1449999999999996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8.1199999999999992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8.1199999999999992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8.07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8.07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8.0449999999999999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8.02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8.02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8.02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8.02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7.9950000000000001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7.9950000000000001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7.9950000000000001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7.9950000000000001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7.9950000000000001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7.9950000000000001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8.02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7.9950000000000001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8.02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8.07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8.1199999999999992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8.1449999999999996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8.1950000000000003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8.2449999999999992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8.27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8.3190000000000008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8.3439999999999994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8.3689999999999998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8.3689999999999998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8.3689999999999998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8.3689999999999998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8.3689999999999998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8.3439999999999994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8.3439999999999994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8.3439999999999994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8.3439999999999994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8.3439999999999994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8.3439999999999994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8.3439999999999994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8.3439999999999994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8.3439999999999994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8.3439999999999994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8.3439999999999994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8.3439999999999994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8.3689999999999998</v>
      </c>
      <c r="E15793" s="48">
        <f>+IF(D15793="","",AVERAGE(D15746:D15793))</f>
        <v>8.1935416666666683</v>
      </c>
      <c r="F15793" s="48">
        <f>+IF(D15793="","",MIN(D15746:D15793))</f>
        <v>7.9950000000000001</v>
      </c>
      <c r="G15793" s="48">
        <f>+IF(D15793="","",MAX(D15746:D15793))</f>
        <v>8.3689999999999998</v>
      </c>
      <c r="H15793" s="48">
        <f>STDEV(D15746:D15793)</f>
        <v>0.14946129625429508</v>
      </c>
      <c r="I15793" s="48">
        <f>+IF(F15793="","",(G15793-F15793))</f>
        <v>0.37399999999999967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8.3689999999999998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8.3689999999999998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8.3940000000000001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8.3940000000000001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8.3940000000000001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8.4190000000000005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8.4190000000000005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8.4440000000000008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8.4440000000000008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8.4689999999999994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8.4689999999999994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8.4939999999999998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8.5190000000000001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8.5190000000000001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8.5429999999999993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8.5679999999999996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8.5679999999999996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8.593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8.6430000000000007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8.6679999999999993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8.7170000000000005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8.7669999999999995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8.8409999999999993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8.9160000000000004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9.0399999999999991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9.1140000000000008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9.2129999999999992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9.2870000000000008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9.3610000000000007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9.4600000000000009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9.5340000000000007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9.5830000000000002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9.6820000000000004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9.7059999999999995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9.7560000000000002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9.7799999999999994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9.8049999999999997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9.8789999999999996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10.000999999999999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10.026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10.051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10.1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10.124000000000001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10.198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10.247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10.271000000000001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10.295999999999999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10.345000000000001</v>
      </c>
      <c r="E15841" s="48">
        <f>+IF(D15841="","",AVERAGE(D15794:D15841))</f>
        <v>9.1624791666666692</v>
      </c>
      <c r="F15841" s="48">
        <f>+IF(D15841="","",MIN(D15794:D15841))</f>
        <v>8.3689999999999998</v>
      </c>
      <c r="G15841" s="48">
        <f>+IF(D15841="","",MAX(D15794:D15841))</f>
        <v>10.345000000000001</v>
      </c>
      <c r="H15841" s="48">
        <f>STDEV(D15794:D15841)</f>
        <v>0.69587651721861687</v>
      </c>
      <c r="I15841" s="48">
        <f>+IF(F15841="","",(G15841-F15841))</f>
        <v>1.9760000000000009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10.369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10.394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10.417999999999999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10.443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10.443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10.443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10.467000000000001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10.467000000000001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10.467000000000001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10.492000000000001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10.492000000000001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10.492000000000001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10.492000000000001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10.492000000000001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10.492000000000001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10.492000000000001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10.492000000000001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10.492000000000001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10.492000000000001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10.492000000000001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10.492000000000001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10.492000000000001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10.492000000000001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10.516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10.516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10.541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10.565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10.59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10.59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10.614000000000001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10.638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10.638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10.638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10.638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10.638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10.638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10.614000000000001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10.59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10.59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10.565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10.565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10.541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10.541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10.516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10.516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10.516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10.492000000000001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10.492000000000001</v>
      </c>
      <c r="E15889" s="48">
        <f>+IF(D15889="","",AVERAGE(D15842:D15889))</f>
        <v>10.52285416666666</v>
      </c>
      <c r="F15889" s="48">
        <f>+IF(D15889="","",MIN(D15842:D15889))</f>
        <v>10.369</v>
      </c>
      <c r="G15889" s="48">
        <f>+IF(D15889="","",MAX(D15842:D15889))</f>
        <v>10.638</v>
      </c>
      <c r="H15889" s="48">
        <f>STDEV(D15842:D15889)</f>
        <v>6.7751419733364335E-2</v>
      </c>
      <c r="I15889" s="48">
        <f>+IF(F15889="","",(G15889-F15889))</f>
        <v>0.26900000000000013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10.492000000000001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10.467000000000001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10.467000000000001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10.467000000000001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10.467000000000001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10.467000000000001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10.467000000000001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10.467000000000001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10.467000000000001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10.467000000000001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10.467000000000001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10.467000000000001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10.467000000000001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10.417999999999999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10.345000000000001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10.32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10.271000000000001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10.247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10.222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10.198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10.173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10.173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10.173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10.173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10.173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10.173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10.173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10.173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10.173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10.173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10.173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10.148999999999999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10.124000000000001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10.1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10.1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10.074999999999999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10.074999999999999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10.051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10.051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10.026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9.9770000000000003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9.952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9.9280000000000008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9.8789999999999996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9.8290000000000006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9.7560000000000002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9.7059999999999995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9.6319999999999997</v>
      </c>
      <c r="E15937" s="48">
        <f>+IF(D15937="","",AVERAGE(D15890:D15937))</f>
        <v>10.196458333333336</v>
      </c>
      <c r="F15937" s="48">
        <f>+IF(D15937="","",MIN(D15890:D15937))</f>
        <v>9.6319999999999997</v>
      </c>
      <c r="G15937" s="48">
        <f>+IF(D15937="","",MAX(D15890:D15937))</f>
        <v>10.492000000000001</v>
      </c>
      <c r="H15937" s="48">
        <f>STDEV(D15890:D15937)</f>
        <v>0.22421664659415719</v>
      </c>
      <c r="I15937" s="48">
        <f>+IF(F15937="","",(G15937-F15937))</f>
        <v>0.86000000000000121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9.5830000000000002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9.5340000000000007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9.4600000000000009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9.41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9.3119999999999994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9.2620000000000005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9.2129999999999992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9.1630000000000003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9.1389999999999993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9.0890000000000004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9.0640000000000001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9.0399999999999991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9.0150000000000006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8.9649999999999999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8.9410000000000007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8.9160000000000004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8.8659999999999997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8.8409999999999993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8.8170000000000002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8.8170000000000002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8.8409999999999993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8.891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8.9410000000000007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8.99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9.0399999999999991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9.0890000000000004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9.1630000000000003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9.2129999999999992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9.2870000000000008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9.3119999999999994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9.3360000000000003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9.3859999999999992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9.41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9.4350000000000005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9.4350000000000005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9.4600000000000009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9.4350000000000005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9.4350000000000005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9.41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9.41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9.41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9.3859999999999992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9.3610000000000007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9.3610000000000007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9.3360000000000003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9.3360000000000003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9.3360000000000003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9.3859999999999992</v>
      </c>
      <c r="E15985" s="48">
        <f>+IF(D15985="","",AVERAGE(D15938:D15985))</f>
        <v>9.2141250000000046</v>
      </c>
      <c r="F15985" s="48">
        <f>+IF(D15985="","",MIN(D15938:D15985))</f>
        <v>8.8170000000000002</v>
      </c>
      <c r="G15985" s="48">
        <f>+IF(D15985="","",MAX(D15938:D15985))</f>
        <v>9.5830000000000002</v>
      </c>
      <c r="H15985" s="48">
        <f>STDEV(D15938:D15985)</f>
        <v>0.2211701592930253</v>
      </c>
      <c r="I15985" s="48">
        <f>+IF(F15985="","",(G15985-F15985))</f>
        <v>0.76600000000000001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9.3859999999999992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9.3610000000000007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9.3360000000000003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9.3119999999999994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9.2620000000000005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9.2379999999999995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9.2129999999999992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9.1880000000000006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9.1880000000000006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9.1630000000000003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9.1389999999999993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9.1140000000000008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9.1140000000000008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9.0890000000000004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9.0890000000000004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9.0890000000000004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9.0890000000000004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9.0890000000000004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9.0890000000000004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9.0640000000000001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9.0640000000000001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9.0640000000000001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9.0399999999999991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9.0399999999999991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9.0399999999999991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9.0399999999999991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9.0399999999999991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9.0640000000000001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9.0640000000000001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9.0890000000000004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9.1140000000000008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9.1140000000000008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8.99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8.891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8.891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8.891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8.891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8.891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8.7669999999999995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8.7919999999999998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8.8170000000000002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8.8170000000000002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8.8409999999999993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8.7420000000000009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8.7420000000000009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8.7420000000000009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8.7669999999999995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8.7919999999999998</v>
      </c>
      <c r="E16033" s="48">
        <f>+IF(D16033="","",AVERAGE(D15986:D16033))</f>
        <v>9.0343541666666685</v>
      </c>
      <c r="F16033" s="48">
        <f>+IF(D16033="","",MIN(D15986:D16033))</f>
        <v>8.7420000000000009</v>
      </c>
      <c r="G16033" s="48">
        <f>+IF(D16033="","",MAX(D15986:D16033))</f>
        <v>9.3859999999999992</v>
      </c>
      <c r="H16033" s="48">
        <f>STDEV(D15986:D16033)</f>
        <v>0.17275089550321618</v>
      </c>
      <c r="I16033" s="48">
        <f>+IF(F16033="","",(G16033-F16033))</f>
        <v>0.64399999999999835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8.7919999999999998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8.7669999999999995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8.7420000000000009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8.7420000000000009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8.7170000000000005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8.7170000000000005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8.7170000000000005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8.6929999999999996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8.6679999999999993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8.6430000000000007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8.593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8.5679999999999996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8.5429999999999993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8.5190000000000001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8.5190000000000001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8.5190000000000001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8.5190000000000001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8.4939999999999998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8.4939999999999998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8.5190000000000001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8.5190000000000001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8.5429999999999993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8.5679999999999996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8.6180000000000003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8.6430000000000007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8.6679999999999993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8.7170000000000005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8.7420000000000009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8.7669999999999995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8.7919999999999998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8.8170000000000002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8.8170000000000002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8.8409999999999993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8.8659999999999997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8.8659999999999997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8.891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8.891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8.891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8.891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8.8659999999999997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8.8659999999999997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8.8409999999999993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8.8170000000000002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8.8170000000000002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8.7919999999999998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8.7669999999999995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8.7669999999999995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8.7669999999999995</v>
      </c>
      <c r="E16081" s="48">
        <f>+IF(D16081="","",AVERAGE(D16034:D16081))</f>
        <v>8.7111041666666686</v>
      </c>
      <c r="F16081" s="48">
        <f>+IF(D16081="","",MIN(D16034:D16081))</f>
        <v>8.4939999999999998</v>
      </c>
      <c r="G16081" s="48">
        <f>+IF(D16081="","",MAX(D16034:D16081))</f>
        <v>8.891</v>
      </c>
      <c r="H16081" s="48">
        <f>STDEV(D16034:D16081)</f>
        <v>0.12976119466868347</v>
      </c>
      <c r="I16081" s="48">
        <f>+IF(F16081="","",(G16081-F16081))</f>
        <v>0.39700000000000024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8.7420000000000009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8.7420000000000009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8.7170000000000005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8.6929999999999996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8.6929999999999996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8.6679999999999993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8.6679999999999993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8.6430000000000007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8.6430000000000007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8.6180000000000003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8.593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8.5679999999999996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8.5679999999999996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8.5429999999999993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8.4939999999999998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8.4689999999999994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8.4440000000000008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8.4190000000000005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8.3689999999999998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8.3439999999999994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8.3190000000000008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8.27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8.2449999999999992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8.2200000000000006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8.1950000000000003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8.1950000000000003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8.1950000000000003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8.1950000000000003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8.2200000000000006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8.2449999999999992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8.27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8.2949999999999999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8.2949999999999999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8.3190000000000008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8.3190000000000008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8.3439999999999994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8.3439999999999994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8.3439999999999994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8.3439999999999994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8.3190000000000008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8.3190000000000008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8.2949999999999999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8.27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8.27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8.2449999999999992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8.2200000000000006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8.2200000000000006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8.1950000000000003</v>
      </c>
      <c r="E16129" s="48">
        <f>+IF(D16129="","",AVERAGE(D16082:D16129))</f>
        <v>8.3992500000000003</v>
      </c>
      <c r="F16129" s="48">
        <f>+IF(D16129="","",MIN(D16082:D16129))</f>
        <v>8.1950000000000003</v>
      </c>
      <c r="G16129" s="48">
        <f>+IF(D16129="","",MAX(D16082:D16129))</f>
        <v>8.7420000000000009</v>
      </c>
      <c r="H16129" s="48">
        <f>STDEV(D16082:D16129)</f>
        <v>0.17908271000092832</v>
      </c>
      <c r="I16129" s="48">
        <f>+IF(F16129="","",(G16129-F16129))</f>
        <v>0.5470000000000006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8.17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8.1449999999999996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8.1449999999999996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8.1199999999999992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8.1199999999999992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8.0950000000000006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8.07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8.07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8.0449999999999999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8.0449999999999999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8.02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8.02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7.9950000000000001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7.97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7.97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7.9450000000000003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7.92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7.8949999999999996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7.8949999999999996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7.87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7.8449999999999998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7.8449999999999998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7.82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7.82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7.7949999999999999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7.7949999999999999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7.77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7.77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7.77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7.7949999999999999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7.7949999999999999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7.7949999999999999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7.82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7.82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7.8449999999999998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7.8449999999999998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7.8449999999999998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7.87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7.87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7.87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7.8449999999999998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7.8449999999999998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7.82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7.82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7.7949999999999999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7.77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7.7450000000000001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7.72</v>
      </c>
      <c r="E16177" s="48">
        <f>+IF(D16177="","",AVERAGE(D16130:D16177))</f>
        <v>7.9017708333333365</v>
      </c>
      <c r="F16177" s="48">
        <f>+IF(D16177="","",MIN(D16130:D16177))</f>
        <v>7.72</v>
      </c>
      <c r="G16177" s="48">
        <f>+IF(D16177="","",MAX(D16130:D16177))</f>
        <v>8.17</v>
      </c>
      <c r="H16177" s="48">
        <f>STDEV(D16130:D16177)</f>
        <v>0.12470599289176347</v>
      </c>
      <c r="I16177" s="48">
        <f>+IF(F16177="","",(G16177-F16177))</f>
        <v>0.45000000000000018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7.72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7.6950000000000003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7.67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7.67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7.6449999999999996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7.6449999999999996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7.6449999999999996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7.6189999999999998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7.6189999999999998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7.6189999999999998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7.6189999999999998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7.5940000000000003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7.5940000000000003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7.569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7.569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7.5439999999999996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7.5190000000000001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7.5190000000000001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7.4939999999999998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7.4690000000000003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7.4690000000000003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7.444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7.4189999999999996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7.4189999999999996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7.3929999999999998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7.3929999999999998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7.3680000000000003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7.3680000000000003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7.3680000000000003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7.3680000000000003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7.3680000000000003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7.3680000000000003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7.3680000000000003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7.3680000000000003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7.3680000000000003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7.3680000000000003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7.3680000000000003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7.3680000000000003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7.343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7.343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7.343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7.3179999999999996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7.3179999999999996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7.2930000000000001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7.2679999999999998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7.242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7.2169999999999996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7.1920000000000002</v>
      </c>
      <c r="E16225" s="48">
        <f>+IF(D16225="","",AVERAGE(D16178:D16225))</f>
        <v>7.4555624999999992</v>
      </c>
      <c r="F16225" s="48">
        <f>+IF(D16225="","",MIN(D16178:D16225))</f>
        <v>7.1920000000000002</v>
      </c>
      <c r="G16225" s="48">
        <f>+IF(D16225="","",MAX(D16178:D16225))</f>
        <v>7.72</v>
      </c>
      <c r="H16225" s="48">
        <f>STDEV(D16178:D16225)</f>
        <v>0.14048531478490112</v>
      </c>
      <c r="I16225" s="48">
        <f>+IF(F16225="","",(G16225-F16225))</f>
        <v>0.52799999999999958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7.1669999999999998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7.1159999999999997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7.0910000000000002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7.0659999999999998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7.0149999999999997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6.99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6.94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6.9139999999999997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6.9139999999999997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6.8890000000000002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6.8390000000000004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6.8129999999999997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6.7880000000000003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6.7370000000000001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6.7119999999999997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6.6870000000000003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6.6360000000000001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6.6109999999999998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6.56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6.5350000000000001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6.5090000000000003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6.4580000000000002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6.4329999999999998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6.4080000000000004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6.3819999999999997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6.3570000000000002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6.3570000000000002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6.3570000000000002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6.3570000000000002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6.3819999999999997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6.3819999999999997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6.3819999999999997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6.3819999999999997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6.4080000000000004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6.4080000000000004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6.4080000000000004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6.4329999999999998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6.4580000000000002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6.4580000000000002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6.484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6.484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6.5090000000000003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6.5090000000000003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6.5090000000000003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6.5090000000000003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6.5090000000000003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6.5090000000000003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6.5090000000000003</v>
      </c>
      <c r="E16273" s="48">
        <f>+IF(D16273="","",AVERAGE(D16226:D16273))</f>
        <v>6.6097916666666672</v>
      </c>
      <c r="F16273" s="48">
        <f>+IF(D16273="","",MIN(D16226:D16273))</f>
        <v>6.3570000000000002</v>
      </c>
      <c r="G16273" s="48">
        <f>+IF(D16273="","",MAX(D16226:D16273))</f>
        <v>7.1669999999999998</v>
      </c>
      <c r="H16273" s="48">
        <f>STDEV(D16226:D16273)</f>
        <v>0.24306018502852186</v>
      </c>
      <c r="I16273" s="48">
        <f>+IF(F16273="","",(G16273-F16273))</f>
        <v>0.80999999999999961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6.5090000000000003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6.5090000000000003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6.56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6.56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6.56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6.5350000000000001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6.5350000000000001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6.56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6.56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6.5090000000000003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6.484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6.4580000000000002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6.4580000000000002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6.4080000000000004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6.4080000000000004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6.3819999999999997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6.3819999999999997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6.3819999999999997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6.3570000000000002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6.306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6.2809999999999997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6.2549999999999999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6.23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6.2039999999999997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6.2039999999999997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6.1790000000000003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6.1790000000000003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6.1529999999999996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6.1529999999999996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6.1529999999999996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6.1529999999999996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6.1529999999999996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6.1529999999999996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6.1529999999999996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6.1790000000000003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6.1790000000000003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6.1790000000000003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6.2039999999999997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6.2039999999999997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6.2039999999999997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6.2039999999999997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6.2039999999999997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6.2039999999999997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6.23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6.23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6.23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6.23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6.23</v>
      </c>
      <c r="E16321" s="48">
        <f>+IF(D16321="","",AVERAGE(D16274:D16321))</f>
        <v>6.3111666666666686</v>
      </c>
      <c r="F16321" s="48">
        <f>+IF(D16321="","",MIN(D16274:D16321))</f>
        <v>6.1529999999999996</v>
      </c>
      <c r="G16321" s="48">
        <f>+IF(D16321="","",MAX(D16274:D16321))</f>
        <v>6.56</v>
      </c>
      <c r="H16321" s="48">
        <f>STDEV(D16274:D16321)</f>
        <v>0.14832817745442156</v>
      </c>
      <c r="I16321" s="48">
        <f>+IF(F16321="","",(G16321-F16321))</f>
        <v>0.40700000000000003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6.23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6.23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6.23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6.23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6.23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6.2039999999999997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6.2039999999999997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6.1790000000000003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6.1529999999999996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6.1529999999999996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6.1280000000000001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6.1020000000000003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6.1020000000000003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6.077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6.0510000000000002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6.0510000000000002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6.0510000000000002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6.0259999999999998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6.0259999999999998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6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6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6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5.9749999999999996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5.9749999999999996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5.9749999999999996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5.9749999999999996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5.9749999999999996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5.9749999999999996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5.9749999999999996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5.9749999999999996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5.9749999999999996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6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6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6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6.0259999999999998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6.0259999999999998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6.0510000000000002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6.0510000000000002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6.077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6.077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6.1020000000000003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6.1020000000000003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6.1280000000000001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6.1280000000000001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6.1529999999999996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6.1529999999999996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6.1790000000000003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6.1790000000000003</v>
      </c>
      <c r="E16369" s="48">
        <f>+IF(D16369="","",AVERAGE(D16322:D16369))</f>
        <v>6.080499999999998</v>
      </c>
      <c r="F16369" s="48">
        <f>+IF(D16369="","",MIN(D16322:D16369))</f>
        <v>5.9749999999999996</v>
      </c>
      <c r="G16369" s="48">
        <f>+IF(D16369="","",MAX(D16322:D16369))</f>
        <v>6.23</v>
      </c>
      <c r="H16369" s="48">
        <f>STDEV(D16322:D16369)</f>
        <v>8.7071503998212105E-2</v>
      </c>
      <c r="I16369" s="48">
        <f>+IF(F16369="","",(G16369-F16369))</f>
        <v>0.25500000000000078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6.2039999999999997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6.2039999999999997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6.23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6.23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6.2549999999999999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6.2549999999999999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6.2549999999999999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6.2809999999999997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6.2809999999999997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6.2809999999999997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6.306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6.306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6.306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6.306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6.3310000000000004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6.3310000000000004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6.3310000000000004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6.3310000000000004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6.3570000000000002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6.3570000000000002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6.3570000000000002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6.3819999999999997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6.3819999999999997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6.3819999999999997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6.3819999999999997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6.4080000000000004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6.4080000000000004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6.4080000000000004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6.4329999999999998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6.4580000000000002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6.484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6.5090000000000003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6.5090000000000003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6.5350000000000001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6.56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6.585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6.585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6.6109999999999998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6.6360000000000001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6.6609999999999996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6.6609999999999996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6.6870000000000003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6.7119999999999997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6.7119999999999997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6.7119999999999997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6.7370000000000001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6.7370000000000001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6.7629999999999999</v>
      </c>
      <c r="E16417" s="48">
        <f>+IF(D16417="","",AVERAGE(D16370:D16417))</f>
        <v>6.440291666666667</v>
      </c>
      <c r="F16417" s="48">
        <f>+IF(D16417="","",MIN(D16370:D16417))</f>
        <v>6.2039999999999997</v>
      </c>
      <c r="G16417" s="48">
        <f>+IF(D16417="","",MAX(D16370:D16417))</f>
        <v>6.7629999999999999</v>
      </c>
      <c r="H16417" s="48">
        <f>STDEV(D16370:D16417)</f>
        <v>0.16891404818356243</v>
      </c>
      <c r="I16417" s="48">
        <f>+IF(F16417="","",(G16417-F16417))</f>
        <v>0.55900000000000016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6.7629999999999999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6.7629999999999999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6.7880000000000003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6.7880000000000003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6.7880000000000003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6.8129999999999997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6.8129999999999997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6.8129999999999997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6.8129999999999997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6.8390000000000004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6.8390000000000004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6.8390000000000004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6.8390000000000004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6.8390000000000004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6.8390000000000004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6.8390000000000004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6.8639999999999999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6.8639999999999999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6.8639999999999999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6.8639999999999999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6.8639999999999999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6.8639999999999999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6.8639999999999999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6.8639999999999999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6.8639999999999999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6.8890000000000002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6.8890000000000002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6.8890000000000002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6.8890000000000002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6.8890000000000002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6.8890000000000002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6.8890000000000002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6.8890000000000002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6.8890000000000002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6.9139999999999997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6.9139999999999997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6.9139999999999997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6.9139999999999997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6.9139999999999997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6.9139999999999997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6.94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6.94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6.94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6.9649999999999999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6.9649999999999999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6.9649999999999999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6.9649999999999999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6.99</v>
      </c>
      <c r="E16465" s="48">
        <f>+IF(D16465="","",AVERAGE(D16418:D16465))</f>
        <v>6.8738749999999991</v>
      </c>
      <c r="F16465" s="48">
        <f>+IF(D16465="","",MIN(D16418:D16465))</f>
        <v>6.7629999999999999</v>
      </c>
      <c r="G16465" s="48">
        <f>+IF(D16465="","",MAX(D16418:D16465))</f>
        <v>6.99</v>
      </c>
      <c r="H16465" s="48">
        <f>STDEV(D16418:D16465)</f>
        <v>5.5055339664122599E-2</v>
      </c>
      <c r="I16465" s="48">
        <f>+IF(F16465="","",(G16465-F16465))</f>
        <v>0.22700000000000031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6.99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6.99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7.0149999999999997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7.0149999999999997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7.0410000000000004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7.0410000000000004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7.0659999999999998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7.0659999999999998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7.0910000000000002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7.1159999999999997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7.1159999999999997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7.1420000000000003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7.1420000000000003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7.1669999999999998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7.1669999999999998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7.1920000000000002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7.1920000000000002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7.2169999999999996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7.2169999999999996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7.2169999999999996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7.2169999999999996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7.242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7.242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7.242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7.2679999999999998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7.2679999999999998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7.2679999999999998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7.2679999999999998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7.2679999999999998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7.2930000000000001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7.2930000000000001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7.3179999999999996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7.3179999999999996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7.343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7.3680000000000003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7.3680000000000003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7.3929999999999998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7.3929999999999998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7.4189999999999996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7.4189999999999996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7.444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7.444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7.444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7.4690000000000003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7.4690000000000003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7.4939999999999998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7.4939999999999998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7.5190000000000001</v>
      </c>
      <c r="E16513" s="48">
        <f>+IF(D16513="","",AVERAGE(D16466:D16513))</f>
        <v>7.2538541666666676</v>
      </c>
      <c r="F16513" s="48">
        <f>+IF(D16513="","",MIN(D16466:D16513))</f>
        <v>6.99</v>
      </c>
      <c r="G16513" s="48">
        <f>+IF(D16513="","",MAX(D16466:D16513))</f>
        <v>7.5190000000000001</v>
      </c>
      <c r="H16513" s="48">
        <f>STDEV(D16466:D16513)</f>
        <v>0.15010152444876754</v>
      </c>
      <c r="I16513" s="48">
        <f>+IF(F16513="","",(G16513-F16513))</f>
        <v>0.52899999999999991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7.5190000000000001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7.5190000000000001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7.5439999999999996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7.5439999999999996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7.5439999999999996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7.569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7.569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7.5940000000000003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7.6189999999999998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7.6189999999999998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7.6449999999999996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7.67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7.67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7.6950000000000003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7.6950000000000003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7.72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7.72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7.7450000000000001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7.77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7.77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7.7949999999999999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7.82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7.8449999999999998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7.9950000000000001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8.17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8.2449999999999992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8.2200000000000006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8.27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8.3940000000000001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8.3689999999999998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8.4440000000000008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8.4939999999999998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8.6180000000000003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8.6430000000000007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8.6679999999999993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8.6679999999999993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8.6430000000000007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8.6430000000000007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8.6679999999999993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8.6679999999999993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8.6929999999999996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8.6929999999999996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8.6679999999999993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8.6430000000000007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8.6430000000000007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8.6430000000000007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8.6430000000000007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8.6430000000000007</v>
      </c>
      <c r="E16561" s="48">
        <f>+IF(D16561="","",AVERAGE(D16514:D16561))</f>
        <v>8.1101875000000039</v>
      </c>
      <c r="F16561" s="48">
        <f>+IF(D16561="","",MIN(D16514:D16561))</f>
        <v>7.5190000000000001</v>
      </c>
      <c r="G16561" s="48">
        <f>+IF(D16561="","",MAX(D16514:D16561))</f>
        <v>8.6929999999999996</v>
      </c>
      <c r="H16561" s="48">
        <f>STDEV(D16514:D16561)</f>
        <v>0.46380322571199428</v>
      </c>
      <c r="I16561" s="48">
        <f>+IF(F16561="","",(G16561-F16561))</f>
        <v>1.1739999999999995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8.6180000000000003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8.6180000000000003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8.593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8.593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8.593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8.5679999999999996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8.5679999999999996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8.5429999999999993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8.5429999999999993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8.5190000000000001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8.4939999999999998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8.4939999999999998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8.4939999999999998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8.4939999999999998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8.4689999999999994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8.4689999999999994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8.4440000000000008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8.4190000000000005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8.3689999999999998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8.3190000000000008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8.3190000000000008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8.2949999999999999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8.3190000000000008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8.3439999999999994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8.3940000000000001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8.4190000000000005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8.4689999999999994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8.4939999999999998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8.5429999999999993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8.5679999999999996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8.6180000000000003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8.6430000000000007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8.6679999999999993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8.6929999999999996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8.7170000000000005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8.7420000000000009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8.7669999999999995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8.7669999999999995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8.7919999999999998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8.7919999999999998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8.7919999999999998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8.7919999999999998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8.7669999999999995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8.7669999999999995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8.7420000000000009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8.7170000000000005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8.6929999999999996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8.6929999999999996</v>
      </c>
      <c r="E16609" s="48">
        <f>+IF(D16609="","",AVERAGE(D16562:D16609))</f>
        <v>8.5738958333333297</v>
      </c>
      <c r="F16609" s="48">
        <f>+IF(D16609="","",MIN(D16562:D16609))</f>
        <v>8.2949999999999999</v>
      </c>
      <c r="G16609" s="48">
        <f>+IF(D16609="","",MAX(D16562:D16609))</f>
        <v>8.7919999999999998</v>
      </c>
      <c r="H16609" s="48">
        <f>STDEV(D16562:D16609)</f>
        <v>0.14844516712188358</v>
      </c>
      <c r="I16609" s="48">
        <f>+IF(F16609="","",(G16609-F16609))</f>
        <v>0.49699999999999989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8.6929999999999996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8.6679999999999993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8.6679999999999993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8.6430000000000007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8.6430000000000007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8.6679999999999993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8.6679999999999993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8.6929999999999996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8.7170000000000005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8.7420000000000009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8.7669999999999995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8.7919999999999998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8.8170000000000002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8.8409999999999993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8.8659999999999997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8.8659999999999997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8.891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8.9160000000000004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8.9160000000000004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8.9410000000000007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8.9649999999999999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8.9649999999999999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8.99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9.0150000000000006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9.0399999999999991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9.0640000000000001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9.0890000000000004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9.1140000000000008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9.1140000000000008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9.1389999999999993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9.1630000000000003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9.1630000000000003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9.1630000000000003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9.1880000000000006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9.1880000000000006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9.1880000000000006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9.1880000000000006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9.1630000000000003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9.1630000000000003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9.1630000000000003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9.1389999999999993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9.1389999999999993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9.1140000000000008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9.0890000000000004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9.0640000000000001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9.0640000000000001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9.0399999999999991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9.0399999999999991</v>
      </c>
      <c r="E16657" s="48">
        <f>+IF(D16657="","",AVERAGE(D16610:D16657))</f>
        <v>8.9652083333333348</v>
      </c>
      <c r="F16657" s="48">
        <f>+IF(D16657="","",MIN(D16610:D16657))</f>
        <v>8.6430000000000007</v>
      </c>
      <c r="G16657" s="48">
        <f>+IF(D16657="","",MAX(D16610:D16657))</f>
        <v>9.1880000000000006</v>
      </c>
      <c r="H16657" s="48">
        <f>STDEV(D16610:D16657)</f>
        <v>0.18611355014103448</v>
      </c>
      <c r="I16657" s="48">
        <f>+IF(F16657="","",(G16657-F16657))</f>
        <v>0.54499999999999993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9.0150000000000006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9.0150000000000006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8.99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8.9410000000000007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8.9160000000000004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8.8659999999999997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8.8170000000000002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8.8170000000000002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8.7919999999999998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8.7669999999999995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8.7669999999999995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8.7669999999999995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8.7669999999999995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8.7669999999999995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8.7669999999999995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8.7669999999999995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8.7669999999999995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8.7669999999999995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8.7669999999999995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8.7669999999999995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8.7669999999999995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8.7669999999999995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8.7669999999999995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8.7669999999999995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8.7669999999999995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8.8170000000000002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8.8659999999999997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8.9410000000000007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8.99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9.0150000000000006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9.0399999999999991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9.0640000000000001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9.0890000000000004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9.1140000000000008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9.1140000000000008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9.1140000000000008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9.0890000000000004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9.0640000000000001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9.0150000000000006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8.9649999999999999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8.9410000000000007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8.891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8.8659999999999997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8.8170000000000002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8.7669999999999995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8.7170000000000005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8.6929999999999996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8.6430000000000007</v>
      </c>
      <c r="E16705" s="48">
        <f>+IF(D16705="","",AVERAGE(D16658:D16705))</f>
        <v>8.8765208333333305</v>
      </c>
      <c r="F16705" s="48">
        <f>+IF(D16705="","",MIN(D16658:D16705))</f>
        <v>8.6430000000000007</v>
      </c>
      <c r="G16705" s="48">
        <f>+IF(D16705="","",MAX(D16658:D16705))</f>
        <v>9.1140000000000008</v>
      </c>
      <c r="H16705" s="48">
        <f>STDEV(D16658:D16705)</f>
        <v>0.13210682163573204</v>
      </c>
      <c r="I16705" s="48">
        <f>+IF(F16705="","",(G16705-F16705))</f>
        <v>0.47100000000000009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8.593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8.5429999999999993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8.4939999999999998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8.4689999999999994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8.4190000000000005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8.3940000000000001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8.3439999999999994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8.3190000000000008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8.2949999999999999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8.27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8.27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8.2449999999999992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8.2449999999999992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8.2449999999999992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8.2449999999999992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8.2200000000000006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8.2200000000000006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8.1950000000000003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8.17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8.1449999999999996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8.1449999999999996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8.1199999999999992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8.1199999999999992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8.1199999999999992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8.1199999999999992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8.1199999999999992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8.1449999999999996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8.1449999999999996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8.17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8.17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8.1950000000000003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8.1950000000000003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8.1950000000000003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8.1950000000000003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8.1950000000000003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8.17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8.17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8.17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8.1950000000000003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8.1950000000000003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8.1950000000000003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8.1950000000000003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8.1950000000000003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8.17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8.17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8.17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8.1950000000000003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8.2200000000000006</v>
      </c>
      <c r="E16753" s="48">
        <f>+IF(D16753="","",AVERAGE(D16706:D16753))</f>
        <v>8.2312500000000011</v>
      </c>
      <c r="F16753" s="48">
        <f>+IF(D16753="","",MIN(D16706:D16753))</f>
        <v>8.1199999999999992</v>
      </c>
      <c r="G16753" s="48">
        <f>+IF(D16753="","",MAX(D16706:D16753))</f>
        <v>8.593</v>
      </c>
      <c r="H16753" s="48">
        <f>STDEV(D16706:D16753)</f>
        <v>0.11157851924741979</v>
      </c>
      <c r="I16753" s="48">
        <f>+IF(F16753="","",(G16753-F16753))</f>
        <v>0.47300000000000075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8.2449999999999992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8.27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8.27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8.2949999999999999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8.3190000000000008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8.3190000000000008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8.3439999999999994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8.3689999999999998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8.3940000000000001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8.4190000000000005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8.4440000000000008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8.4689999999999994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8.5190000000000001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8.5679999999999996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8.6180000000000003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8.6679999999999993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8.7170000000000005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8.7420000000000009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8.7669999999999995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8.7669999999999995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8.7669999999999995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8.7919999999999998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8.8170000000000002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8.8170000000000002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8.8659999999999997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8.8659999999999997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8.8659999999999997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8.8659999999999997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8.8659999999999997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8.891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8.9160000000000004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8.9160000000000004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8.9649999999999999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8.99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9.0150000000000006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9.0399999999999991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9.0640000000000001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9.0890000000000004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9.1140000000000008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9.1140000000000008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9.1389999999999993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9.1389999999999993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9.1389999999999993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9.1630000000000003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9.1630000000000003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9.1880000000000006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9.1880000000000006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9.2129999999999992</v>
      </c>
      <c r="E16801" s="48">
        <f>+IF(D16801="","",AVERAGE(D16754:D16801))</f>
        <v>8.7810833333333331</v>
      </c>
      <c r="F16801" s="48">
        <f>+IF(D16801="","",MIN(D16754:D16801))</f>
        <v>8.2449999999999992</v>
      </c>
      <c r="G16801" s="48">
        <f>+IF(D16801="","",MAX(D16754:D16801))</f>
        <v>9.2129999999999992</v>
      </c>
      <c r="H16801" s="48">
        <f>STDEV(D16754:D16801)</f>
        <v>0.30465787112713227</v>
      </c>
      <c r="I16801" s="48">
        <f>+IF(F16801="","",(G16801-F16801))</f>
        <v>0.96799999999999997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9.2129999999999992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9.2379999999999995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9.2379999999999995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9.2620000000000005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9.2620000000000005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9.2620000000000005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9.2620000000000005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9.2620000000000005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9.2620000000000005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9.2620000000000005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9.2620000000000005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9.2620000000000005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9.2870000000000008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9.2870000000000008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9.2620000000000005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9.2620000000000005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9.2620000000000005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9.2379999999999995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9.2379999999999995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9.2379999999999995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9.2129999999999992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9.2379999999999995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9.2379999999999995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9.2620000000000005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9.2620000000000005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9.2870000000000008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9.2870000000000008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9.2870000000000008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9.2870000000000008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9.2870000000000008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9.2870000000000008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9.2870000000000008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9.2870000000000008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9.2620000000000005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9.2379999999999995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9.2129999999999992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9.1630000000000003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9.1389999999999993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9.1389999999999993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9.1389999999999993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9.1389999999999993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9.1630000000000003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9.1630000000000003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9.1630000000000003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9.1880000000000006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9.2129999999999992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9.2379999999999995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9.2379999999999995</v>
      </c>
      <c r="E16849" s="48">
        <f>+IF(D16849="","",AVERAGE(D16802:D16849))</f>
        <v>9.2380833333333339</v>
      </c>
      <c r="F16849" s="48">
        <f>+IF(D16849="","",MIN(D16802:D16849))</f>
        <v>9.1389999999999993</v>
      </c>
      <c r="G16849" s="48">
        <f>+IF(D16849="","",MAX(D16802:D16849))</f>
        <v>9.2870000000000008</v>
      </c>
      <c r="H16849" s="48">
        <f>STDEV(D16802:D16849)</f>
        <v>4.5977253086917594E-2</v>
      </c>
      <c r="I16849" s="48">
        <f>+IF(F16849="","",(G16849-F16849))</f>
        <v>0.14800000000000146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9.2379999999999995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9.2620000000000005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9.2870000000000008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9.2870000000000008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9.3119999999999994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9.3360000000000003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9.3610000000000007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9.3610000000000007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9.3610000000000007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9.3859999999999992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9.3859999999999992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9.3859999999999992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9.41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9.41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9.4350000000000005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9.4600000000000009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9.4600000000000009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9.41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9.3859999999999992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9.3859999999999992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9.41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9.41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9.41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9.41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9.41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9.4350000000000005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9.4600000000000009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9.4849999999999994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9.5579999999999998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9.6080000000000005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9.6319999999999997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9.657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9.657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9.6820000000000004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9.6820000000000004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9.6820000000000004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9.6820000000000004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9.657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9.657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9.6080000000000005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9.6080000000000005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9.5830000000000002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9.5579999999999998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9.5340000000000007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9.5090000000000003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9.5090000000000003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9.4849999999999994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9.4849999999999994</v>
      </c>
      <c r="E16897" s="48">
        <f>+IF(D16897="","",AVERAGE(D16850:D16897))</f>
        <v>9.4746458333333354</v>
      </c>
      <c r="F16897" s="48">
        <f>+IF(D16897="","",MIN(D16850:D16897))</f>
        <v>9.2379999999999995</v>
      </c>
      <c r="G16897" s="48">
        <f>+IF(D16897="","",MAX(D16850:D16897))</f>
        <v>9.6820000000000004</v>
      </c>
      <c r="H16897" s="48">
        <f>STDEV(D16850:D16897)</f>
        <v>0.12611384414249363</v>
      </c>
      <c r="I16897" s="48">
        <f>+IF(F16897="","",(G16897-F16897))</f>
        <v>0.44400000000000084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9.4849999999999994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9.4849999999999994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9.4849999999999994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9.5090000000000003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9.5090000000000003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9.5090000000000003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9.5090000000000003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9.5340000000000007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9.5340000000000007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9.5340000000000007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9.5340000000000007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9.5340000000000007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9.5340000000000007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9.5340000000000007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9.5340000000000007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9.5340000000000007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9.5340000000000007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9.5340000000000007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9.5090000000000003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9.5090000000000003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9.5090000000000003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9.5090000000000003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9.5340000000000007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9.5340000000000007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9.5579999999999998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9.5830000000000002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9.6080000000000005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9.6080000000000005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9.6319999999999997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9.657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9.6820000000000004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9.6820000000000004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9.6820000000000004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9.6820000000000004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9.6820000000000004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9.6820000000000004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9.6820000000000004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9.657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9.657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9.6319999999999997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9.6319999999999997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9.6080000000000005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9.6080000000000005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9.6080000000000005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9.6080000000000005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9.6080000000000005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9.6080000000000005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9.6080000000000005</v>
      </c>
      <c r="E16945" s="48">
        <f>+IF(D16945="","",AVERAGE(D16898:D16945))</f>
        <v>9.5775625000000026</v>
      </c>
      <c r="F16945" s="48">
        <f>+IF(D16945="","",MIN(D16898:D16945))</f>
        <v>9.4849999999999994</v>
      </c>
      <c r="G16945" s="48">
        <f>+IF(D16945="","",MAX(D16898:D16945))</f>
        <v>9.6820000000000004</v>
      </c>
      <c r="H16945" s="48">
        <f>STDEV(D16898:D16945)</f>
        <v>6.5379711294377613E-2</v>
      </c>
      <c r="I16945" s="48">
        <f>+IF(F16945="","",(G16945-F16945))</f>
        <v>0.19700000000000095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9.6080000000000005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9.6319999999999997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9.6319999999999997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9.657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9.657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9.6820000000000004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9.6820000000000004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9.7059999999999995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9.7059999999999995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9.7309999999999999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9.7560000000000002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9.7799999999999994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9.8049999999999997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9.8290000000000006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9.8539999999999992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9.8789999999999996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9.9030000000000005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9.9280000000000008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9.952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9.952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9.9770000000000003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10.000999999999999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10.026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10.051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10.051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10.026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10.000999999999999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9.9770000000000003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9.9280000000000008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9.9030000000000005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9.8789999999999996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9.8539999999999992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9.8049999999999997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9.7799999999999994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9.7560000000000002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9.7309999999999999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9.6820000000000004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9.657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9.6080000000000005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9.5579999999999998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9.5090000000000003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9.4600000000000009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9.41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9.3610000000000007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9.3119999999999994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9.2620000000000005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9.1880000000000006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9.1389999999999993</v>
      </c>
      <c r="E16993" s="48">
        <f>+IF(D16993="","",AVERAGE(D16946:D16993))</f>
        <v>9.7338124999999973</v>
      </c>
      <c r="F16993" s="48">
        <f>+IF(D16993="","",MIN(D16946:D16993))</f>
        <v>9.1389999999999993</v>
      </c>
      <c r="G16993" s="48">
        <f>+IF(D16993="","",MAX(D16946:D16993))</f>
        <v>10.051</v>
      </c>
      <c r="H16993" s="48">
        <f>STDEV(D16946:D16993)</f>
        <v>0.23010706631497665</v>
      </c>
      <c r="I16993" s="48">
        <f>+IF(F16993="","",(G16993-F16993))</f>
        <v>0.91200000000000081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9.0640000000000001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9.0150000000000006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8.9649999999999999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8.9160000000000004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8.8659999999999997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8.8170000000000002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8.7669999999999995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8.6929999999999996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8.6430000000000007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8.5679999999999996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8.5190000000000001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8.4440000000000008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8.3940000000000001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8.3439999999999994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8.2949999999999999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8.2449999999999992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8.2200000000000006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8.1950000000000003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8.17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8.1199999999999992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8.1199999999999992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8.0950000000000006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8.07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8.0449999999999999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8.0449999999999999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8.0449999999999999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8.07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8.0950000000000006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8.1199999999999992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8.1449999999999996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8.17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8.1950000000000003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8.2200000000000006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8.2449999999999992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8.27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8.27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8.2949999999999999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8.2949999999999999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8.3190000000000008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8.2949999999999999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8.2949999999999999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8.2949999999999999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8.2949999999999999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8.27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8.27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8.27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8.27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8.27</v>
      </c>
      <c r="E17041" s="48">
        <f>+IF(D17041="","",AVERAGE(D16994:D17041))</f>
        <v>8.3524791666666669</v>
      </c>
      <c r="F17041" s="48">
        <f>+IF(D17041="","",MIN(D16994:D17041))</f>
        <v>8.0449999999999999</v>
      </c>
      <c r="G17041" s="48">
        <f>+IF(D17041="","",MAX(D16994:D17041))</f>
        <v>9.0640000000000001</v>
      </c>
      <c r="H17041" s="48">
        <f>STDEV(D16994:D17041)</f>
        <v>0.27680617610740871</v>
      </c>
      <c r="I17041" s="48">
        <f>+IF(F17041="","",(G17041-F17041))</f>
        <v>1.0190000000000001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8.27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8.27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8.27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8.27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8.2449999999999992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8.2449999999999992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8.2449999999999992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8.2449999999999992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8.2449999999999992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8.2449999999999992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8.2449999999999992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8.2449999999999992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8.2200000000000006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8.2200000000000006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8.2200000000000006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8.2200000000000006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8.2200000000000006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8.1950000000000003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8.1950000000000003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8.17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8.17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8.1449999999999996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8.1449999999999996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8.1199999999999992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8.1199999999999992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8.0950000000000006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8.0950000000000006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8.07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8.07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8.07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8.07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8.07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8.07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8.0950000000000006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8.0950000000000006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8.0950000000000006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8.0950000000000006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8.07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8.0449999999999999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8.02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7.9950000000000001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8.02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8.0449999999999999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8.07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8.07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8.0449999999999999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7.8449999999999998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7.7450000000000001</v>
      </c>
      <c r="E17089" s="48">
        <f>+IF(D17089="","",AVERAGE(D17042:D17089))</f>
        <v>8.1325000000000021</v>
      </c>
      <c r="F17089" s="48">
        <f>+IF(D17089="","",MIN(D17042:D17089))</f>
        <v>7.7450000000000001</v>
      </c>
      <c r="G17089" s="48">
        <f>+IF(D17089="","",MAX(D17042:D17089))</f>
        <v>8.27</v>
      </c>
      <c r="H17089" s="48">
        <f>STDEV(D17042:D17089)</f>
        <v>0.11012565357112779</v>
      </c>
      <c r="I17089" s="48">
        <f>+IF(F17089="","",(G17089-F17089))</f>
        <v>0.52499999999999947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7.82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7.8449999999999998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7.8949999999999996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7.9450000000000003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8.02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8.07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8.1449999999999996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8.2200000000000006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8.27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8.3190000000000008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8.3439999999999994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8.3689999999999998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8.3940000000000001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8.4190000000000005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8.4440000000000008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8.4689999999999994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8.4939999999999998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8.5190000000000001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8.5429999999999993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8.5679999999999996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8.593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8.6180000000000003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8.6180000000000003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8.6679999999999993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8.7170000000000005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8.7669999999999995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8.8170000000000002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8.8409999999999993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8.8659999999999997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8.9160000000000004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8.9160000000000004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8.9410000000000007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8.9410000000000007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8.9649999999999999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8.9649999999999999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8.9649999999999999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8.9649999999999999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8.9649999999999999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8.9649999999999999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8.9160000000000004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8.891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8.8659999999999997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8.8170000000000002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8.7919999999999998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8.7420000000000009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8.7170000000000005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8.6929999999999996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8.6929999999999996</v>
      </c>
      <c r="E17137" s="48">
        <f>+IF(D17137="","",AVERAGE(D17090:D17137))</f>
        <v>8.5884999999999945</v>
      </c>
      <c r="F17137" s="48">
        <f>+IF(D17137="","",MIN(D17090:D17137))</f>
        <v>7.82</v>
      </c>
      <c r="G17137" s="48">
        <f>+IF(D17137="","",MAX(D17090:D17137))</f>
        <v>8.9649999999999999</v>
      </c>
      <c r="H17137" s="48">
        <f>STDEV(D17090:D17137)</f>
        <v>0.33761428325134463</v>
      </c>
      <c r="I17137" s="48">
        <f>+IF(F17137="","",(G17137-F17137))</f>
        <v>1.1449999999999996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8.6929999999999996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8.6679999999999993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8.6679999999999993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8.6679999999999993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8.6679999999999993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8.6679999999999993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8.6679999999999993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8.6679999999999993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8.6679999999999993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8.6679999999999993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8.6929999999999996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8.6929999999999996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8.6929999999999996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8.6929999999999996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8.6679999999999993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8.6679999999999993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8.6430000000000007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8.6180000000000003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8.593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8.5679999999999996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8.5679999999999996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8.5429999999999993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8.5429999999999993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8.5429999999999993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8.5429999999999993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8.5429999999999993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8.5679999999999996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8.593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8.6180000000000003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8.6430000000000007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8.6679999999999993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8.6679999999999993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8.6929999999999996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8.7170000000000005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8.7420000000000009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8.7420000000000009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8.7420000000000009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8.7420000000000009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8.7170000000000005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8.6679999999999993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8.6180000000000003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8.5679999999999996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8.4939999999999998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8.4440000000000008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8.3940000000000001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8.3439999999999994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8.2949999999999999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8.27</v>
      </c>
      <c r="E17185" s="48">
        <f>+IF(D17185="","",AVERAGE(D17138:D17185))</f>
        <v>8.6138750000000019</v>
      </c>
      <c r="F17185" s="48">
        <f>+IF(D17185="","",MIN(D17138:D17185))</f>
        <v>8.27</v>
      </c>
      <c r="G17185" s="48">
        <f>+IF(D17185="","",MAX(D17138:D17185))</f>
        <v>8.7420000000000009</v>
      </c>
      <c r="H17185" s="48">
        <f>STDEV(D17138:D17185)</f>
        <v>0.11166069900429459</v>
      </c>
      <c r="I17185" s="48">
        <f>+IF(F17185="","",(G17185-F17185))</f>
        <v>0.47200000000000131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8.2449999999999992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8.2200000000000006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8.1950000000000003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8.17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8.17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8.17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8.1449999999999996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8.1199999999999992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8.0950000000000006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8.0449999999999999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7.9950000000000001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7.9450000000000003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7.8949999999999996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7.87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7.82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7.7949999999999999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7.77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7.7450000000000001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7.72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7.72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7.72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7.72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7.72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7.7450000000000001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7.7949999999999999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7.82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7.87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7.92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7.97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7.9950000000000001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8.02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8.0449999999999999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8.07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8.07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8.0950000000000006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8.07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8.07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8.02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7.9950000000000001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7.97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7.92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7.8949999999999996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7.8449999999999998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7.82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7.82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7.82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7.82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7.82</v>
      </c>
      <c r="E17233" s="48">
        <f>+IF(D17233="","",AVERAGE(D17186:D17233))</f>
        <v>7.9439583333333337</v>
      </c>
      <c r="F17233" s="48">
        <f>+IF(D17233="","",MIN(D17186:D17233))</f>
        <v>7.72</v>
      </c>
      <c r="G17233" s="48">
        <f>+IF(D17233="","",MAX(D17186:D17233))</f>
        <v>8.2449999999999992</v>
      </c>
      <c r="H17233" s="48">
        <f>STDEV(D17186:D17233)</f>
        <v>0.15599358392879614</v>
      </c>
      <c r="I17233" s="48">
        <f>+IF(F17233="","",(G17233-F17233))</f>
        <v>0.52499999999999947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7.82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7.82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7.82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7.7949999999999999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7.7949999999999999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7.7949999999999999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7.7949999999999999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7.77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7.7949999999999999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7.7949999999999999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7.7949999999999999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7.7949999999999999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7.7949999999999999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7.7949999999999999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7.7949999999999999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7.7949999999999999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7.7949999999999999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7.82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7.82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7.8449999999999998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7.8449999999999998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7.87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7.87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7.8949999999999996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7.92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7.97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8.02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8.07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8.0950000000000006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8.0950000000000006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8.1199999999999992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8.1449999999999996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8.17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8.2200000000000006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8.2449999999999992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8.27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8.27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8.27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8.27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8.2449999999999992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8.2449999999999992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8.2449999999999992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8.2449999999999992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8.2200000000000006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8.1950000000000003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8.17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8.1449999999999996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8.0950000000000006</v>
      </c>
      <c r="E17281" s="48">
        <f>+IF(D17281="","",AVERAGE(D17234:D17281))</f>
        <v>7.9892708333333351</v>
      </c>
      <c r="F17281" s="48">
        <f>+IF(D17281="","",MIN(D17234:D17281))</f>
        <v>7.77</v>
      </c>
      <c r="G17281" s="48">
        <f>+IF(D17281="","",MAX(D17234:D17281))</f>
        <v>8.27</v>
      </c>
      <c r="H17281" s="48">
        <f>STDEV(D17234:D17281)</f>
        <v>0.19180272884080687</v>
      </c>
      <c r="I17281" s="48">
        <f>+IF(F17281="","",(G17281-F17281))</f>
        <v>0.5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8.07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8.0449999999999999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7.9950000000000001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7.97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7.92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7.87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7.82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7.7949999999999999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7.72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7.67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7.6189999999999998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7.569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7.5190000000000001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7.4690000000000003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7.4189999999999996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7.3929999999999998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7.3680000000000003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7.343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7.3179999999999996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7.2930000000000001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7.2679999999999998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7.2169999999999996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7.2169999999999996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7.1920000000000002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7.1920000000000002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7.1920000000000002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7.2169999999999996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7.2679999999999998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7.3179999999999996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7.3680000000000003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7.3929999999999998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7.444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7.5190000000000001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7.569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7.6189999999999998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7.6449999999999996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7.67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7.72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7.72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7.7450000000000001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7.77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7.77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7.7949999999999999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7.7949999999999999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7.82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7.82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7.8449999999999998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7.87</v>
      </c>
      <c r="E17329" s="48">
        <f>+IF(D17329="","",AVERAGE(D17282:D17329))</f>
        <v>7.5867291666666707</v>
      </c>
      <c r="F17329" s="48">
        <f>+IF(D17329="","",MIN(D17282:D17329))</f>
        <v>7.1920000000000002</v>
      </c>
      <c r="G17329" s="48">
        <f>+IF(D17329="","",MAX(D17282:D17329))</f>
        <v>8.07</v>
      </c>
      <c r="H17329" s="48">
        <f>STDEV(D17282:D17329)</f>
        <v>0.25959745758051922</v>
      </c>
      <c r="I17329" s="48">
        <f>+IF(F17329="","",(G17329-F17329))</f>
        <v>0.87800000000000011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7.87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7.8949999999999996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7.8949999999999996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7.92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7.92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7.9450000000000003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7.9450000000000003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7.9450000000000003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7.97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7.97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7.97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7.9950000000000001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7.9950000000000001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7.9950000000000001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8.02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8.02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8.02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8.0449999999999999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8.0449999999999999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8.0449999999999999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8.07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8.07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8.0950000000000006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8.1199999999999992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8.1199999999999992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8.17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8.1950000000000003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8.2200000000000006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8.2449999999999992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8.2949999999999999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8.3190000000000008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8.3439999999999994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8.3689999999999998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8.3940000000000001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8.4190000000000005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8.4440000000000008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8.4689999999999994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8.5190000000000001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8.5429999999999993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8.5429999999999993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8.5429999999999993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8.5429999999999993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8.5679999999999996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8.5679999999999996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8.593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8.593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8.6180000000000003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8.6430000000000007</v>
      </c>
      <c r="E17377" s="48">
        <f>+IF(D17377="","",AVERAGE(D17330:D17377))</f>
        <v>8.2095208333333307</v>
      </c>
      <c r="F17377" s="48">
        <f>+IF(D17377="","",MIN(D17330:D17377))</f>
        <v>7.87</v>
      </c>
      <c r="G17377" s="48">
        <f>+IF(D17377="","",MAX(D17330:D17377))</f>
        <v>8.6430000000000007</v>
      </c>
      <c r="H17377" s="48">
        <f>STDEV(D17330:D17377)</f>
        <v>0.25140253300094401</v>
      </c>
      <c r="I17377" s="48">
        <f>+IF(F17377="","",(G17377-F17377))</f>
        <v>0.77300000000000058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8.6679999999999993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8.6929999999999996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8.7170000000000005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8.7669999999999995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8.7919999999999998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8.8170000000000002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8.8659999999999997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8.891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8.9160000000000004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8.9160000000000004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8.9649999999999999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8.99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9.0150000000000006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9.0150000000000006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9.0640000000000001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9.0640000000000001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9.0890000000000004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9.1140000000000008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9.1389999999999993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9.1630000000000003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9.1880000000000006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9.2129999999999992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9.2379999999999995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9.2620000000000005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9.2620000000000005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9.3119999999999994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9.3119999999999994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9.3360000000000003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9.3610000000000007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9.3859999999999992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9.3859999999999992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9.41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9.4350000000000005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9.4600000000000009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9.4600000000000009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9.4849999999999994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9.4600000000000009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9.41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9.3360000000000003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9.2620000000000005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9.2379999999999995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9.2129999999999992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9.2129999999999992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9.1880000000000006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9.1880000000000006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9.1630000000000003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9.1389999999999993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9.1389999999999993</v>
      </c>
      <c r="E17425" s="48">
        <f>+IF(D17425="","",AVERAGE(D17378:D17425))</f>
        <v>9.1482500000000027</v>
      </c>
      <c r="F17425" s="48">
        <f>+IF(D17425="","",MIN(D17378:D17425))</f>
        <v>8.6679999999999993</v>
      </c>
      <c r="G17425" s="48">
        <f>+IF(D17425="","",MAX(D17378:D17425))</f>
        <v>9.4849999999999994</v>
      </c>
      <c r="H17425" s="48">
        <f>STDEV(D17378:D17425)</f>
        <v>0.22371110740074607</v>
      </c>
      <c r="I17425" s="48">
        <f>+IF(F17425="","",(G17425-F17425))</f>
        <v>0.81700000000000017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9.0890000000000004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9.0640000000000001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9.0640000000000001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9.0640000000000001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9.0399999999999991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9.0150000000000006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9.0150000000000006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9.0150000000000006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9.0150000000000006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8.99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8.99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8.9649999999999999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8.9649999999999999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8.9649999999999999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8.9410000000000007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8.9160000000000004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8.891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8.8659999999999997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8.8409999999999993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8.8170000000000002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8.8170000000000002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8.8170000000000002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8.8170000000000002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8.8409999999999993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8.8409999999999993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8.8659999999999997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8.8659999999999997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8.891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8.9160000000000004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8.9410000000000007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8.9649999999999999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8.9649999999999999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8.9649999999999999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8.99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8.99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8.99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8.99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8.9649999999999999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8.9649999999999999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8.9410000000000007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8.9160000000000004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8.8659999999999997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8.7919999999999998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8.7170000000000005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8.6430000000000007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8.5679999999999996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8.5190000000000001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8.4440000000000008</v>
      </c>
      <c r="E17473" s="48">
        <f>+IF(D17473="","",AVERAGE(D17426:D17473))</f>
        <v>8.9027499999999957</v>
      </c>
      <c r="F17473" s="48">
        <f>+IF(D17473="","",MIN(D17426:D17473))</f>
        <v>8.4440000000000008</v>
      </c>
      <c r="G17473" s="48">
        <f>+IF(D17473="","",MAX(D17426:D17473))</f>
        <v>9.0890000000000004</v>
      </c>
      <c r="H17473" s="48">
        <f>STDEV(D17426:D17473)</f>
        <v>0.13792265794447295</v>
      </c>
      <c r="I17473" s="48">
        <f>+IF(F17473="","",(G17473-F17473))</f>
        <v>0.64499999999999957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8.3940000000000001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8.3190000000000008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8.27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8.2449999999999992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8.2200000000000006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8.1950000000000003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8.1950000000000003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8.17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8.1199999999999992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8.0950000000000006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8.07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8.02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7.9950000000000001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7.9450000000000003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7.92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7.8949999999999996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7.87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7.87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7.8449999999999998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7.8449999999999998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7.82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7.7949999999999999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7.77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7.77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7.77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7.7949999999999999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7.82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7.87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7.8949999999999996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7.92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7.92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7.92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7.92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7.8949999999999996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7.8949999999999996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7.87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7.87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7.8449999999999998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7.7949999999999999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7.77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7.72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7.67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7.6189999999999998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7.569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7.5190000000000001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7.4690000000000003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7.4189999999999996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7.3929999999999998</v>
      </c>
      <c r="E17521" s="48">
        <f>+IF(D17521="","",AVERAGE(D17474:D17521))</f>
        <v>7.8916874999999997</v>
      </c>
      <c r="F17521" s="48">
        <f>+IF(D17521="","",MIN(D17474:D17521))</f>
        <v>7.3929999999999998</v>
      </c>
      <c r="G17521" s="48">
        <f>+IF(D17521="","",MAX(D17474:D17521))</f>
        <v>8.3940000000000001</v>
      </c>
      <c r="H17521" s="48">
        <f>STDEV(D17474:D17521)</f>
        <v>0.22524852999732878</v>
      </c>
      <c r="I17521" s="48">
        <f>+IF(F17521="","",(G17521-F17521))</f>
        <v>1.0010000000000003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13.161499999999991</v>
      </c>
      <c r="D9" s="76">
        <f>+INPUT!M252</f>
        <v>13.016</v>
      </c>
      <c r="E9" s="76">
        <f>+INPUT!N252</f>
        <v>13.377000000000001</v>
      </c>
      <c r="F9" s="76">
        <f>+INPUT!O252</f>
        <v>0.12975361266646918</v>
      </c>
      <c r="G9" s="76">
        <f>+INPUT!P252</f>
        <v>0.36100000000000065</v>
      </c>
      <c r="H9" s="76">
        <f>+INPUT!Q252</f>
        <v>13.161499999999991</v>
      </c>
      <c r="I9" s="76">
        <f>+INPUT!R252</f>
        <v>13.016</v>
      </c>
      <c r="J9" s="76">
        <f>+INPUT!S252</f>
        <v>13.377000000000001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13.306416666666665</v>
      </c>
      <c r="D10" s="76">
        <f>+INPUT!M253</f>
        <v>13.04</v>
      </c>
      <c r="E10" s="76">
        <f>+INPUT!N253</f>
        <v>13.641999999999999</v>
      </c>
      <c r="F10" s="76">
        <f>+INPUT!O253</f>
        <v>0.23038763203112239</v>
      </c>
      <c r="G10" s="76">
        <f>+INPUT!P253</f>
        <v>0.60200000000000031</v>
      </c>
      <c r="H10" s="76">
        <f>+INPUT!Q253</f>
        <v>13.233958333333328</v>
      </c>
      <c r="I10" s="76">
        <f>+INPUT!R253</f>
        <v>13.027999999999999</v>
      </c>
      <c r="J10" s="76">
        <f>+INPUT!S253</f>
        <v>13.509499999999999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13.540479166666673</v>
      </c>
      <c r="D11" s="76">
        <f>+INPUT!M254</f>
        <v>13.257</v>
      </c>
      <c r="E11" s="76">
        <f>+INPUT!N254</f>
        <v>13.834</v>
      </c>
      <c r="F11" s="76">
        <f>+INPUT!O254</f>
        <v>0.19562545515774199</v>
      </c>
      <c r="G11" s="76">
        <f>+INPUT!P254</f>
        <v>0.57699999999999996</v>
      </c>
      <c r="H11" s="76">
        <f>+INPUT!Q254</f>
        <v>13.336131944444444</v>
      </c>
      <c r="I11" s="76">
        <f>+INPUT!R254</f>
        <v>13.104333333333331</v>
      </c>
      <c r="J11" s="76">
        <f>+INPUT!S254</f>
        <v>13.617666666666665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13.583104166666672</v>
      </c>
      <c r="D12" s="76">
        <f>+INPUT!M255</f>
        <v>13.377000000000001</v>
      </c>
      <c r="E12" s="76">
        <f>+INPUT!N255</f>
        <v>13.834</v>
      </c>
      <c r="F12" s="76">
        <f>+INPUT!O255</f>
        <v>0.14548411327808966</v>
      </c>
      <c r="G12" s="76">
        <f>+INPUT!P255</f>
        <v>0.45699999999999896</v>
      </c>
      <c r="H12" s="76">
        <f>+INPUT!Q255</f>
        <v>13.397875000000001</v>
      </c>
      <c r="I12" s="76">
        <f>+INPUT!R255</f>
        <v>13.172499999999999</v>
      </c>
      <c r="J12" s="76">
        <f>+INPUT!S255</f>
        <v>13.671749999999999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13.12847916666666</v>
      </c>
      <c r="D13" s="76">
        <f>+INPUT!M256</f>
        <v>12.92</v>
      </c>
      <c r="E13" s="76">
        <f>+INPUT!N256</f>
        <v>13.425000000000001</v>
      </c>
      <c r="F13" s="76">
        <f>+INPUT!O256</f>
        <v>0.14699688657628296</v>
      </c>
      <c r="G13" s="76">
        <f>+INPUT!P256</f>
        <v>0.50500000000000078</v>
      </c>
      <c r="H13" s="76">
        <f>+INPUT!Q256</f>
        <v>13.343995833333333</v>
      </c>
      <c r="I13" s="76">
        <f>+INPUT!R256</f>
        <v>13.122</v>
      </c>
      <c r="J13" s="76">
        <f>+INPUT!S256</f>
        <v>13.622399999999999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12.934687499999995</v>
      </c>
      <c r="D14" s="76">
        <f>+INPUT!M257</f>
        <v>12.678000000000001</v>
      </c>
      <c r="E14" s="76">
        <f>+INPUT!N257</f>
        <v>13.185</v>
      </c>
      <c r="F14" s="76">
        <f>+INPUT!O257</f>
        <v>0.16880646809353234</v>
      </c>
      <c r="G14" s="76">
        <f>+INPUT!P257</f>
        <v>0.50699999999999967</v>
      </c>
      <c r="H14" s="76">
        <f>+INPUT!Q257</f>
        <v>13.275777777777776</v>
      </c>
      <c r="I14" s="76">
        <f>+INPUT!R257</f>
        <v>13.048</v>
      </c>
      <c r="J14" s="76">
        <f>+INPUT!S257</f>
        <v>13.5495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12.718020833333334</v>
      </c>
      <c r="D15" s="76">
        <f>+INPUT!M258</f>
        <v>12.268000000000001</v>
      </c>
      <c r="E15" s="76">
        <f>+INPUT!N258</f>
        <v>13.016</v>
      </c>
      <c r="F15" s="76">
        <f>+INPUT!O258</f>
        <v>0.25837293593722765</v>
      </c>
      <c r="G15" s="76">
        <f>+INPUT!P258</f>
        <v>0.74799999999999933</v>
      </c>
      <c r="H15" s="76">
        <f>+INPUT!Q258</f>
        <v>13.196098214285712</v>
      </c>
      <c r="I15" s="76">
        <f>+INPUT!R258</f>
        <v>12.936571428571428</v>
      </c>
      <c r="J15" s="76">
        <f>+INPUT!S258</f>
        <v>13.473285714285714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12.753791666666659</v>
      </c>
      <c r="D16" s="76">
        <f>+INPUT!M259</f>
        <v>12.606</v>
      </c>
      <c r="E16" s="76">
        <f>+INPUT!N259</f>
        <v>12.92</v>
      </c>
      <c r="F16" s="76">
        <f>+INPUT!O259</f>
        <v>0.10322150492031287</v>
      </c>
      <c r="G16" s="76">
        <f>+INPUT!P259</f>
        <v>0.31400000000000006</v>
      </c>
      <c r="H16" s="76">
        <f>+INPUT!Q259</f>
        <v>13.137854166666665</v>
      </c>
      <c r="I16" s="76">
        <f>+INPUT!R259</f>
        <v>12.878</v>
      </c>
      <c r="J16" s="76">
        <f>+INPUT!S259</f>
        <v>13.408000000000001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12.760479166666663</v>
      </c>
      <c r="D17" s="76">
        <f>+INPUT!M260</f>
        <v>12.558</v>
      </c>
      <c r="E17" s="76">
        <f>+INPUT!N260</f>
        <v>12.968</v>
      </c>
      <c r="F17" s="76">
        <f>+INPUT!O260</f>
        <v>0.12988521767123282</v>
      </c>
      <c r="G17" s="76">
        <f>+INPUT!P260</f>
        <v>0.41000000000000014</v>
      </c>
      <c r="H17" s="76">
        <f>+INPUT!Q260</f>
        <v>13.059863095238095</v>
      </c>
      <c r="I17" s="76">
        <f>+INPUT!R260</f>
        <v>12.809142857142856</v>
      </c>
      <c r="J17" s="76">
        <f>+INPUT!S260</f>
        <v>13.311714285714288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11.876333333333335</v>
      </c>
      <c r="D18" s="76">
        <f>+INPUT!M261</f>
        <v>11.419</v>
      </c>
      <c r="E18" s="76">
        <f>+INPUT!N261</f>
        <v>12.484999999999999</v>
      </c>
      <c r="F18" s="76">
        <f>+INPUT!O261</f>
        <v>0.28113594298793659</v>
      </c>
      <c r="G18" s="76">
        <f>+INPUT!P261</f>
        <v>1.0659999999999989</v>
      </c>
      <c r="H18" s="76">
        <f>+INPUT!Q261</f>
        <v>12.822127976190474</v>
      </c>
      <c r="I18" s="76">
        <f>+INPUT!R261</f>
        <v>12.546571428571429</v>
      </c>
      <c r="J18" s="76">
        <f>+INPUT!S261</f>
        <v>13.119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11.045999999999999</v>
      </c>
      <c r="D19" s="76">
        <f>+INPUT!M262</f>
        <v>10.394</v>
      </c>
      <c r="E19" s="76">
        <f>+INPUT!N262</f>
        <v>11.492000000000001</v>
      </c>
      <c r="F19" s="76">
        <f>+INPUT!O262</f>
        <v>0.35061210912321589</v>
      </c>
      <c r="G19" s="76">
        <f>+INPUT!P262</f>
        <v>1.0980000000000008</v>
      </c>
      <c r="H19" s="76">
        <f>+INPUT!Q262</f>
        <v>12.45968452380952</v>
      </c>
      <c r="I19" s="76">
        <f>+INPUT!R262</f>
        <v>12.120428571428572</v>
      </c>
      <c r="J19" s="76">
        <f>+INPUT!S262</f>
        <v>12.784428571428572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10.790354166666672</v>
      </c>
      <c r="D20" s="76">
        <f>+INPUT!M263</f>
        <v>10.247</v>
      </c>
      <c r="E20" s="76">
        <f>+INPUT!N263</f>
        <v>11.175000000000001</v>
      </c>
      <c r="F20" s="76">
        <f>+INPUT!O263</f>
        <v>0.31680959377151735</v>
      </c>
      <c r="G20" s="76">
        <f>+INPUT!P263</f>
        <v>0.92800000000000082</v>
      </c>
      <c r="H20" s="76">
        <f>+INPUT!Q263</f>
        <v>12.125666666666664</v>
      </c>
      <c r="I20" s="76">
        <f>+INPUT!R263</f>
        <v>11.738571428571429</v>
      </c>
      <c r="J20" s="76">
        <f>+INPUT!S263</f>
        <v>12.462999999999999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11.13614583333333</v>
      </c>
      <c r="D21" s="76">
        <f>+INPUT!M264</f>
        <v>10.614000000000001</v>
      </c>
      <c r="E21" s="76">
        <f>+INPUT!N264</f>
        <v>11.686</v>
      </c>
      <c r="F21" s="76">
        <f>+INPUT!O264</f>
        <v>0.43811103176304794</v>
      </c>
      <c r="G21" s="76">
        <f>+INPUT!P264</f>
        <v>1.0719999999999992</v>
      </c>
      <c r="H21" s="76">
        <f>+INPUT!Q264</f>
        <v>11.868732142857141</v>
      </c>
      <c r="I21" s="76">
        <f>+INPUT!R264</f>
        <v>11.443714285714284</v>
      </c>
      <c r="J21" s="76">
        <f>+INPUT!S264</f>
        <v>12.248857142857142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11.801875000000001</v>
      </c>
      <c r="D22" s="76">
        <f>+INPUT!M265</f>
        <v>11.37</v>
      </c>
      <c r="E22" s="76">
        <f>+INPUT!N265</f>
        <v>12.34</v>
      </c>
      <c r="F22" s="76">
        <f>+INPUT!O265</f>
        <v>0.35179615864025937</v>
      </c>
      <c r="G22" s="76">
        <f>+INPUT!P265</f>
        <v>0.97000000000000064</v>
      </c>
      <c r="H22" s="76">
        <f>+INPUT!Q265</f>
        <v>11.737854166666665</v>
      </c>
      <c r="I22" s="76">
        <f>+INPUT!R265</f>
        <v>11.315428571428571</v>
      </c>
      <c r="J22" s="76">
        <f>+INPUT!S265</f>
        <v>12.152285714285714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12.500750000000005</v>
      </c>
      <c r="D23" s="76">
        <f>+INPUT!M266</f>
        <v>12.147</v>
      </c>
      <c r="E23" s="76">
        <f>+INPUT!N266</f>
        <v>12.654</v>
      </c>
      <c r="F23" s="76">
        <f>+INPUT!O266</f>
        <v>0.11795536480002261</v>
      </c>
      <c r="G23" s="76">
        <f>+INPUT!P266</f>
        <v>0.50699999999999967</v>
      </c>
      <c r="H23" s="76">
        <f>+INPUT!Q266</f>
        <v>11.701705357142858</v>
      </c>
      <c r="I23" s="76">
        <f>+INPUT!R266</f>
        <v>11.249857142857143</v>
      </c>
      <c r="J23" s="76">
        <f>+INPUT!S266</f>
        <v>12.114285714285714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11.914333333333332</v>
      </c>
      <c r="D24" s="76">
        <f>+INPUT!M267</f>
        <v>11.516</v>
      </c>
      <c r="E24" s="76">
        <f>+INPUT!N267</f>
        <v>12.147</v>
      </c>
      <c r="F24" s="76">
        <f>+INPUT!O267</f>
        <v>0.19878335618213983</v>
      </c>
      <c r="G24" s="76">
        <f>+INPUT!P267</f>
        <v>0.63100000000000023</v>
      </c>
      <c r="H24" s="76">
        <f>+INPUT!Q267</f>
        <v>11.580827380952384</v>
      </c>
      <c r="I24" s="76">
        <f>+INPUT!R267</f>
        <v>11.101000000000001</v>
      </c>
      <c r="J24" s="76">
        <f>+INPUT!S267</f>
        <v>11.997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11.288166666666669</v>
      </c>
      <c r="D25" s="76">
        <f>+INPUT!M268</f>
        <v>10.785</v>
      </c>
      <c r="E25" s="76">
        <f>+INPUT!N268</f>
        <v>11.686</v>
      </c>
      <c r="F25" s="76">
        <f>+INPUT!O268</f>
        <v>0.29047249354034543</v>
      </c>
      <c r="G25" s="76">
        <f>+INPUT!P268</f>
        <v>0.9009999999999998</v>
      </c>
      <c r="H25" s="76">
        <f>+INPUT!Q268</f>
        <v>11.496803571428572</v>
      </c>
      <c r="I25" s="76">
        <f>+INPUT!R268</f>
        <v>11.010428571428571</v>
      </c>
      <c r="J25" s="76">
        <f>+INPUT!S268</f>
        <v>11.882857142857144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11.169312500000002</v>
      </c>
      <c r="D26" s="76">
        <f>+INPUT!M269</f>
        <v>10.565</v>
      </c>
      <c r="E26" s="76">
        <f>+INPUT!N269</f>
        <v>11.637</v>
      </c>
      <c r="F26" s="76">
        <f>+INPUT!O269</f>
        <v>0.36950957470392082</v>
      </c>
      <c r="G26" s="76">
        <f>+INPUT!P269</f>
        <v>1.072000000000001</v>
      </c>
      <c r="H26" s="76">
        <f>+INPUT!Q269</f>
        <v>11.514419642857145</v>
      </c>
      <c r="I26" s="76">
        <f>+INPUT!R269</f>
        <v>11.034857142857144</v>
      </c>
      <c r="J26" s="76">
        <f>+INPUT!S269</f>
        <v>11.903571428571428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11.311833333333331</v>
      </c>
      <c r="D27" s="76">
        <f>+INPUT!M270</f>
        <v>10.785</v>
      </c>
      <c r="E27" s="76">
        <f>+INPUT!N270</f>
        <v>11.734</v>
      </c>
      <c r="F27" s="76">
        <f>+INPUT!O270</f>
        <v>0.34369725256166911</v>
      </c>
      <c r="G27" s="76">
        <f>+INPUT!P270</f>
        <v>0.94899999999999984</v>
      </c>
      <c r="H27" s="76">
        <f>+INPUT!Q270</f>
        <v>11.588916666666666</v>
      </c>
      <c r="I27" s="76">
        <f>+INPUT!R270</f>
        <v>11.111714285714285</v>
      </c>
      <c r="J27" s="76">
        <f>+INPUT!S270</f>
        <v>11.983428571428572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11.698270833333332</v>
      </c>
      <c r="D28" s="76">
        <f>+INPUT!M271</f>
        <v>11.273</v>
      </c>
      <c r="E28" s="76">
        <f>+INPUT!N271</f>
        <v>12.195</v>
      </c>
      <c r="F28" s="76">
        <f>+INPUT!O271</f>
        <v>0.35753492551216992</v>
      </c>
      <c r="G28" s="76">
        <f>+INPUT!P271</f>
        <v>0.9220000000000006</v>
      </c>
      <c r="H28" s="76">
        <f>+INPUT!Q271</f>
        <v>11.669220238095237</v>
      </c>
      <c r="I28" s="76">
        <f>+INPUT!R271</f>
        <v>11.205857142857141</v>
      </c>
      <c r="J28" s="76">
        <f>+INPUT!S271</f>
        <v>12.056142857142857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12.10241666666667</v>
      </c>
      <c r="D29" s="76">
        <f>+INPUT!M272</f>
        <v>11.686</v>
      </c>
      <c r="E29" s="76">
        <f>+INPUT!N272</f>
        <v>12.606</v>
      </c>
      <c r="F29" s="76">
        <f>+INPUT!O272</f>
        <v>0.33752672602349859</v>
      </c>
      <c r="G29" s="76">
        <f>+INPUT!P272</f>
        <v>0.91999999999999993</v>
      </c>
      <c r="H29" s="76">
        <f>+INPUT!Q272</f>
        <v>11.712154761904761</v>
      </c>
      <c r="I29" s="76">
        <f>+INPUT!R272</f>
        <v>11.251000000000001</v>
      </c>
      <c r="J29" s="76">
        <f>+INPUT!S272</f>
        <v>12.094142857142856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12.287354166666665</v>
      </c>
      <c r="D30" s="76">
        <f>+INPUT!M273</f>
        <v>12.147</v>
      </c>
      <c r="E30" s="76">
        <f>+INPUT!N273</f>
        <v>12.413</v>
      </c>
      <c r="F30" s="76">
        <f>+INPUT!O273</f>
        <v>0.10353075184704397</v>
      </c>
      <c r="G30" s="76">
        <f>+INPUT!P273</f>
        <v>0.26600000000000001</v>
      </c>
      <c r="H30" s="76">
        <f>+INPUT!Q273</f>
        <v>11.681669642857143</v>
      </c>
      <c r="I30" s="76">
        <f>+INPUT!R273</f>
        <v>11.250999999999999</v>
      </c>
      <c r="J30" s="76">
        <f>+INPUT!S273</f>
        <v>12.059714285714284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12.488645833333331</v>
      </c>
      <c r="D31" s="76">
        <f>+INPUT!M274</f>
        <v>12.316000000000001</v>
      </c>
      <c r="E31" s="76">
        <f>+INPUT!N274</f>
        <v>12.727</v>
      </c>
      <c r="F31" s="76">
        <f>+INPUT!O274</f>
        <v>0.1574729277082029</v>
      </c>
      <c r="G31" s="76">
        <f>+INPUT!P274</f>
        <v>0.41099999999999959</v>
      </c>
      <c r="H31" s="76">
        <f>+INPUT!Q274</f>
        <v>11.763714285714286</v>
      </c>
      <c r="I31" s="76">
        <f>+INPUT!R274</f>
        <v>11.365285714285715</v>
      </c>
      <c r="J31" s="76">
        <f>+INPUT!S274</f>
        <v>12.142571428571429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12.230380434782608</v>
      </c>
      <c r="D33" s="76">
        <f>AVERAGE(D2:D31)</f>
        <v>11.868869565217388</v>
      </c>
      <c r="E33" s="76">
        <f>AVERAGE(E2:E31)</f>
        <v>12.57295652173913</v>
      </c>
      <c r="F33" s="76"/>
      <c r="G33" s="76">
        <f>AVERAGE(G2:G31)</f>
        <v>0.70408695652173925</v>
      </c>
      <c r="H33" s="76">
        <f>AVERAGE(H2:H31)</f>
        <v>12.385502234299516</v>
      </c>
      <c r="I33" s="76">
        <f>AVERAGE(I2:I31)</f>
        <v>12.037402691511389</v>
      </c>
      <c r="J33" s="76">
        <f>AVERAGE(J2:J31)</f>
        <v>12.719221842650104</v>
      </c>
    </row>
    <row r="34" spans="1:10" x14ac:dyDescent="0.25">
      <c r="A34" s="73"/>
      <c r="B34" s="72" t="s">
        <v>24</v>
      </c>
      <c r="C34" s="76">
        <f>MIN(C2:C31)</f>
        <v>10.790354166666672</v>
      </c>
      <c r="D34" s="76">
        <f>MIN(D2:D31)</f>
        <v>10.247</v>
      </c>
      <c r="E34" s="76">
        <f>MIN(E2:E31)</f>
        <v>11.175000000000001</v>
      </c>
      <c r="F34" s="76"/>
      <c r="G34" s="76">
        <f>MIN(G2:G31)</f>
        <v>0.26600000000000001</v>
      </c>
      <c r="H34" s="76">
        <f>MIN(H2:H31)</f>
        <v>11.496803571428572</v>
      </c>
      <c r="I34" s="76">
        <f>MIN(I2:I31)</f>
        <v>11.010428571428571</v>
      </c>
      <c r="J34" s="76">
        <f>MIN(J2:J31)</f>
        <v>11.882857142857144</v>
      </c>
    </row>
    <row r="35" spans="1:10" x14ac:dyDescent="0.25">
      <c r="A35" s="73"/>
      <c r="B35" s="72" t="s">
        <v>25</v>
      </c>
      <c r="C35" s="76">
        <f>MAX(C2:C31)</f>
        <v>13.583104166666672</v>
      </c>
      <c r="D35" s="76">
        <f>MAX(D2:D31)</f>
        <v>13.377000000000001</v>
      </c>
      <c r="E35" s="76">
        <f>MAX(E2:E31)</f>
        <v>13.834</v>
      </c>
      <c r="F35" s="76"/>
      <c r="G35" s="76">
        <f>MAX(G2:G31)</f>
        <v>1.0980000000000008</v>
      </c>
      <c r="H35" s="76">
        <f>MAX(H2:H31)</f>
        <v>13.397875000000001</v>
      </c>
      <c r="I35" s="76">
        <f>MAX(I2:I31)</f>
        <v>13.172499999999999</v>
      </c>
      <c r="J35" s="76">
        <f>MAX(J2:J31)</f>
        <v>13.671749999999999</v>
      </c>
    </row>
    <row r="36" spans="1:10" x14ac:dyDescent="0.25">
      <c r="A36" s="73"/>
      <c r="B36" s="72" t="s">
        <v>26</v>
      </c>
      <c r="C36" s="76">
        <f>STDEV(C2:C31)</f>
        <v>0.85410776347201045</v>
      </c>
      <c r="D36" s="76">
        <f>STDEV(D2:D31)</f>
        <v>0.99029115573276205</v>
      </c>
      <c r="E36" s="76">
        <f>STDEV(E2:E31)</f>
        <v>0.77642622305142239</v>
      </c>
      <c r="F36" s="76"/>
      <c r="G36" s="76">
        <f>STDEV(G2:G31)</f>
        <v>0.27936436179354712</v>
      </c>
      <c r="H36" s="76">
        <f>STDEV(H2:H31)</f>
        <v>0.76087936175828863</v>
      </c>
      <c r="I36" s="76">
        <f>STDEV(I2:I31)</f>
        <v>0.8711812467171659</v>
      </c>
      <c r="J36" s="76">
        <f>STDEV(J2:J31)</f>
        <v>0.70177970629545594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23</v>
      </c>
      <c r="D38" s="77">
        <f t="shared" ref="D38:J38" si="0">COUNT(D2:D31)</f>
        <v>23</v>
      </c>
      <c r="E38" s="77">
        <f t="shared" si="0"/>
        <v>23</v>
      </c>
      <c r="F38" s="77"/>
      <c r="G38" s="77">
        <f t="shared" si="0"/>
        <v>23</v>
      </c>
      <c r="H38" s="77">
        <f t="shared" si="0"/>
        <v>23</v>
      </c>
      <c r="I38" s="77">
        <f t="shared" si="0"/>
        <v>23</v>
      </c>
      <c r="J38" s="77">
        <f t="shared" si="0"/>
        <v>23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12.799583333333331</v>
      </c>
      <c r="D2" s="76">
        <f>+INPUT!M275</f>
        <v>12.654</v>
      </c>
      <c r="E2" s="76">
        <f>+INPUT!N275</f>
        <v>12.968</v>
      </c>
      <c r="F2" s="76">
        <f>+INPUT!O275</f>
        <v>8.8580251709440408E-2</v>
      </c>
      <c r="G2" s="76">
        <f>+INPUT!P275</f>
        <v>0.31400000000000006</v>
      </c>
      <c r="H2" s="76">
        <f>+INPUT!Q275</f>
        <v>11.979630952380953</v>
      </c>
      <c r="I2" s="76">
        <f>+INPUT!R275</f>
        <v>11.632285714285715</v>
      </c>
      <c r="J2" s="76">
        <f>+INPUT!S275</f>
        <v>12.325714285714287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12.390916666666664</v>
      </c>
      <c r="D3" s="76">
        <f>+INPUT!M276</f>
        <v>11.54</v>
      </c>
      <c r="E3" s="76">
        <f>+INPUT!N276</f>
        <v>12.727</v>
      </c>
      <c r="F3" s="76">
        <f>+INPUT!O276</f>
        <v>0.2832272851182614</v>
      </c>
      <c r="G3" s="76">
        <f>+INPUT!P276</f>
        <v>1.1870000000000012</v>
      </c>
      <c r="H3" s="76">
        <f>+INPUT!Q276</f>
        <v>12.154145833333333</v>
      </c>
      <c r="I3" s="76">
        <f>+INPUT!R276</f>
        <v>11.771571428571431</v>
      </c>
      <c r="J3" s="76">
        <f>+INPUT!S276</f>
        <v>12.481428571428575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10.778770833333335</v>
      </c>
      <c r="D4" s="76">
        <f>+INPUT!M277</f>
        <v>10.295999999999999</v>
      </c>
      <c r="E4" s="76">
        <f>+INPUT!N277</f>
        <v>11.443</v>
      </c>
      <c r="F4" s="76">
        <f>+INPUT!O277</f>
        <v>0.27616370719875355</v>
      </c>
      <c r="G4" s="76">
        <f>+INPUT!P277</f>
        <v>1.1470000000000002</v>
      </c>
      <c r="H4" s="76">
        <f>+INPUT!Q277</f>
        <v>12.077994047619047</v>
      </c>
      <c r="I4" s="76">
        <f>+INPUT!R277</f>
        <v>11.701714285714287</v>
      </c>
      <c r="J4" s="76">
        <f>+INPUT!S277</f>
        <v>12.439857142857145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10.249145833333333</v>
      </c>
      <c r="D5" s="76">
        <f>+INPUT!M278</f>
        <v>9.8049999999999997</v>
      </c>
      <c r="E5" s="76">
        <f>+INPUT!N278</f>
        <v>10.614000000000001</v>
      </c>
      <c r="F5" s="76">
        <f>+INPUT!O278</f>
        <v>0.23998386378231049</v>
      </c>
      <c r="G5" s="76">
        <f>+INPUT!P278</f>
        <v>0.80900000000000105</v>
      </c>
      <c r="H5" s="76">
        <f>+INPUT!Q278</f>
        <v>11.870976190476188</v>
      </c>
      <c r="I5" s="76">
        <f>+INPUT!R278</f>
        <v>11.491999999999999</v>
      </c>
      <c r="J5" s="76">
        <f>+INPUT!S278</f>
        <v>12.214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10.459250000000003</v>
      </c>
      <c r="D6" s="76">
        <f>+INPUT!M279</f>
        <v>10.1</v>
      </c>
      <c r="E6" s="76">
        <f>+INPUT!N279</f>
        <v>11.053000000000001</v>
      </c>
      <c r="F6" s="76">
        <f>+INPUT!O279</f>
        <v>0.30371939036733625</v>
      </c>
      <c r="G6" s="76">
        <f>+INPUT!P279</f>
        <v>0.95300000000000118</v>
      </c>
      <c r="H6" s="76">
        <f>+INPUT!Q279</f>
        <v>11.636238095238093</v>
      </c>
      <c r="I6" s="76">
        <f>+INPUT!R279</f>
        <v>11.265428571428572</v>
      </c>
      <c r="J6" s="76">
        <f>+INPUT!S279</f>
        <v>11.992142857142857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10.776791666666661</v>
      </c>
      <c r="D7" s="76">
        <f>+INPUT!M280</f>
        <v>10.394</v>
      </c>
      <c r="E7" s="76">
        <f>+INPUT!N280</f>
        <v>11.077999999999999</v>
      </c>
      <c r="F7" s="76">
        <f>+INPUT!O280</f>
        <v>0.18827842198296954</v>
      </c>
      <c r="G7" s="76">
        <f>+INPUT!P280</f>
        <v>0.68399999999999928</v>
      </c>
      <c r="H7" s="76">
        <f>+INPUT!Q280</f>
        <v>11.420443452380949</v>
      </c>
      <c r="I7" s="76">
        <f>+INPUT!R280</f>
        <v>11.015000000000001</v>
      </c>
      <c r="J7" s="76">
        <f>+INPUT!S280</f>
        <v>11.801428571428572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10.519083333333334</v>
      </c>
      <c r="D8" s="76">
        <f>+INPUT!M281</f>
        <v>10.222</v>
      </c>
      <c r="E8" s="76">
        <f>+INPUT!N281</f>
        <v>10.834</v>
      </c>
      <c r="F8" s="76">
        <f>+INPUT!O281</f>
        <v>0.21149355740233561</v>
      </c>
      <c r="G8" s="76">
        <f>+INPUT!P281</f>
        <v>0.6120000000000001</v>
      </c>
      <c r="H8" s="76">
        <f>+INPUT!Q281</f>
        <v>11.139077380952378</v>
      </c>
      <c r="I8" s="76">
        <f>+INPUT!R281</f>
        <v>10.715857142857143</v>
      </c>
      <c r="J8" s="76">
        <f>+INPUT!S281</f>
        <v>11.531000000000001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11.216708333333331</v>
      </c>
      <c r="D9" s="76">
        <f>+INPUT!M282</f>
        <v>10.858000000000001</v>
      </c>
      <c r="E9" s="76">
        <f>+INPUT!N282</f>
        <v>11.54</v>
      </c>
      <c r="F9" s="76">
        <f>+INPUT!O282</f>
        <v>0.22369479191317343</v>
      </c>
      <c r="G9" s="76">
        <f>+INPUT!P282</f>
        <v>0.68199999999999861</v>
      </c>
      <c r="H9" s="76">
        <f>+INPUT!Q282</f>
        <v>10.91295238095238</v>
      </c>
      <c r="I9" s="76">
        <f>+INPUT!R282</f>
        <v>10.459285714285715</v>
      </c>
      <c r="J9" s="76">
        <f>+INPUT!S282</f>
        <v>11.327000000000002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11.568041666666664</v>
      </c>
      <c r="D10" s="76">
        <f>+INPUT!M283</f>
        <v>11.175000000000001</v>
      </c>
      <c r="E10" s="76">
        <f>+INPUT!N283</f>
        <v>11.71</v>
      </c>
      <c r="F10" s="76">
        <f>+INPUT!O283</f>
        <v>0.1278967266783457</v>
      </c>
      <c r="G10" s="76">
        <f>+INPUT!P283</f>
        <v>0.53500000000000014</v>
      </c>
      <c r="H10" s="76">
        <f>+INPUT!Q283</f>
        <v>10.795398809523808</v>
      </c>
      <c r="I10" s="76">
        <f>+INPUT!R283</f>
        <v>10.407142857142857</v>
      </c>
      <c r="J10" s="76">
        <f>+INPUT!S283</f>
        <v>11.181714285714289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10.991437499999998</v>
      </c>
      <c r="D11" s="76">
        <f>+INPUT!M284</f>
        <v>10.712</v>
      </c>
      <c r="E11" s="76">
        <f>+INPUT!N284</f>
        <v>11.175000000000001</v>
      </c>
      <c r="F11" s="76">
        <f>+INPUT!O284</f>
        <v>0.14394855852004926</v>
      </c>
      <c r="G11" s="76">
        <f>+INPUT!P284</f>
        <v>0.46300000000000097</v>
      </c>
      <c r="H11" s="76">
        <f>+INPUT!Q284</f>
        <v>10.82577976190476</v>
      </c>
      <c r="I11" s="76">
        <f>+INPUT!R284</f>
        <v>10.466571428571429</v>
      </c>
      <c r="J11" s="76">
        <f>+INPUT!S284</f>
        <v>11.143428571428572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10.537020833333335</v>
      </c>
      <c r="D12" s="76">
        <f>+INPUT!M285</f>
        <v>10.148999999999999</v>
      </c>
      <c r="E12" s="76">
        <f>+INPUT!N285</f>
        <v>10.834</v>
      </c>
      <c r="F12" s="76">
        <f>+INPUT!O285</f>
        <v>0.23058893051464235</v>
      </c>
      <c r="G12" s="76">
        <f>+INPUT!P285</f>
        <v>0.6850000000000005</v>
      </c>
      <c r="H12" s="76">
        <f>+INPUT!Q285</f>
        <v>10.866904761904761</v>
      </c>
      <c r="I12" s="76">
        <f>+INPUT!R285</f>
        <v>10.515714285714285</v>
      </c>
      <c r="J12" s="76">
        <f>+INPUT!S285</f>
        <v>11.174857142857144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10.473187500000003</v>
      </c>
      <c r="D13" s="76">
        <f>+INPUT!M286</f>
        <v>10.148999999999999</v>
      </c>
      <c r="E13" s="76">
        <f>+INPUT!N286</f>
        <v>10.785</v>
      </c>
      <c r="F13" s="76">
        <f>+INPUT!O286</f>
        <v>0.23494840141994419</v>
      </c>
      <c r="G13" s="76">
        <f>+INPUT!P286</f>
        <v>0.63600000000000101</v>
      </c>
      <c r="H13" s="76">
        <f>+INPUT!Q286</f>
        <v>10.868895833333331</v>
      </c>
      <c r="I13" s="76">
        <f>+INPUT!R286</f>
        <v>10.522714285714287</v>
      </c>
      <c r="J13" s="76">
        <f>+INPUT!S286</f>
        <v>11.136571428571429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10.214416666666667</v>
      </c>
      <c r="D14" s="76">
        <f>+INPUT!M287</f>
        <v>9.8049999999999997</v>
      </c>
      <c r="E14" s="76">
        <f>+INPUT!N287</f>
        <v>10.663</v>
      </c>
      <c r="F14" s="76">
        <f>+INPUT!O287</f>
        <v>0.24297376036714419</v>
      </c>
      <c r="G14" s="76">
        <f>+INPUT!P287</f>
        <v>0.85800000000000054</v>
      </c>
      <c r="H14" s="76">
        <f>+INPUT!Q287</f>
        <v>10.788556547619049</v>
      </c>
      <c r="I14" s="76">
        <f>+INPUT!R287</f>
        <v>10.438571428571427</v>
      </c>
      <c r="J14" s="76">
        <f>+INPUT!S287</f>
        <v>11.077285714285713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9.8322083333333339</v>
      </c>
      <c r="D15" s="76">
        <f>+INPUT!M288</f>
        <v>9.3610000000000007</v>
      </c>
      <c r="E15" s="76">
        <f>+INPUT!N288</f>
        <v>10.148999999999999</v>
      </c>
      <c r="F15" s="76">
        <f>+INPUT!O288</f>
        <v>0.24462919906556715</v>
      </c>
      <c r="G15" s="76">
        <f>+INPUT!P288</f>
        <v>0.78799999999999848</v>
      </c>
      <c r="H15" s="76">
        <f>+INPUT!Q288</f>
        <v>10.690431547619047</v>
      </c>
      <c r="I15" s="76">
        <f>+INPUT!R288</f>
        <v>10.315571428571429</v>
      </c>
      <c r="J15" s="76">
        <f>+INPUT!S288</f>
        <v>10.979428571428571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9.8069166666666661</v>
      </c>
      <c r="D16" s="76">
        <f>+INPUT!M289</f>
        <v>9.2379999999999995</v>
      </c>
      <c r="E16" s="76">
        <f>+INPUT!N289</f>
        <v>10.443</v>
      </c>
      <c r="F16" s="76">
        <f>+INPUT!O289</f>
        <v>0.47462221632257195</v>
      </c>
      <c r="G16" s="76">
        <f>+INPUT!P289</f>
        <v>1.2050000000000001</v>
      </c>
      <c r="H16" s="76">
        <f>+INPUT!Q289</f>
        <v>10.489032738095236</v>
      </c>
      <c r="I16" s="76">
        <f>+INPUT!R289</f>
        <v>10.084142857142856</v>
      </c>
      <c r="J16" s="76">
        <f>+INPUT!S289</f>
        <v>10.822714285714286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10.56141666666667</v>
      </c>
      <c r="D17" s="76">
        <f>+INPUT!M290</f>
        <v>10.1</v>
      </c>
      <c r="E17" s="76">
        <f>+INPUT!N290</f>
        <v>11.175000000000001</v>
      </c>
      <c r="F17" s="76">
        <f>+INPUT!O290</f>
        <v>0.43268429025729743</v>
      </c>
      <c r="G17" s="76">
        <f>+INPUT!P290</f>
        <v>1.0750000000000011</v>
      </c>
      <c r="H17" s="76">
        <f>+INPUT!Q290</f>
        <v>10.345229166666668</v>
      </c>
      <c r="I17" s="76">
        <f>+INPUT!R290</f>
        <v>9.9305714285714277</v>
      </c>
      <c r="J17" s="76">
        <f>+INPUT!S290</f>
        <v>10.746285714285714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11.352062499999997</v>
      </c>
      <c r="D18" s="76">
        <f>+INPUT!M291</f>
        <v>10.834</v>
      </c>
      <c r="E18" s="76">
        <f>+INPUT!N291</f>
        <v>11.734</v>
      </c>
      <c r="F18" s="76">
        <f>+INPUT!O291</f>
        <v>0.22579263752295939</v>
      </c>
      <c r="G18" s="76">
        <f>+INPUT!P291</f>
        <v>0.90000000000000036</v>
      </c>
      <c r="H18" s="76">
        <f>+INPUT!Q291</f>
        <v>10.396747023809525</v>
      </c>
      <c r="I18" s="76">
        <f>+INPUT!R291</f>
        <v>9.9479999999999986</v>
      </c>
      <c r="J18" s="76">
        <f>+INPUT!S291</f>
        <v>10.826142857142855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10.611916666666664</v>
      </c>
      <c r="D19" s="76">
        <f>+INPUT!M292</f>
        <v>10.247</v>
      </c>
      <c r="E19" s="76">
        <f>+INPUT!N292</f>
        <v>10.882999999999999</v>
      </c>
      <c r="F19" s="76">
        <f>+INPUT!O292</f>
        <v>0.20965329366861662</v>
      </c>
      <c r="G19" s="76">
        <f>+INPUT!P292</f>
        <v>0.63599999999999923</v>
      </c>
      <c r="H19" s="76">
        <f>+INPUT!Q292</f>
        <v>10.407446428571429</v>
      </c>
      <c r="I19" s="76">
        <f>+INPUT!R292</f>
        <v>9.9619999999999997</v>
      </c>
      <c r="J19" s="76">
        <f>+INPUT!S292</f>
        <v>10.833142857142857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10.226791666666665</v>
      </c>
      <c r="D20" s="76">
        <f>+INPUT!M293</f>
        <v>9.9770000000000003</v>
      </c>
      <c r="E20" s="76">
        <f>+INPUT!N293</f>
        <v>10.492000000000001</v>
      </c>
      <c r="F20" s="76">
        <f>+INPUT!O293</f>
        <v>0.1655868941176992</v>
      </c>
      <c r="G20" s="76">
        <f>+INPUT!P293</f>
        <v>0.51500000000000057</v>
      </c>
      <c r="H20" s="76">
        <f>+INPUT!Q293</f>
        <v>10.372247023809523</v>
      </c>
      <c r="I20" s="76">
        <f>+INPUT!R293</f>
        <v>9.9374285714285708</v>
      </c>
      <c r="J20" s="76">
        <f>+INPUT!S293</f>
        <v>10.791285714285715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9.8404999999999969</v>
      </c>
      <c r="D21" s="76">
        <f>+INPUT!M294</f>
        <v>9.4600000000000009</v>
      </c>
      <c r="E21" s="76">
        <f>+INPUT!N294</f>
        <v>10.124000000000001</v>
      </c>
      <c r="F21" s="76">
        <f>+INPUT!O294</f>
        <v>0.20535325039260616</v>
      </c>
      <c r="G21" s="76">
        <f>+INPUT!P294</f>
        <v>0.6639999999999997</v>
      </c>
      <c r="H21" s="76">
        <f>+INPUT!Q294</f>
        <v>10.318830357142856</v>
      </c>
      <c r="I21" s="76">
        <f>+INPUT!R294</f>
        <v>9.8881428571428582</v>
      </c>
      <c r="J21" s="76">
        <f>+INPUT!S294</f>
        <v>10.714285714285714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9.3788541666666703</v>
      </c>
      <c r="D22" s="76">
        <f>+INPUT!M295</f>
        <v>8.9649999999999999</v>
      </c>
      <c r="E22" s="76">
        <f>+INPUT!N295</f>
        <v>9.7799999999999994</v>
      </c>
      <c r="F22" s="76">
        <f>+INPUT!O295</f>
        <v>0.23067689382331216</v>
      </c>
      <c r="G22" s="76">
        <f>+INPUT!P295</f>
        <v>0.8149999999999995</v>
      </c>
      <c r="H22" s="76">
        <f>+INPUT!Q295</f>
        <v>10.254065476190476</v>
      </c>
      <c r="I22" s="76">
        <f>+INPUT!R295</f>
        <v>9.8315714285714275</v>
      </c>
      <c r="J22" s="76">
        <f>+INPUT!S295</f>
        <v>10.661571428571429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9.6994791666666682</v>
      </c>
      <c r="D23" s="76">
        <f>+INPUT!M296</f>
        <v>9.5090000000000003</v>
      </c>
      <c r="E23" s="76">
        <f>+INPUT!N296</f>
        <v>9.9280000000000008</v>
      </c>
      <c r="F23" s="76">
        <f>+INPUT!O296</f>
        <v>0.17799987922340324</v>
      </c>
      <c r="G23" s="76">
        <f>+INPUT!P296</f>
        <v>0.41900000000000048</v>
      </c>
      <c r="H23" s="76">
        <f>+INPUT!Q296</f>
        <v>10.238717261904762</v>
      </c>
      <c r="I23" s="76">
        <f>+INPUT!R296</f>
        <v>9.8702857142857141</v>
      </c>
      <c r="J23" s="76">
        <f>+INPUT!S296</f>
        <v>10.587999999999999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10.109770833333334</v>
      </c>
      <c r="D24" s="76">
        <f>+INPUT!M297</f>
        <v>9.8539999999999992</v>
      </c>
      <c r="E24" s="76">
        <f>+INPUT!N297</f>
        <v>10.417999999999999</v>
      </c>
      <c r="F24" s="76">
        <f>+INPUT!O297</f>
        <v>0.22178945733854183</v>
      </c>
      <c r="G24" s="76">
        <f>+INPUT!P297</f>
        <v>0.56400000000000006</v>
      </c>
      <c r="H24" s="76">
        <f>+INPUT!Q297</f>
        <v>10.174196428571429</v>
      </c>
      <c r="I24" s="76">
        <f>+INPUT!R297</f>
        <v>9.8351428571428574</v>
      </c>
      <c r="J24" s="76">
        <f>+INPUT!S297</f>
        <v>10.479857142857144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10.53697916666667</v>
      </c>
      <c r="D25" s="76">
        <f>+INPUT!M298</f>
        <v>10.32</v>
      </c>
      <c r="E25" s="76">
        <f>+INPUT!N298</f>
        <v>10.785</v>
      </c>
      <c r="F25" s="76">
        <f>+INPUT!O298</f>
        <v>0.15676347403263344</v>
      </c>
      <c r="G25" s="76">
        <f>+INPUT!P298</f>
        <v>0.46499999999999986</v>
      </c>
      <c r="H25" s="76">
        <f>+INPUT!Q298</f>
        <v>10.057755952380955</v>
      </c>
      <c r="I25" s="76">
        <f>+INPUT!R298</f>
        <v>9.7617142857142856</v>
      </c>
      <c r="J25" s="76">
        <f>+INPUT!S298</f>
        <v>10.344285714285716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11.042562500000004</v>
      </c>
      <c r="D26" s="76">
        <f>+INPUT!M299</f>
        <v>10.663</v>
      </c>
      <c r="E26" s="76">
        <f>+INPUT!N299</f>
        <v>11.467000000000001</v>
      </c>
      <c r="F26" s="76">
        <f>+INPUT!O299</f>
        <v>0.24378207099435745</v>
      </c>
      <c r="G26" s="76">
        <f>+INPUT!P299</f>
        <v>0.80400000000000027</v>
      </c>
      <c r="H26" s="76">
        <f>+INPUT!Q299</f>
        <v>10.119276785714288</v>
      </c>
      <c r="I26" s="76">
        <f>+INPUT!R299</f>
        <v>9.8211428571428581</v>
      </c>
      <c r="J26" s="76">
        <f>+INPUT!S299</f>
        <v>10.427714285714286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11.634333333333336</v>
      </c>
      <c r="D27" s="76">
        <f>+INPUT!M300</f>
        <v>11.297000000000001</v>
      </c>
      <c r="E27" s="76">
        <f>+INPUT!N300</f>
        <v>11.807</v>
      </c>
      <c r="F27" s="76">
        <f>+INPUT!O300</f>
        <v>0.11866855923265704</v>
      </c>
      <c r="G27" s="76">
        <f>+INPUT!P300</f>
        <v>0.50999999999999979</v>
      </c>
      <c r="H27" s="76">
        <f>+INPUT!Q300</f>
        <v>10.32035416666667</v>
      </c>
      <c r="I27" s="76">
        <f>+INPUT!R300</f>
        <v>10.009714285714285</v>
      </c>
      <c r="J27" s="76">
        <f>+INPUT!S300</f>
        <v>10.615571428571428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10.953187500000004</v>
      </c>
      <c r="D28" s="76">
        <f>+INPUT!M301</f>
        <v>10.345000000000001</v>
      </c>
      <c r="E28" s="76">
        <f>+INPUT!N301</f>
        <v>11.734</v>
      </c>
      <c r="F28" s="76">
        <f>+INPUT!O301</f>
        <v>0.45905743655145331</v>
      </c>
      <c r="G28" s="76">
        <f>+INPUT!P301</f>
        <v>1.3889999999999993</v>
      </c>
      <c r="H28" s="76">
        <f>+INPUT!Q301</f>
        <v>10.479309523809528</v>
      </c>
      <c r="I28" s="76">
        <f>+INPUT!R301</f>
        <v>10.136142857142856</v>
      </c>
      <c r="J28" s="76">
        <f>+INPUT!S301</f>
        <v>10.845571428571429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11.416979166666669</v>
      </c>
      <c r="D29" s="76">
        <f>+INPUT!M302</f>
        <v>11.029</v>
      </c>
      <c r="E29" s="76">
        <f>+INPUT!N302</f>
        <v>11.734</v>
      </c>
      <c r="F29" s="76">
        <f>+INPUT!O302</f>
        <v>0.20914155743443086</v>
      </c>
      <c r="G29" s="76">
        <f>+INPUT!P302</f>
        <v>0.70500000000000007</v>
      </c>
      <c r="H29" s="76">
        <f>+INPUT!Q302</f>
        <v>10.770470238095241</v>
      </c>
      <c r="I29" s="76">
        <f>+INPUT!R302</f>
        <v>10.430999999999999</v>
      </c>
      <c r="J29" s="76">
        <f>+INPUT!S302</f>
        <v>11.124714285714285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10.925437499999994</v>
      </c>
      <c r="D30" s="76">
        <f>+INPUT!M303</f>
        <v>10.785</v>
      </c>
      <c r="E30" s="76">
        <f>+INPUT!N303</f>
        <v>11.077999999999999</v>
      </c>
      <c r="F30" s="76">
        <f>+INPUT!O303</f>
        <v>0.10207358760832319</v>
      </c>
      <c r="G30" s="76">
        <f>+INPUT!P303</f>
        <v>0.29299999999999926</v>
      </c>
      <c r="H30" s="76">
        <f>+INPUT!Q303</f>
        <v>10.945607142857146</v>
      </c>
      <c r="I30" s="76">
        <f>+INPUT!R303</f>
        <v>10.613285714285713</v>
      </c>
      <c r="J30" s="76">
        <f>+INPUT!S303</f>
        <v>11.289000000000001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10.888791666666664</v>
      </c>
      <c r="D31" s="76">
        <f>+INPUT!M304</f>
        <v>10.712</v>
      </c>
      <c r="E31" s="76">
        <f>+INPUT!N304</f>
        <v>11.077999999999999</v>
      </c>
      <c r="F31" s="76">
        <f>+INPUT!O304</f>
        <v>0.10968658606739744</v>
      </c>
      <c r="G31" s="76">
        <f>+INPUT!P304</f>
        <v>0.36599999999999966</v>
      </c>
      <c r="H31" s="76">
        <f>+INPUT!Q304</f>
        <v>11.056895833333334</v>
      </c>
      <c r="I31" s="76">
        <f>+INPUT!R304</f>
        <v>10.735857142857142</v>
      </c>
      <c r="J31" s="76">
        <f>+INPUT!S304</f>
        <v>11.383285714285716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11.149624999999995</v>
      </c>
      <c r="D32" s="76">
        <f>+INPUT!M305</f>
        <v>10.736000000000001</v>
      </c>
      <c r="E32" s="76">
        <f>+INPUT!N305</f>
        <v>11.467000000000001</v>
      </c>
      <c r="F32" s="76">
        <f>+INPUT!O305</f>
        <v>0.2870979983181664</v>
      </c>
      <c r="G32" s="76">
        <f>+INPUT!P305</f>
        <v>0.73099999999999987</v>
      </c>
      <c r="H32" s="76">
        <f>+INPUT!Q305</f>
        <v>11.144416666666668</v>
      </c>
      <c r="I32" s="76">
        <f>+INPUT!R305</f>
        <v>10.795285714285715</v>
      </c>
      <c r="J32" s="76">
        <f>+INPUT!S305</f>
        <v>11.480714285714287</v>
      </c>
    </row>
    <row r="34" spans="2:10" x14ac:dyDescent="0.25">
      <c r="B34" s="72" t="s">
        <v>23</v>
      </c>
      <c r="C34" s="76">
        <f>AVERAGE(C2:C32)</f>
        <v>10.740069892473121</v>
      </c>
      <c r="D34" s="76">
        <f>AVERAGE(D2:D32)</f>
        <v>10.364225806451614</v>
      </c>
      <c r="E34" s="76">
        <f>AVERAGE(E2:E32)</f>
        <v>11.087096774193547</v>
      </c>
      <c r="G34" s="76">
        <f>AVERAGE(G2:G32)</f>
        <v>0.72287096774193571</v>
      </c>
      <c r="H34" s="76">
        <f>AVERAGE(H2:H32)</f>
        <v>10.836065284178186</v>
      </c>
      <c r="I34" s="76">
        <f>AVERAGE(I2:I32)</f>
        <v>10.461640552995391</v>
      </c>
      <c r="J34" s="76">
        <f>AVERAGE(J2:J32)</f>
        <v>11.186451612903225</v>
      </c>
    </row>
    <row r="35" spans="2:10" x14ac:dyDescent="0.25">
      <c r="B35" s="72" t="s">
        <v>24</v>
      </c>
      <c r="C35" s="76">
        <f>MIN(C2:C32)</f>
        <v>9.3788541666666703</v>
      </c>
      <c r="D35" s="76">
        <f>MIN(D2:D32)</f>
        <v>8.9649999999999999</v>
      </c>
      <c r="E35" s="76">
        <f>MIN(E2:E32)</f>
        <v>9.7799999999999994</v>
      </c>
      <c r="G35" s="76">
        <f>MIN(G2:G32)</f>
        <v>0.29299999999999926</v>
      </c>
      <c r="H35" s="76">
        <f>MIN(H2:H32)</f>
        <v>10.057755952380955</v>
      </c>
      <c r="I35" s="76">
        <f>MIN(I2:I32)</f>
        <v>9.7617142857142856</v>
      </c>
      <c r="J35" s="76">
        <f>MIN(J2:J32)</f>
        <v>10.344285714285716</v>
      </c>
    </row>
    <row r="36" spans="2:10" x14ac:dyDescent="0.25">
      <c r="B36" s="72" t="s">
        <v>25</v>
      </c>
      <c r="C36" s="76">
        <f>MAX(C2:C32)</f>
        <v>12.799583333333331</v>
      </c>
      <c r="D36" s="76">
        <f>MAX(D2:D32)</f>
        <v>12.654</v>
      </c>
      <c r="E36" s="76">
        <f>MAX(E2:E32)</f>
        <v>12.968</v>
      </c>
      <c r="G36" s="76">
        <f>MAX(G2:G32)</f>
        <v>1.3889999999999993</v>
      </c>
      <c r="H36" s="76">
        <f>MAX(H2:H32)</f>
        <v>12.154145833333333</v>
      </c>
      <c r="I36" s="76">
        <f>MAX(I2:I32)</f>
        <v>11.771571428571431</v>
      </c>
      <c r="J36" s="76">
        <f>MAX(J2:J32)</f>
        <v>12.481428571428575</v>
      </c>
    </row>
    <row r="37" spans="2:10" x14ac:dyDescent="0.25">
      <c r="B37" s="72" t="s">
        <v>26</v>
      </c>
      <c r="C37" s="76">
        <f>STDEV(C2:C32)</f>
        <v>0.75026581953198157</v>
      </c>
      <c r="D37" s="76">
        <f>STDEV(D2:D32)</f>
        <v>0.74827253099733737</v>
      </c>
      <c r="E37" s="76">
        <f>STDEV(E2:E32)</f>
        <v>0.72705709793379658</v>
      </c>
      <c r="G37" s="76">
        <f>STDEV(G2:G32)</f>
        <v>0.27174727743934984</v>
      </c>
      <c r="H37" s="76">
        <f>STDEV(H2:H32)</f>
        <v>0.5997927590032055</v>
      </c>
      <c r="I37" s="76">
        <f>STDEV(I2:I32)</f>
        <v>0.60099480667271632</v>
      </c>
      <c r="J37" s="76">
        <f>STDEV(J2:J32)</f>
        <v>0.59961786141133488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11.626729166666664</v>
      </c>
      <c r="D2" s="76">
        <f>+INPUT!M306</f>
        <v>11.467000000000001</v>
      </c>
      <c r="E2" s="76">
        <f>+INPUT!N306</f>
        <v>11.759</v>
      </c>
      <c r="F2" s="76">
        <f>+INPUT!O306</f>
        <v>0.1033065546690464</v>
      </c>
      <c r="G2" s="76">
        <f>+INPUT!P306</f>
        <v>0.29199999999999982</v>
      </c>
      <c r="H2" s="76">
        <f>+INPUT!Q306</f>
        <v>11.227869047619047</v>
      </c>
      <c r="I2" s="76">
        <f>+INPUT!R306</f>
        <v>10.910142857142858</v>
      </c>
      <c r="J2" s="76">
        <f>+INPUT!S306</f>
        <v>11.522428571428572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11.778895833333339</v>
      </c>
      <c r="D3" s="76">
        <f>+INPUT!M307</f>
        <v>11.54</v>
      </c>
      <c r="E3" s="76">
        <f>+INPUT!N307</f>
        <v>11.929</v>
      </c>
      <c r="F3" s="76">
        <f>+INPUT!O307</f>
        <v>9.5537725551460145E-2</v>
      </c>
      <c r="G3" s="76">
        <f>+INPUT!P307</f>
        <v>0.38900000000000112</v>
      </c>
      <c r="H3" s="76">
        <f>+INPUT!Q307</f>
        <v>11.248520833333332</v>
      </c>
      <c r="I3" s="76">
        <f>+INPUT!R307</f>
        <v>10.944857142857144</v>
      </c>
      <c r="J3" s="76">
        <f>+INPUT!S307</f>
        <v>11.539857142857143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11.527583333333334</v>
      </c>
      <c r="D4" s="76">
        <f>+INPUT!M308</f>
        <v>11.443</v>
      </c>
      <c r="E4" s="76">
        <f>+INPUT!N308</f>
        <v>11.613</v>
      </c>
      <c r="F4" s="76">
        <f>+INPUT!O308</f>
        <v>5.4696389601700042E-2</v>
      </c>
      <c r="G4" s="76">
        <f>+INPUT!P308</f>
        <v>0.16999999999999993</v>
      </c>
      <c r="H4" s="76">
        <f>+INPUT!Q308</f>
        <v>11.330577380952381</v>
      </c>
      <c r="I4" s="76">
        <f>+INPUT!R308</f>
        <v>11.101714285714285</v>
      </c>
      <c r="J4" s="76">
        <f>+INPUT!S308</f>
        <v>11.522571428571428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11.642895833333334</v>
      </c>
      <c r="D5" s="76">
        <f>+INPUT!M309</f>
        <v>11.37</v>
      </c>
      <c r="E5" s="76">
        <f>+INPUT!N309</f>
        <v>11.807</v>
      </c>
      <c r="F5" s="76">
        <f>+INPUT!O309</f>
        <v>0.13663777858067291</v>
      </c>
      <c r="G5" s="76">
        <f>+INPUT!P309</f>
        <v>0.43700000000000117</v>
      </c>
      <c r="H5" s="76">
        <f>+INPUT!Q309</f>
        <v>11.362851190476189</v>
      </c>
      <c r="I5" s="76">
        <f>+INPUT!R309</f>
        <v>11.150428571428574</v>
      </c>
      <c r="J5" s="76">
        <f>+INPUT!S309</f>
        <v>11.533000000000001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11.223979166666673</v>
      </c>
      <c r="D6" s="76">
        <f>+INPUT!M310</f>
        <v>11.005000000000001</v>
      </c>
      <c r="E6" s="76">
        <f>+INPUT!N310</f>
        <v>11.346</v>
      </c>
      <c r="F6" s="76">
        <f>+INPUT!O310</f>
        <v>9.3922894945989821E-2</v>
      </c>
      <c r="G6" s="76">
        <f>+INPUT!P310</f>
        <v>0.3409999999999993</v>
      </c>
      <c r="H6" s="76">
        <f>+INPUT!Q310</f>
        <v>11.405500000000002</v>
      </c>
      <c r="I6" s="76">
        <f>+INPUT!R310</f>
        <v>11.181857142857142</v>
      </c>
      <c r="J6" s="76">
        <f>+INPUT!S310</f>
        <v>11.571285714285716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10.453333333333335</v>
      </c>
      <c r="D7" s="76">
        <f>+INPUT!M311</f>
        <v>10.051</v>
      </c>
      <c r="E7" s="76">
        <f>+INPUT!N311</f>
        <v>10.98</v>
      </c>
      <c r="F7" s="76">
        <f>+INPUT!O311</f>
        <v>0.22286608261496837</v>
      </c>
      <c r="G7" s="76">
        <f>+INPUT!P311</f>
        <v>0.92900000000000027</v>
      </c>
      <c r="H7" s="76">
        <f>+INPUT!Q311</f>
        <v>11.343291666666667</v>
      </c>
      <c r="I7" s="76">
        <f>+INPUT!R311</f>
        <v>11.087428571428571</v>
      </c>
      <c r="J7" s="76">
        <f>+INPUT!S311</f>
        <v>11.557285714285715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9.322166666666666</v>
      </c>
      <c r="D8" s="76">
        <f>+INPUT!M312</f>
        <v>8.8170000000000002</v>
      </c>
      <c r="E8" s="76">
        <f>+INPUT!N312</f>
        <v>10.000999999999999</v>
      </c>
      <c r="F8" s="76">
        <f>+INPUT!O312</f>
        <v>0.30093827269330686</v>
      </c>
      <c r="G8" s="76">
        <f>+INPUT!P312</f>
        <v>1.1839999999999993</v>
      </c>
      <c r="H8" s="76">
        <f>+INPUT!Q312</f>
        <v>11.082226190476192</v>
      </c>
      <c r="I8" s="76">
        <f>+INPUT!R312</f>
        <v>10.813285714285712</v>
      </c>
      <c r="J8" s="76">
        <f>+INPUT!S312</f>
        <v>11.347857142857146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8.1087916666666686</v>
      </c>
      <c r="D9" s="76">
        <f>+INPUT!M313</f>
        <v>7.6950000000000003</v>
      </c>
      <c r="E9" s="76">
        <f>+INPUT!N313</f>
        <v>8.7669999999999995</v>
      </c>
      <c r="F9" s="76">
        <f>+INPUT!O313</f>
        <v>0.26198992658345788</v>
      </c>
      <c r="G9" s="76">
        <f>+INPUT!P313</f>
        <v>1.0719999999999992</v>
      </c>
      <c r="H9" s="76">
        <f>+INPUT!Q313</f>
        <v>10.579663690476192</v>
      </c>
      <c r="I9" s="76">
        <f>+INPUT!R313</f>
        <v>10.274428571428571</v>
      </c>
      <c r="J9" s="76">
        <f>+INPUT!S313</f>
        <v>10.920428571428573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7.8347291666666665</v>
      </c>
      <c r="D10" s="76">
        <f>+INPUT!M314</f>
        <v>7.242</v>
      </c>
      <c r="E10" s="76">
        <f>+INPUT!N314</f>
        <v>8.4939999999999998</v>
      </c>
      <c r="F10" s="76">
        <f>+INPUT!O314</f>
        <v>0.43079499688827827</v>
      </c>
      <c r="G10" s="76">
        <f>+INPUT!P314</f>
        <v>1.2519999999999998</v>
      </c>
      <c r="H10" s="76">
        <f>+INPUT!Q314</f>
        <v>10.016211309523811</v>
      </c>
      <c r="I10" s="76">
        <f>+INPUT!R314</f>
        <v>9.6604285714285716</v>
      </c>
      <c r="J10" s="76">
        <f>+INPUT!S314</f>
        <v>10.429714285714287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8.2929166666666685</v>
      </c>
      <c r="D11" s="76">
        <f>+INPUT!M315</f>
        <v>7.87</v>
      </c>
      <c r="E11" s="76">
        <f>+INPUT!N315</f>
        <v>8.5190000000000001</v>
      </c>
      <c r="F11" s="76">
        <f>+INPUT!O315</f>
        <v>0.17965342916273289</v>
      </c>
      <c r="G11" s="76">
        <f>+INPUT!P315</f>
        <v>0.64900000000000002</v>
      </c>
      <c r="H11" s="76">
        <f>+INPUT!Q315</f>
        <v>9.554116071428572</v>
      </c>
      <c r="I11" s="76">
        <f>+INPUT!R315</f>
        <v>9.15</v>
      </c>
      <c r="J11" s="76">
        <f>+INPUT!S315</f>
        <v>9.9877142857142864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7.6849791666666691</v>
      </c>
      <c r="D12" s="76">
        <f>+INPUT!M316</f>
        <v>7.2679999999999998</v>
      </c>
      <c r="E12" s="76">
        <f>+INPUT!N316</f>
        <v>8.02</v>
      </c>
      <c r="F12" s="76">
        <f>+INPUT!O316</f>
        <v>0.25471005540161745</v>
      </c>
      <c r="G12" s="76">
        <f>+INPUT!P316</f>
        <v>0.75199999999999978</v>
      </c>
      <c r="H12" s="76">
        <f>+INPUT!Q316</f>
        <v>8.988699404761908</v>
      </c>
      <c r="I12" s="76">
        <f>+INPUT!R316</f>
        <v>8.5639999999999983</v>
      </c>
      <c r="J12" s="76">
        <f>+INPUT!S316</f>
        <v>9.4467142857142843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7.9601041666666701</v>
      </c>
      <c r="D13" s="76">
        <f>+INPUT!M317</f>
        <v>7.6950000000000003</v>
      </c>
      <c r="E13" s="76">
        <f>+INPUT!N317</f>
        <v>8.2449999999999992</v>
      </c>
      <c r="F13" s="76">
        <f>+INPUT!O317</f>
        <v>0.20471435621822912</v>
      </c>
      <c r="G13" s="76">
        <f>+INPUT!P317</f>
        <v>0.54999999999999893</v>
      </c>
      <c r="H13" s="76">
        <f>+INPUT!Q317</f>
        <v>8.5224315476190498</v>
      </c>
      <c r="I13" s="76">
        <f>+INPUT!R317</f>
        <v>8.0911428571428576</v>
      </c>
      <c r="J13" s="76">
        <f>+INPUT!S317</f>
        <v>9.0037142857142864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8.2543750000000031</v>
      </c>
      <c r="D14" s="76">
        <f>+INPUT!M318</f>
        <v>7.9950000000000001</v>
      </c>
      <c r="E14" s="76">
        <f>+INPUT!N318</f>
        <v>8.5429999999999993</v>
      </c>
      <c r="F14" s="76">
        <f>+INPUT!O318</f>
        <v>0.19166067366517112</v>
      </c>
      <c r="G14" s="76">
        <f>+INPUT!P318</f>
        <v>0.54799999999999915</v>
      </c>
      <c r="H14" s="76">
        <f>+INPUT!Q318</f>
        <v>8.2082946428571439</v>
      </c>
      <c r="I14" s="76">
        <f>+INPUT!R318</f>
        <v>7.7974285714285712</v>
      </c>
      <c r="J14" s="76">
        <f>+INPUT!S318</f>
        <v>8.6555714285714291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8.8995416666666696</v>
      </c>
      <c r="D15" s="76">
        <f>+INPUT!M319</f>
        <v>8.4190000000000005</v>
      </c>
      <c r="E15" s="76">
        <f>+INPUT!N319</f>
        <v>9.2620000000000005</v>
      </c>
      <c r="F15" s="76">
        <f>+INPUT!O319</f>
        <v>0.26701167066160914</v>
      </c>
      <c r="G15" s="76">
        <f>+INPUT!P319</f>
        <v>0.84299999999999997</v>
      </c>
      <c r="H15" s="76">
        <f>+INPUT!Q319</f>
        <v>8.1479196428571452</v>
      </c>
      <c r="I15" s="76">
        <f>+INPUT!R319</f>
        <v>7.7405714285714282</v>
      </c>
      <c r="J15" s="76">
        <f>+INPUT!S319</f>
        <v>8.5499999999999989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9.0895416666666708</v>
      </c>
      <c r="D16" s="76">
        <f>+INPUT!M320</f>
        <v>8.9160000000000004</v>
      </c>
      <c r="E16" s="76">
        <f>+INPUT!N320</f>
        <v>9.1880000000000006</v>
      </c>
      <c r="F16" s="76">
        <f>+INPUT!O320</f>
        <v>7.9050740056915911E-2</v>
      </c>
      <c r="G16" s="76">
        <f>+INPUT!P320</f>
        <v>0.27200000000000024</v>
      </c>
      <c r="H16" s="76">
        <f>+INPUT!Q320</f>
        <v>8.2880267857142886</v>
      </c>
      <c r="I16" s="76">
        <f>+INPUT!R320</f>
        <v>7.915</v>
      </c>
      <c r="J16" s="76">
        <f>+INPUT!S320</f>
        <v>8.6101428571428578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9.5587500000000016</v>
      </c>
      <c r="D17" s="76">
        <f>+INPUT!M321</f>
        <v>9.1880000000000006</v>
      </c>
      <c r="E17" s="76">
        <f>+INPUT!N321</f>
        <v>9.9030000000000005</v>
      </c>
      <c r="F17" s="76">
        <f>+INPUT!O321</f>
        <v>0.23209806254748838</v>
      </c>
      <c r="G17" s="76">
        <f>+INPUT!P321</f>
        <v>0.71499999999999986</v>
      </c>
      <c r="H17" s="76">
        <f>+INPUT!Q321</f>
        <v>8.5343154761904803</v>
      </c>
      <c r="I17" s="76">
        <f>+INPUT!R321</f>
        <v>8.1929999999999996</v>
      </c>
      <c r="J17" s="76">
        <f>+INPUT!S321</f>
        <v>8.8114285714285714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8.7511458333333341</v>
      </c>
      <c r="D18" s="76">
        <f>+INPUT!M322</f>
        <v>8.27</v>
      </c>
      <c r="E18" s="76">
        <f>+INPUT!N322</f>
        <v>9.4600000000000009</v>
      </c>
      <c r="F18" s="76">
        <f>+INPUT!O322</f>
        <v>0.30604011624005606</v>
      </c>
      <c r="G18" s="76">
        <f>+INPUT!P322</f>
        <v>1.1900000000000013</v>
      </c>
      <c r="H18" s="76">
        <f>+INPUT!Q322</f>
        <v>8.5997767857142886</v>
      </c>
      <c r="I18" s="76">
        <f>+INPUT!R322</f>
        <v>8.2501428571428583</v>
      </c>
      <c r="J18" s="76">
        <f>+INPUT!S322</f>
        <v>8.9458571428571432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8.0408333333333353</v>
      </c>
      <c r="D19" s="76">
        <f>+INPUT!M323</f>
        <v>7.8449999999999998</v>
      </c>
      <c r="E19" s="76">
        <f>+INPUT!N323</f>
        <v>8.27</v>
      </c>
      <c r="F19" s="76">
        <f>+INPUT!O323</f>
        <v>0.12391371969672285</v>
      </c>
      <c r="G19" s="76">
        <f>+INPUT!P323</f>
        <v>0.42499999999999982</v>
      </c>
      <c r="H19" s="76">
        <f>+INPUT!Q323</f>
        <v>8.6506130952380982</v>
      </c>
      <c r="I19" s="76">
        <f>+INPUT!R323</f>
        <v>8.3325714285714287</v>
      </c>
      <c r="J19" s="76">
        <f>+INPUT!S323</f>
        <v>8.9815714285714279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7.950729166666668</v>
      </c>
      <c r="D20" s="76">
        <f>+INPUT!M324</f>
        <v>7.67</v>
      </c>
      <c r="E20" s="76">
        <f>+INPUT!N324</f>
        <v>8.27</v>
      </c>
      <c r="F20" s="76">
        <f>+INPUT!O324</f>
        <v>0.20081215310168185</v>
      </c>
      <c r="G20" s="76">
        <f>+INPUT!P324</f>
        <v>0.59999999999999964</v>
      </c>
      <c r="H20" s="76">
        <f>+INPUT!Q324</f>
        <v>8.6492738095238124</v>
      </c>
      <c r="I20" s="76">
        <f>+INPUT!R324</f>
        <v>8.3289999999999988</v>
      </c>
      <c r="J20" s="76">
        <f>+INPUT!S324</f>
        <v>8.9851428571428578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8.196687500000003</v>
      </c>
      <c r="D21" s="76">
        <f>+INPUT!M325</f>
        <v>7.97</v>
      </c>
      <c r="E21" s="76">
        <f>+INPUT!N325</f>
        <v>8.5190000000000001</v>
      </c>
      <c r="F21" s="76">
        <f>+INPUT!O325</f>
        <v>0.22911171262443603</v>
      </c>
      <c r="G21" s="76">
        <f>+INPUT!P325</f>
        <v>0.54900000000000038</v>
      </c>
      <c r="H21" s="76">
        <f>+INPUT!Q325</f>
        <v>8.6410327380952392</v>
      </c>
      <c r="I21" s="76">
        <f>+INPUT!R325</f>
        <v>8.3254285714285725</v>
      </c>
      <c r="J21" s="76">
        <f>+INPUT!S325</f>
        <v>8.9817142857142844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8.5547916666666666</v>
      </c>
      <c r="D22" s="76">
        <f>+INPUT!M326</f>
        <v>8.3689999999999998</v>
      </c>
      <c r="E22" s="76">
        <f>+INPUT!N326</f>
        <v>8.7420000000000009</v>
      </c>
      <c r="F22" s="76">
        <f>+INPUT!O326</f>
        <v>0.11935125316143802</v>
      </c>
      <c r="G22" s="76">
        <f>+INPUT!P326</f>
        <v>0.37300000000000111</v>
      </c>
      <c r="H22" s="76">
        <f>+INPUT!Q326</f>
        <v>8.5917827380952403</v>
      </c>
      <c r="I22" s="76">
        <f>+INPUT!R326</f>
        <v>8.3182857142857145</v>
      </c>
      <c r="J22" s="76">
        <f>+INPUT!S326</f>
        <v>8.9074285714285697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8.9540208333333275</v>
      </c>
      <c r="D23" s="76">
        <f>+INPUT!M327</f>
        <v>8.7170000000000005</v>
      </c>
      <c r="E23" s="76">
        <f>+INPUT!N327</f>
        <v>9.1389999999999993</v>
      </c>
      <c r="F23" s="76">
        <f>+INPUT!O327</f>
        <v>0.11714938446335042</v>
      </c>
      <c r="G23" s="76">
        <f>+INPUT!P327</f>
        <v>0.42199999999999882</v>
      </c>
      <c r="H23" s="76">
        <f>+INPUT!Q327</f>
        <v>8.572422619047618</v>
      </c>
      <c r="I23" s="76">
        <f>+INPUT!R327</f>
        <v>8.2898571428571426</v>
      </c>
      <c r="J23" s="76">
        <f>+INPUT!S327</f>
        <v>8.9004285714285718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9.0482916666666657</v>
      </c>
      <c r="D24" s="76">
        <f>+INPUT!M328</f>
        <v>8.6679999999999993</v>
      </c>
      <c r="E24" s="76">
        <f>+INPUT!N328</f>
        <v>9.1880000000000006</v>
      </c>
      <c r="F24" s="76">
        <f>+INPUT!O328</f>
        <v>0.11059259302143928</v>
      </c>
      <c r="G24" s="76">
        <f>+INPUT!P328</f>
        <v>0.52000000000000135</v>
      </c>
      <c r="H24" s="76">
        <f>+INPUT!Q328</f>
        <v>8.4995000000000012</v>
      </c>
      <c r="I24" s="76">
        <f>+INPUT!R328</f>
        <v>8.2155714285714279</v>
      </c>
      <c r="J24" s="76">
        <f>+INPUT!S328</f>
        <v>8.7982857142857132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8.2372916666666693</v>
      </c>
      <c r="D25" s="76">
        <f>+INPUT!M329</f>
        <v>7.87</v>
      </c>
      <c r="E25" s="76">
        <f>+INPUT!N329</f>
        <v>8.5429999999999993</v>
      </c>
      <c r="F25" s="76">
        <f>+INPUT!O329</f>
        <v>0.20208592635610642</v>
      </c>
      <c r="G25" s="76">
        <f>+INPUT!P329</f>
        <v>0.67299999999999915</v>
      </c>
      <c r="H25" s="76">
        <f>+INPUT!Q329</f>
        <v>8.4260922619047616</v>
      </c>
      <c r="I25" s="76">
        <f>+INPUT!R329</f>
        <v>8.1584285714285709</v>
      </c>
      <c r="J25" s="76">
        <f>+INPUT!S329</f>
        <v>8.6672857142857147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8.1935416666666683</v>
      </c>
      <c r="D26" s="76">
        <f>+INPUT!M330</f>
        <v>7.9950000000000001</v>
      </c>
      <c r="E26" s="76">
        <f>+INPUT!N330</f>
        <v>8.3689999999999998</v>
      </c>
      <c r="F26" s="76">
        <f>+INPUT!O330</f>
        <v>0.14946129625429508</v>
      </c>
      <c r="G26" s="76">
        <f>+INPUT!P330</f>
        <v>0.37399999999999967</v>
      </c>
      <c r="H26" s="76">
        <f>+INPUT!Q330</f>
        <v>8.4479077380952372</v>
      </c>
      <c r="I26" s="76">
        <f>+INPUT!R330</f>
        <v>8.1798571428571414</v>
      </c>
      <c r="J26" s="76">
        <f>+INPUT!S330</f>
        <v>8.6814285714285724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9.1624791666666692</v>
      </c>
      <c r="D27" s="76">
        <f>+INPUT!M331</f>
        <v>8.3689999999999998</v>
      </c>
      <c r="E27" s="76">
        <f>+INPUT!N331</f>
        <v>10.345000000000001</v>
      </c>
      <c r="F27" s="76">
        <f>+INPUT!O331</f>
        <v>0.69587651721861687</v>
      </c>
      <c r="G27" s="76">
        <f>+INPUT!P331</f>
        <v>1.9760000000000009</v>
      </c>
      <c r="H27" s="76">
        <f>+INPUT!Q331</f>
        <v>8.6210148809523819</v>
      </c>
      <c r="I27" s="76">
        <f>+INPUT!R331</f>
        <v>8.2797142857142845</v>
      </c>
      <c r="J27" s="76">
        <f>+INPUT!S331</f>
        <v>8.9778571428571432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10.52285416666666</v>
      </c>
      <c r="D28" s="76">
        <f>+INPUT!M332</f>
        <v>10.369</v>
      </c>
      <c r="E28" s="76">
        <f>+INPUT!N332</f>
        <v>10.638</v>
      </c>
      <c r="F28" s="76">
        <f>+INPUT!O332</f>
        <v>6.7751419733364335E-2</v>
      </c>
      <c r="G28" s="76">
        <f>+INPUT!P332</f>
        <v>0.26900000000000013</v>
      </c>
      <c r="H28" s="76">
        <f>+INPUT!Q332</f>
        <v>8.9533244047619043</v>
      </c>
      <c r="I28" s="76">
        <f>+INPUT!R332</f>
        <v>8.6224285714285696</v>
      </c>
      <c r="J28" s="76">
        <f>+INPUT!S332</f>
        <v>9.2805714285714291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10.196458333333336</v>
      </c>
      <c r="D29" s="76">
        <f>+INPUT!M333</f>
        <v>9.6319999999999997</v>
      </c>
      <c r="E29" s="76">
        <f>+INPUT!N333</f>
        <v>10.492000000000001</v>
      </c>
      <c r="F29" s="76">
        <f>+INPUT!O333</f>
        <v>0.22421664659415719</v>
      </c>
      <c r="G29" s="76">
        <f>+INPUT!P333</f>
        <v>0.86000000000000121</v>
      </c>
      <c r="H29" s="76">
        <f>+INPUT!Q333</f>
        <v>9.1878482142857134</v>
      </c>
      <c r="I29" s="76">
        <f>+INPUT!R333</f>
        <v>8.8028571428571425</v>
      </c>
      <c r="J29" s="76">
        <f>+INPUT!S333</f>
        <v>9.5305714285714291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9.2141250000000046</v>
      </c>
      <c r="D30" s="76">
        <f>+INPUT!M334</f>
        <v>8.8170000000000002</v>
      </c>
      <c r="E30" s="76">
        <f>+INPUT!N334</f>
        <v>9.5830000000000002</v>
      </c>
      <c r="F30" s="76">
        <f>+INPUT!O334</f>
        <v>0.2211701592930253</v>
      </c>
      <c r="G30" s="76">
        <f>+INPUT!P334</f>
        <v>0.76600000000000001</v>
      </c>
      <c r="H30" s="76">
        <f>+INPUT!Q334</f>
        <v>9.225005952380954</v>
      </c>
      <c r="I30" s="76">
        <f>+INPUT!R334</f>
        <v>8.8171428571428567</v>
      </c>
      <c r="J30" s="76">
        <f>+INPUT!S334</f>
        <v>9.5939999999999994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9.0343541666666685</v>
      </c>
      <c r="D31" s="76">
        <f>+INPUT!M335</f>
        <v>8.7420000000000009</v>
      </c>
      <c r="E31" s="76">
        <f>+INPUT!N335</f>
        <v>9.3859999999999992</v>
      </c>
      <c r="F31" s="76">
        <f>+INPUT!O335</f>
        <v>0.17275089550321618</v>
      </c>
      <c r="G31" s="76">
        <f>+INPUT!P335</f>
        <v>0.64399999999999835</v>
      </c>
      <c r="H31" s="76">
        <f>+INPUT!Q335</f>
        <v>9.2230148809523822</v>
      </c>
      <c r="I31" s="76">
        <f>+INPUT!R335</f>
        <v>8.8277142857142845</v>
      </c>
      <c r="J31" s="76">
        <f>+INPUT!S335</f>
        <v>9.622285714285713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9.2438972222222215</v>
      </c>
      <c r="D33" s="76">
        <f>AVERAGE(D2:D31)</f>
        <v>8.9094666666666686</v>
      </c>
      <c r="E33" s="76">
        <f>AVERAGE(E2:E31)</f>
        <v>9.5773333333333373</v>
      </c>
      <c r="F33" s="76"/>
      <c r="G33" s="76">
        <f>AVERAGE(G2:G31)</f>
        <v>0.6678666666666665</v>
      </c>
      <c r="H33" s="76">
        <f>AVERAGE(H2:H31)</f>
        <v>9.4043041666666696</v>
      </c>
      <c r="I33" s="76">
        <f>AVERAGE(I2:I31)</f>
        <v>9.0774904761904782</v>
      </c>
      <c r="J33" s="76">
        <f>AVERAGE(J2:J31)</f>
        <v>9.7288047619047635</v>
      </c>
    </row>
    <row r="34" spans="1:10" x14ac:dyDescent="0.25">
      <c r="A34" s="73"/>
      <c r="B34" s="72" t="s">
        <v>24</v>
      </c>
      <c r="C34" s="76">
        <f>MIN(C2:C31)</f>
        <v>7.6849791666666691</v>
      </c>
      <c r="D34" s="76">
        <f>MIN(D2:D31)</f>
        <v>7.242</v>
      </c>
      <c r="E34" s="76">
        <f>MIN(E2:E31)</f>
        <v>8.02</v>
      </c>
      <c r="F34" s="76"/>
      <c r="G34" s="76">
        <f>MIN(G2:G31)</f>
        <v>0.16999999999999993</v>
      </c>
      <c r="H34" s="76">
        <f>MIN(H2:H31)</f>
        <v>8.1479196428571452</v>
      </c>
      <c r="I34" s="76">
        <f>MIN(I2:I31)</f>
        <v>7.7405714285714282</v>
      </c>
      <c r="J34" s="76">
        <f>MIN(J2:J31)</f>
        <v>8.5499999999999989</v>
      </c>
    </row>
    <row r="35" spans="1:10" x14ac:dyDescent="0.25">
      <c r="A35" s="73"/>
      <c r="B35" s="72" t="s">
        <v>25</v>
      </c>
      <c r="C35" s="76">
        <f>MAX(C2:C31)</f>
        <v>11.778895833333339</v>
      </c>
      <c r="D35" s="76">
        <f>MAX(D2:D31)</f>
        <v>11.54</v>
      </c>
      <c r="E35" s="76">
        <f>MAX(E2:E31)</f>
        <v>11.929</v>
      </c>
      <c r="F35" s="76"/>
      <c r="G35" s="76">
        <f>MAX(G2:G31)</f>
        <v>1.9760000000000009</v>
      </c>
      <c r="H35" s="76">
        <f>MAX(H2:H31)</f>
        <v>11.405500000000002</v>
      </c>
      <c r="I35" s="76">
        <f>MAX(I2:I31)</f>
        <v>11.181857142857142</v>
      </c>
      <c r="J35" s="76">
        <f>MAX(J2:J31)</f>
        <v>11.571285714285716</v>
      </c>
    </row>
    <row r="36" spans="1:10" x14ac:dyDescent="0.25">
      <c r="A36" s="73"/>
      <c r="B36" s="72" t="s">
        <v>26</v>
      </c>
      <c r="C36" s="76">
        <f>STDEV(C2:C31)</f>
        <v>1.2826295543503521</v>
      </c>
      <c r="D36" s="76">
        <f>STDEV(D2:D31)</f>
        <v>1.3331620625630749</v>
      </c>
      <c r="E36" s="76">
        <f>STDEV(E2:E31)</f>
        <v>1.2313325927721315</v>
      </c>
      <c r="F36" s="76"/>
      <c r="G36" s="76">
        <f>STDEV(G2:G31)</f>
        <v>0.38123589704460237</v>
      </c>
      <c r="H36" s="76">
        <f>STDEV(H2:H31)</f>
        <v>1.1734527165441773</v>
      </c>
      <c r="I36" s="76">
        <f>STDEV(I2:I31)</f>
        <v>1.2077305280596375</v>
      </c>
      <c r="J36" s="76">
        <f>STDEV(J2:J31)</f>
        <v>1.1312774302463777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8.7111041666666686</v>
      </c>
      <c r="D2" s="76">
        <f>+INPUT!M336</f>
        <v>8.4939999999999998</v>
      </c>
      <c r="E2" s="76">
        <f>+INPUT!N336</f>
        <v>8.891</v>
      </c>
      <c r="F2" s="76">
        <f>+INPUT!O336</f>
        <v>0.12976119466868347</v>
      </c>
      <c r="G2" s="76">
        <f>+INPUT!P336</f>
        <v>0.39700000000000024</v>
      </c>
      <c r="H2" s="76">
        <f>+INPUT!Q336</f>
        <v>9.2907023809523821</v>
      </c>
      <c r="I2" s="76">
        <f>+INPUT!R336</f>
        <v>8.9168571428571433</v>
      </c>
      <c r="J2" s="76">
        <f>+INPUT!S336</f>
        <v>9.6719999999999988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8.3992500000000003</v>
      </c>
      <c r="D3" s="76">
        <f>+INPUT!M337</f>
        <v>8.1950000000000003</v>
      </c>
      <c r="E3" s="76">
        <f>+INPUT!N337</f>
        <v>8.7420000000000009</v>
      </c>
      <c r="F3" s="76">
        <f>+INPUT!O337</f>
        <v>0.17908271000092832</v>
      </c>
      <c r="G3" s="76">
        <f>+INPUT!P337</f>
        <v>0.5470000000000006</v>
      </c>
      <c r="H3" s="76">
        <f>+INPUT!Q337</f>
        <v>9.3200892857142854</v>
      </c>
      <c r="I3" s="76">
        <f>+INPUT!R337</f>
        <v>8.9454285714285717</v>
      </c>
      <c r="J3" s="76">
        <f>+INPUT!S337</f>
        <v>9.7252857142857145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7.9017708333333365</v>
      </c>
      <c r="D4" s="76">
        <f>+INPUT!M338</f>
        <v>7.72</v>
      </c>
      <c r="E4" s="76">
        <f>+INPUT!N338</f>
        <v>8.17</v>
      </c>
      <c r="F4" s="76">
        <f>+INPUT!O338</f>
        <v>0.12470599289176347</v>
      </c>
      <c r="G4" s="76">
        <f>+INPUT!P338</f>
        <v>0.45000000000000018</v>
      </c>
      <c r="H4" s="76">
        <f>+INPUT!Q338</f>
        <v>9.1399880952380954</v>
      </c>
      <c r="I4" s="76">
        <f>+INPUT!R338</f>
        <v>8.8527142857142866</v>
      </c>
      <c r="J4" s="76">
        <f>+INPUT!S338</f>
        <v>9.4145714285714295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7.4555624999999992</v>
      </c>
      <c r="D5" s="76">
        <f>+INPUT!M339</f>
        <v>7.1920000000000002</v>
      </c>
      <c r="E5" s="76">
        <f>+INPUT!N339</f>
        <v>7.72</v>
      </c>
      <c r="F5" s="76">
        <f>+INPUT!O339</f>
        <v>0.14048531478490112</v>
      </c>
      <c r="G5" s="76">
        <f>+INPUT!P339</f>
        <v>0.52799999999999958</v>
      </c>
      <c r="H5" s="76">
        <f>+INPUT!Q339</f>
        <v>8.7018035714285737</v>
      </c>
      <c r="I5" s="76">
        <f>+INPUT!R339</f>
        <v>8.3988571428571426</v>
      </c>
      <c r="J5" s="76">
        <f>+INPUT!S339</f>
        <v>8.9977142857142862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6.6097916666666672</v>
      </c>
      <c r="D6" s="76">
        <f>+INPUT!M340</f>
        <v>6.3570000000000002</v>
      </c>
      <c r="E6" s="76">
        <f>+INPUT!N340</f>
        <v>7.1669999999999998</v>
      </c>
      <c r="F6" s="76">
        <f>+INPUT!O340</f>
        <v>0.24306018502852186</v>
      </c>
      <c r="G6" s="76">
        <f>+INPUT!P340</f>
        <v>0.80999999999999961</v>
      </c>
      <c r="H6" s="76">
        <f>+INPUT!Q340</f>
        <v>8.1894226190476207</v>
      </c>
      <c r="I6" s="76">
        <f>+INPUT!R340</f>
        <v>7.931</v>
      </c>
      <c r="J6" s="76">
        <f>+INPUT!S340</f>
        <v>8.5227142857142866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6.3111666666666686</v>
      </c>
      <c r="D7" s="76">
        <f>+INPUT!M341</f>
        <v>6.1529999999999996</v>
      </c>
      <c r="E7" s="76">
        <f>+INPUT!N341</f>
        <v>6.56</v>
      </c>
      <c r="F7" s="76">
        <f>+INPUT!O341</f>
        <v>0.14832817745442156</v>
      </c>
      <c r="G7" s="76">
        <f>+INPUT!P341</f>
        <v>0.40700000000000003</v>
      </c>
      <c r="H7" s="76">
        <f>+INPUT!Q341</f>
        <v>7.7747142857142881</v>
      </c>
      <c r="I7" s="76">
        <f>+INPUT!R341</f>
        <v>7.5504285714285713</v>
      </c>
      <c r="J7" s="76">
        <f>+INPUT!S341</f>
        <v>8.0908571428571427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6.080499999999998</v>
      </c>
      <c r="D8" s="76">
        <f>+INPUT!M342</f>
        <v>5.9749999999999996</v>
      </c>
      <c r="E8" s="76">
        <f>+INPUT!N342</f>
        <v>6.23</v>
      </c>
      <c r="F8" s="76">
        <f>+INPUT!O342</f>
        <v>8.7071503998212105E-2</v>
      </c>
      <c r="G8" s="76">
        <f>+INPUT!P342</f>
        <v>0.25500000000000078</v>
      </c>
      <c r="H8" s="76">
        <f>+INPUT!Q342</f>
        <v>7.3527351190476207</v>
      </c>
      <c r="I8" s="76">
        <f>+INPUT!R342</f>
        <v>7.1551428571428568</v>
      </c>
      <c r="J8" s="76">
        <f>+INPUT!S342</f>
        <v>7.6400000000000006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6.440291666666667</v>
      </c>
      <c r="D9" s="76">
        <f>+INPUT!M343</f>
        <v>6.2039999999999997</v>
      </c>
      <c r="E9" s="76">
        <f>+INPUT!N343</f>
        <v>6.7629999999999999</v>
      </c>
      <c r="F9" s="76">
        <f>+INPUT!O343</f>
        <v>0.16891404818356243</v>
      </c>
      <c r="G9" s="76">
        <f>+INPUT!P343</f>
        <v>0.55900000000000016</v>
      </c>
      <c r="H9" s="76">
        <f>+INPUT!Q343</f>
        <v>7.0283333333333342</v>
      </c>
      <c r="I9" s="76">
        <f>+INPUT!R343</f>
        <v>6.8280000000000003</v>
      </c>
      <c r="J9" s="76">
        <f>+INPUT!S343</f>
        <v>7.3359999999999994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6.8738749999999991</v>
      </c>
      <c r="D10" s="76">
        <f>+INPUT!M344</f>
        <v>6.7629999999999999</v>
      </c>
      <c r="E10" s="76">
        <f>+INPUT!N344</f>
        <v>6.99</v>
      </c>
      <c r="F10" s="76">
        <f>+INPUT!O344</f>
        <v>5.5055339664122599E-2</v>
      </c>
      <c r="G10" s="76">
        <f>+INPUT!P344</f>
        <v>0.22700000000000031</v>
      </c>
      <c r="H10" s="76">
        <f>+INPUT!Q344</f>
        <v>6.8104226190476194</v>
      </c>
      <c r="I10" s="76">
        <f>+INPUT!R344</f>
        <v>6.6234285714285708</v>
      </c>
      <c r="J10" s="76">
        <f>+INPUT!S344</f>
        <v>7.0857142857142863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7.2538541666666676</v>
      </c>
      <c r="D11" s="76">
        <f>+INPUT!M345</f>
        <v>6.99</v>
      </c>
      <c r="E11" s="76">
        <f>+INPUT!N345</f>
        <v>7.5190000000000001</v>
      </c>
      <c r="F11" s="76">
        <f>+INPUT!O345</f>
        <v>0.15010152444876754</v>
      </c>
      <c r="G11" s="76">
        <f>+INPUT!P345</f>
        <v>0.52899999999999991</v>
      </c>
      <c r="H11" s="76">
        <f>+INPUT!Q345</f>
        <v>6.7178630952380951</v>
      </c>
      <c r="I11" s="76">
        <f>+INPUT!R345</f>
        <v>6.5191428571428576</v>
      </c>
      <c r="J11" s="76">
        <f>+INPUT!S345</f>
        <v>6.9927142857142854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8.1101875000000039</v>
      </c>
      <c r="D12" s="76">
        <f>+INPUT!M346</f>
        <v>7.5190000000000001</v>
      </c>
      <c r="E12" s="76">
        <f>+INPUT!N346</f>
        <v>8.6929999999999996</v>
      </c>
      <c r="F12" s="76">
        <f>+INPUT!O346</f>
        <v>0.46380322571199428</v>
      </c>
      <c r="G12" s="76">
        <f>+INPUT!P346</f>
        <v>1.1739999999999995</v>
      </c>
      <c r="H12" s="76">
        <f>+INPUT!Q346</f>
        <v>6.8113809523809525</v>
      </c>
      <c r="I12" s="76">
        <f>+INPUT!R346</f>
        <v>6.5658571428571424</v>
      </c>
      <c r="J12" s="76">
        <f>+INPUT!S346</f>
        <v>7.1317142857142857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8.5738958333333297</v>
      </c>
      <c r="D13" s="76">
        <f>+INPUT!M347</f>
        <v>8.2949999999999999</v>
      </c>
      <c r="E13" s="76">
        <f>+INPUT!N347</f>
        <v>8.7919999999999998</v>
      </c>
      <c r="F13" s="76">
        <f>+INPUT!O347</f>
        <v>0.14844516712188358</v>
      </c>
      <c r="G13" s="76">
        <f>+INPUT!P347</f>
        <v>0.49699999999999989</v>
      </c>
      <c r="H13" s="76">
        <f>+INPUT!Q347</f>
        <v>7.0919672619047622</v>
      </c>
      <c r="I13" s="76">
        <f>+INPUT!R347</f>
        <v>6.842714285714286</v>
      </c>
      <c r="J13" s="76">
        <f>+INPUT!S347</f>
        <v>7.3638571428571424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8.9652083333333348</v>
      </c>
      <c r="D14" s="76">
        <f>+INPUT!M348</f>
        <v>8.6430000000000007</v>
      </c>
      <c r="E14" s="76">
        <f>+INPUT!N348</f>
        <v>9.1880000000000006</v>
      </c>
      <c r="F14" s="76">
        <f>+INPUT!O348</f>
        <v>0.18611355014103448</v>
      </c>
      <c r="G14" s="76">
        <f>+INPUT!P348</f>
        <v>0.54499999999999993</v>
      </c>
      <c r="H14" s="76">
        <f>+INPUT!Q348</f>
        <v>7.4711160714285709</v>
      </c>
      <c r="I14" s="76">
        <f>+INPUT!R348</f>
        <v>7.1984285714285718</v>
      </c>
      <c r="J14" s="76">
        <f>+INPUT!S348</f>
        <v>7.7392857142857148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8.8765208333333305</v>
      </c>
      <c r="D15" s="76">
        <f>+INPUT!M349</f>
        <v>8.6430000000000007</v>
      </c>
      <c r="E15" s="76">
        <f>+INPUT!N349</f>
        <v>9.1140000000000008</v>
      </c>
      <c r="F15" s="76">
        <f>+INPUT!O349</f>
        <v>0.13210682163573204</v>
      </c>
      <c r="G15" s="76">
        <f>+INPUT!P349</f>
        <v>0.47100000000000009</v>
      </c>
      <c r="H15" s="76">
        <f>+INPUT!Q349</f>
        <v>7.8705476190476196</v>
      </c>
      <c r="I15" s="76">
        <f>+INPUT!R349</f>
        <v>7.5795714285714286</v>
      </c>
      <c r="J15" s="76">
        <f>+INPUT!S349</f>
        <v>8.1512857142857147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8.2312500000000011</v>
      </c>
      <c r="D16" s="76">
        <f>+INPUT!M350</f>
        <v>8.1199999999999992</v>
      </c>
      <c r="E16" s="76">
        <f>+INPUT!N350</f>
        <v>8.593</v>
      </c>
      <c r="F16" s="76">
        <f>+INPUT!O350</f>
        <v>0.11157851924741979</v>
      </c>
      <c r="G16" s="76">
        <f>+INPUT!P350</f>
        <v>0.47300000000000075</v>
      </c>
      <c r="H16" s="76">
        <f>+INPUT!Q350</f>
        <v>8.1263988095238098</v>
      </c>
      <c r="I16" s="76">
        <f>+INPUT!R350</f>
        <v>7.8532857142857138</v>
      </c>
      <c r="J16" s="76">
        <f>+INPUT!S350</f>
        <v>8.4127142857142871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8.7810833333333331</v>
      </c>
      <c r="D17" s="76">
        <f>+INPUT!M351</f>
        <v>8.2449999999999992</v>
      </c>
      <c r="E17" s="76">
        <f>+INPUT!N351</f>
        <v>9.2129999999999992</v>
      </c>
      <c r="F17" s="76">
        <f>+INPUT!O351</f>
        <v>0.30465787112713227</v>
      </c>
      <c r="G17" s="76">
        <f>+INPUT!P351</f>
        <v>0.96799999999999997</v>
      </c>
      <c r="H17" s="76">
        <f>+INPUT!Q351</f>
        <v>8.3988571428571444</v>
      </c>
      <c r="I17" s="76">
        <f>+INPUT!R351</f>
        <v>8.0649999999999995</v>
      </c>
      <c r="J17" s="76">
        <f>+INPUT!S351</f>
        <v>8.7302857142857153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9.2380833333333339</v>
      </c>
      <c r="D18" s="76">
        <f>+INPUT!M352</f>
        <v>9.1389999999999993</v>
      </c>
      <c r="E18" s="76">
        <f>+INPUT!N352</f>
        <v>9.2870000000000008</v>
      </c>
      <c r="F18" s="76">
        <f>+INPUT!O352</f>
        <v>4.5977253086917594E-2</v>
      </c>
      <c r="G18" s="76">
        <f>+INPUT!P352</f>
        <v>0.14800000000000146</v>
      </c>
      <c r="H18" s="76">
        <f>+INPUT!Q352</f>
        <v>8.6823184523809527</v>
      </c>
      <c r="I18" s="76">
        <f>+INPUT!R352</f>
        <v>8.3719999999999999</v>
      </c>
      <c r="J18" s="76">
        <f>+INPUT!S352</f>
        <v>8.982857142857144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9.4746458333333354</v>
      </c>
      <c r="D19" s="76">
        <f>+INPUT!M353</f>
        <v>9.2379999999999995</v>
      </c>
      <c r="E19" s="76">
        <f>+INPUT!N353</f>
        <v>9.6820000000000004</v>
      </c>
      <c r="F19" s="76">
        <f>+INPUT!O353</f>
        <v>0.12611384414249363</v>
      </c>
      <c r="G19" s="76">
        <f>+INPUT!P353</f>
        <v>0.44400000000000084</v>
      </c>
      <c r="H19" s="76">
        <f>+INPUT!Q353</f>
        <v>8.8772410714285712</v>
      </c>
      <c r="I19" s="76">
        <f>+INPUT!R353</f>
        <v>8.6175714285714271</v>
      </c>
      <c r="J19" s="76">
        <f>+INPUT!S353</f>
        <v>9.1241428571428571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9.5775625000000026</v>
      </c>
      <c r="D20" s="76">
        <f>+INPUT!M354</f>
        <v>9.4849999999999994</v>
      </c>
      <c r="E20" s="76">
        <f>+INPUT!N354</f>
        <v>9.6820000000000004</v>
      </c>
      <c r="F20" s="76">
        <f>+INPUT!O354</f>
        <v>6.5379711294377613E-2</v>
      </c>
      <c r="G20" s="76">
        <f>+INPUT!P354</f>
        <v>0.19700000000000095</v>
      </c>
      <c r="H20" s="76">
        <f>+INPUT!Q354</f>
        <v>9.0206220238095245</v>
      </c>
      <c r="I20" s="76">
        <f>+INPUT!R354</f>
        <v>8.787571428571427</v>
      </c>
      <c r="J20" s="76">
        <f>+INPUT!S354</f>
        <v>9.2512857142857143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9.7338124999999973</v>
      </c>
      <c r="D21" s="76">
        <f>+INPUT!M355</f>
        <v>9.1389999999999993</v>
      </c>
      <c r="E21" s="76">
        <f>+INPUT!N355</f>
        <v>10.051</v>
      </c>
      <c r="F21" s="76">
        <f>+INPUT!O355</f>
        <v>0.23010706631497665</v>
      </c>
      <c r="G21" s="76">
        <f>+INPUT!P355</f>
        <v>0.91200000000000081</v>
      </c>
      <c r="H21" s="76">
        <f>+INPUT!Q355</f>
        <v>9.1304226190476196</v>
      </c>
      <c r="I21" s="76">
        <f>+INPUT!R355</f>
        <v>8.8584285714285702</v>
      </c>
      <c r="J21" s="76">
        <f>+INPUT!S355</f>
        <v>9.3745714285714286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8.3524791666666669</v>
      </c>
      <c r="D22" s="76">
        <f>+INPUT!M356</f>
        <v>8.0449999999999999</v>
      </c>
      <c r="E22" s="76">
        <f>+INPUT!N356</f>
        <v>9.0640000000000001</v>
      </c>
      <c r="F22" s="76">
        <f>+INPUT!O356</f>
        <v>0.27680617610740871</v>
      </c>
      <c r="G22" s="76">
        <f>+INPUT!P356</f>
        <v>1.0190000000000001</v>
      </c>
      <c r="H22" s="76">
        <f>+INPUT!Q356</f>
        <v>9.0555595238095243</v>
      </c>
      <c r="I22" s="76">
        <f>+INPUT!R356</f>
        <v>8.7729999999999997</v>
      </c>
      <c r="J22" s="76">
        <f>+INPUT!S356</f>
        <v>9.3674285714285723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8.1325000000000021</v>
      </c>
      <c r="D23" s="76">
        <f>+INPUT!M357</f>
        <v>7.7450000000000001</v>
      </c>
      <c r="E23" s="76">
        <f>+INPUT!N357</f>
        <v>8.27</v>
      </c>
      <c r="F23" s="76">
        <f>+INPUT!O357</f>
        <v>0.11012565357112779</v>
      </c>
      <c r="G23" s="76">
        <f>+INPUT!P357</f>
        <v>0.52499999999999947</v>
      </c>
      <c r="H23" s="76">
        <f>+INPUT!Q357</f>
        <v>9.0414523809523821</v>
      </c>
      <c r="I23" s="76">
        <f>+INPUT!R357</f>
        <v>8.7194285714285709</v>
      </c>
      <c r="J23" s="76">
        <f>+INPUT!S357</f>
        <v>9.3212857142857164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8.5884999999999945</v>
      </c>
      <c r="D24" s="76">
        <f>+INPUT!M358</f>
        <v>7.82</v>
      </c>
      <c r="E24" s="76">
        <f>+INPUT!N358</f>
        <v>8.9649999999999999</v>
      </c>
      <c r="F24" s="76">
        <f>+INPUT!O358</f>
        <v>0.33761428325134463</v>
      </c>
      <c r="G24" s="76">
        <f>+INPUT!P358</f>
        <v>1.1449999999999996</v>
      </c>
      <c r="H24" s="76">
        <f>+INPUT!Q358</f>
        <v>9.0139404761904753</v>
      </c>
      <c r="I24" s="76">
        <f>+INPUT!R358</f>
        <v>8.6587142857142858</v>
      </c>
      <c r="J24" s="76">
        <f>+INPUT!S358</f>
        <v>9.285857142857143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8.6138750000000019</v>
      </c>
      <c r="D25" s="76">
        <f>+INPUT!M359</f>
        <v>8.27</v>
      </c>
      <c r="E25" s="76">
        <f>+INPUT!N359</f>
        <v>8.7420000000000009</v>
      </c>
      <c r="F25" s="76">
        <f>+INPUT!O359</f>
        <v>0.11166069900429459</v>
      </c>
      <c r="G25" s="76">
        <f>+INPUT!P359</f>
        <v>0.47200000000000131</v>
      </c>
      <c r="H25" s="76">
        <f>+INPUT!Q359</f>
        <v>8.9247678571428573</v>
      </c>
      <c r="I25" s="76">
        <f>+INPUT!R359</f>
        <v>8.5345714285714269</v>
      </c>
      <c r="J25" s="76">
        <f>+INPUT!S359</f>
        <v>9.2080000000000002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7.9439583333333337</v>
      </c>
      <c r="D26" s="76">
        <f>+INPUT!M360</f>
        <v>7.72</v>
      </c>
      <c r="E26" s="76">
        <f>+INPUT!N360</f>
        <v>8.2449999999999992</v>
      </c>
      <c r="F26" s="76">
        <f>+INPUT!O360</f>
        <v>0.15599358392879614</v>
      </c>
      <c r="G26" s="76">
        <f>+INPUT!P360</f>
        <v>0.52499999999999947</v>
      </c>
      <c r="H26" s="76">
        <f>+INPUT!Q360</f>
        <v>8.7060982142857135</v>
      </c>
      <c r="I26" s="76">
        <f>+INPUT!R360</f>
        <v>8.3177142857142847</v>
      </c>
      <c r="J26" s="76">
        <f>+INPUT!S360</f>
        <v>9.0027142857142852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7.9892708333333351</v>
      </c>
      <c r="D27" s="76">
        <f>+INPUT!M361</f>
        <v>7.77</v>
      </c>
      <c r="E27" s="76">
        <f>+INPUT!N361</f>
        <v>8.27</v>
      </c>
      <c r="F27" s="76">
        <f>+INPUT!O361</f>
        <v>0.19180272884080687</v>
      </c>
      <c r="G27" s="76">
        <f>+INPUT!P361</f>
        <v>0.5</v>
      </c>
      <c r="H27" s="76">
        <f>+INPUT!Q361</f>
        <v>8.4791994047619053</v>
      </c>
      <c r="I27" s="76">
        <f>+INPUT!R361</f>
        <v>8.0727142857142837</v>
      </c>
      <c r="J27" s="76">
        <f>+INPUT!S361</f>
        <v>8.8010000000000002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7.5867291666666707</v>
      </c>
      <c r="D28" s="76">
        <f>+INPUT!M362</f>
        <v>7.1920000000000002</v>
      </c>
      <c r="E28" s="76">
        <f>+INPUT!N362</f>
        <v>8.07</v>
      </c>
      <c r="F28" s="76">
        <f>+INPUT!O362</f>
        <v>0.25959745758051922</v>
      </c>
      <c r="G28" s="76">
        <f>+INPUT!P362</f>
        <v>0.87800000000000011</v>
      </c>
      <c r="H28" s="76">
        <f>+INPUT!Q362</f>
        <v>8.1724732142857146</v>
      </c>
      <c r="I28" s="76">
        <f>+INPUT!R362</f>
        <v>7.7945714285714294</v>
      </c>
      <c r="J28" s="76">
        <f>+INPUT!S362</f>
        <v>8.5179999999999989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8.2095208333333307</v>
      </c>
      <c r="D29" s="76">
        <f>+INPUT!M363</f>
        <v>7.87</v>
      </c>
      <c r="E29" s="76">
        <f>+INPUT!N363</f>
        <v>8.6430000000000007</v>
      </c>
      <c r="F29" s="76">
        <f>+INPUT!O363</f>
        <v>0.25140253300094401</v>
      </c>
      <c r="G29" s="76">
        <f>+INPUT!P363</f>
        <v>0.77300000000000058</v>
      </c>
      <c r="H29" s="76">
        <f>+INPUT!Q363</f>
        <v>8.1520505952380962</v>
      </c>
      <c r="I29" s="76">
        <f>+INPUT!R363</f>
        <v>7.769571428571429</v>
      </c>
      <c r="J29" s="76">
        <f>+INPUT!S363</f>
        <v>8.4578571428571436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9.1482500000000027</v>
      </c>
      <c r="D30" s="76">
        <f>+INPUT!M364</f>
        <v>8.6679999999999993</v>
      </c>
      <c r="E30" s="76">
        <f>+INPUT!N364</f>
        <v>9.4849999999999994</v>
      </c>
      <c r="F30" s="76">
        <f>+INPUT!O364</f>
        <v>0.22371110740074607</v>
      </c>
      <c r="G30" s="76">
        <f>+INPUT!P364</f>
        <v>0.81700000000000017</v>
      </c>
      <c r="H30" s="76">
        <f>+INPUT!Q364</f>
        <v>8.2971577380952386</v>
      </c>
      <c r="I30" s="76">
        <f>+INPUT!R364</f>
        <v>7.9014285714285704</v>
      </c>
      <c r="J30" s="76">
        <f>+INPUT!S364</f>
        <v>8.6314285714285699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8.9027499999999957</v>
      </c>
      <c r="D31" s="76">
        <f>+INPUT!M365</f>
        <v>8.4440000000000008</v>
      </c>
      <c r="E31" s="76">
        <f>+INPUT!N365</f>
        <v>9.0890000000000004</v>
      </c>
      <c r="F31" s="76">
        <f>+INPUT!O365</f>
        <v>0.13792265794447295</v>
      </c>
      <c r="G31" s="76">
        <f>+INPUT!P365</f>
        <v>0.64499999999999957</v>
      </c>
      <c r="H31" s="76">
        <f>+INPUT!Q365</f>
        <v>8.3420505952380957</v>
      </c>
      <c r="I31" s="76">
        <f>+INPUT!R365</f>
        <v>7.9905714285714282</v>
      </c>
      <c r="J31" s="76">
        <f>+INPUT!S365</f>
        <v>8.6491428571428575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7.8916874999999997</v>
      </c>
      <c r="D32" s="76">
        <f>+INPUT!M366</f>
        <v>7.3929999999999998</v>
      </c>
      <c r="E32" s="76">
        <f>+INPUT!N366</f>
        <v>8.3940000000000001</v>
      </c>
      <c r="F32" s="76">
        <f>+INPUT!O366</f>
        <v>0.22524852999732878</v>
      </c>
      <c r="G32" s="76">
        <f>+INPUT!P366</f>
        <v>1.0010000000000003</v>
      </c>
      <c r="H32" s="76">
        <f>+INPUT!Q366</f>
        <v>8.2388809523809527</v>
      </c>
      <c r="I32" s="76">
        <f>+INPUT!R366</f>
        <v>7.8652857142857142</v>
      </c>
      <c r="J32" s="76">
        <f>+INPUT!S366</f>
        <v>8.5994285714285716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8.1599657258064511</v>
      </c>
      <c r="D34" s="76">
        <f>AVERAGE(D2:D32)</f>
        <v>7.8530967741935491</v>
      </c>
      <c r="E34" s="76">
        <f>AVERAGE(E2:E32)</f>
        <v>8.4607741935483869</v>
      </c>
      <c r="F34" s="76"/>
      <c r="G34" s="76">
        <f>AVERAGE(G2:G32)</f>
        <v>0.60767741935483888</v>
      </c>
      <c r="H34" s="76">
        <f>AVERAGE(H2:H32)</f>
        <v>8.265502496159753</v>
      </c>
      <c r="I34" s="76">
        <f>AVERAGE(I2:I32)</f>
        <v>7.9631935483870961</v>
      </c>
      <c r="J34" s="76">
        <f>AVERAGE(J2:J32)</f>
        <v>8.5671520737327178</v>
      </c>
    </row>
    <row r="35" spans="1:10" x14ac:dyDescent="0.25">
      <c r="A35" s="73"/>
      <c r="B35" s="72" t="s">
        <v>24</v>
      </c>
      <c r="C35" s="76">
        <f>MIN(C2:C32)</f>
        <v>6.080499999999998</v>
      </c>
      <c r="D35" s="76">
        <f>MIN(D2:D32)</f>
        <v>5.9749999999999996</v>
      </c>
      <c r="E35" s="76">
        <f>MIN(E2:E32)</f>
        <v>6.23</v>
      </c>
      <c r="F35" s="76"/>
      <c r="G35" s="76">
        <f>MIN(G2:G32)</f>
        <v>0.14800000000000146</v>
      </c>
      <c r="H35" s="76">
        <f>MIN(H2:H32)</f>
        <v>6.7178630952380951</v>
      </c>
      <c r="I35" s="76">
        <f>MIN(I2:I32)</f>
        <v>6.5191428571428576</v>
      </c>
      <c r="J35" s="76">
        <f>MIN(J2:J32)</f>
        <v>6.9927142857142854</v>
      </c>
    </row>
    <row r="36" spans="1:10" x14ac:dyDescent="0.25">
      <c r="A36" s="73"/>
      <c r="B36" s="72" t="s">
        <v>25</v>
      </c>
      <c r="C36" s="76">
        <f>MAX(C2:C32)</f>
        <v>9.7338124999999973</v>
      </c>
      <c r="D36" s="76">
        <f>MAX(D2:D32)</f>
        <v>9.4849999999999994</v>
      </c>
      <c r="E36" s="76">
        <f>MAX(E2:E32)</f>
        <v>10.051</v>
      </c>
      <c r="F36" s="76"/>
      <c r="G36" s="76">
        <f>MAX(G2:G32)</f>
        <v>1.1739999999999995</v>
      </c>
      <c r="H36" s="76">
        <f>MAX(H2:H32)</f>
        <v>9.3200892857142854</v>
      </c>
      <c r="I36" s="76">
        <f>MAX(I2:I32)</f>
        <v>8.9454285714285717</v>
      </c>
      <c r="J36" s="76">
        <f>MAX(J2:J32)</f>
        <v>9.7252857142857145</v>
      </c>
    </row>
    <row r="37" spans="1:10" x14ac:dyDescent="0.25">
      <c r="A37" s="73"/>
      <c r="B37" s="72" t="s">
        <v>26</v>
      </c>
      <c r="C37" s="76">
        <f>STDEV(C2:C32)</f>
        <v>0.96678294890810212</v>
      </c>
      <c r="D37" s="76">
        <f>STDEV(D2:D32)</f>
        <v>0.92860358800506992</v>
      </c>
      <c r="E37" s="76">
        <f>STDEV(E2:E32)</f>
        <v>0.95639244767957332</v>
      </c>
      <c r="F37" s="76"/>
      <c r="G37" s="76">
        <f>STDEV(G2:G32)</f>
        <v>0.27344376473622167</v>
      </c>
      <c r="H37" s="76">
        <f>STDEV(H2:H32)</f>
        <v>0.7940015629547702</v>
      </c>
      <c r="I37" s="76">
        <f>STDEV(I2:I32)</f>
        <v>0.7559345889605269</v>
      </c>
      <c r="J37" s="76">
        <f>STDEV(J2:J32)</f>
        <v>0.79938270481400864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>
        <f>+SEP!C33</f>
        <v>12.230380434782608</v>
      </c>
      <c r="L2" s="76">
        <f>+OCT!C34</f>
        <v>10.740069892473121</v>
      </c>
      <c r="M2" s="76">
        <f>+NOV!C33</f>
        <v>9.2438972222222215</v>
      </c>
      <c r="N2" s="76">
        <f>+DEC!C34</f>
        <v>8.1599657258064511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10.790354166666672</v>
      </c>
      <c r="L3" s="76">
        <f>+OCT!C35</f>
        <v>9.3788541666666703</v>
      </c>
      <c r="M3" s="76">
        <f>+NOV!C34</f>
        <v>7.6849791666666691</v>
      </c>
      <c r="N3" s="76">
        <f>+DEC!C35</f>
        <v>6.080499999999998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13.583104166666672</v>
      </c>
      <c r="L4" s="76">
        <f>+OCT!C36</f>
        <v>12.799583333333331</v>
      </c>
      <c r="M4" s="76">
        <f>+NOV!C35</f>
        <v>11.778895833333339</v>
      </c>
      <c r="N4" s="76">
        <f>+DEC!C36</f>
        <v>9.7338124999999973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>
        <f>+SEP!C36</f>
        <v>0.85410776347201045</v>
      </c>
      <c r="L5" s="76">
        <f>+OCT!C37</f>
        <v>0.75026581953198157</v>
      </c>
      <c r="M5" s="76">
        <f>+NOV!C36</f>
        <v>1.2826295543503521</v>
      </c>
      <c r="N5" s="76">
        <f>+DEC!C37</f>
        <v>0.96678294890810212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>
        <f>+SEP!D33</f>
        <v>11.868869565217388</v>
      </c>
      <c r="L7" s="76">
        <f>+OCT!D34</f>
        <v>10.364225806451614</v>
      </c>
      <c r="M7" s="76">
        <f>+NOV!D33</f>
        <v>8.9094666666666686</v>
      </c>
      <c r="N7" s="76">
        <f>+DEC!D34</f>
        <v>7.8530967741935491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10.247</v>
      </c>
      <c r="L8" s="76">
        <f>+OCT!D35</f>
        <v>8.9649999999999999</v>
      </c>
      <c r="M8" s="76">
        <f>+NOV!D34</f>
        <v>7.242</v>
      </c>
      <c r="N8" s="76">
        <f>+DEC!D35</f>
        <v>5.9749999999999996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13.377000000000001</v>
      </c>
      <c r="L9" s="76">
        <f>+OCT!D36</f>
        <v>12.654</v>
      </c>
      <c r="M9" s="76">
        <f>+NOV!D35</f>
        <v>11.54</v>
      </c>
      <c r="N9" s="76">
        <f>+DEC!D36</f>
        <v>9.4849999999999994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>
        <f>+SEP!D36</f>
        <v>0.99029115573276205</v>
      </c>
      <c r="L10" s="76">
        <f>+OCT!D37</f>
        <v>0.74827253099733737</v>
      </c>
      <c r="M10" s="76">
        <f>+NOV!D36</f>
        <v>1.3331620625630749</v>
      </c>
      <c r="N10" s="76">
        <f>+DEC!D37</f>
        <v>0.92860358800506992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>
        <f>+SEP!E33</f>
        <v>12.57295652173913</v>
      </c>
      <c r="L12" s="76">
        <f>+OCT!E34</f>
        <v>11.087096774193547</v>
      </c>
      <c r="M12" s="76">
        <f>+NOV!E33</f>
        <v>9.5773333333333373</v>
      </c>
      <c r="N12" s="76">
        <f>+DEC!E34</f>
        <v>8.4607741935483869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11.175000000000001</v>
      </c>
      <c r="L13" s="76">
        <f>+OCT!E35</f>
        <v>9.7799999999999994</v>
      </c>
      <c r="M13" s="76">
        <f>+NOV!E34</f>
        <v>8.02</v>
      </c>
      <c r="N13" s="76">
        <f>+DEC!E35</f>
        <v>6.23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13.834</v>
      </c>
      <c r="L14" s="76">
        <f>+OCT!E36</f>
        <v>12.968</v>
      </c>
      <c r="M14" s="76">
        <f>+NOV!E35</f>
        <v>11.929</v>
      </c>
      <c r="N14" s="76">
        <f>+DEC!E36</f>
        <v>10.051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>
        <f>+SEP!E36</f>
        <v>0.77642622305142239</v>
      </c>
      <c r="L15" s="76">
        <f>+OCT!E37</f>
        <v>0.72705709793379658</v>
      </c>
      <c r="M15" s="76">
        <f>+NOV!E36</f>
        <v>1.2313325927721315</v>
      </c>
      <c r="N15" s="76">
        <f>+DEC!E37</f>
        <v>0.95639244767957332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>
        <f>+SEP!G33</f>
        <v>0.70408695652173925</v>
      </c>
      <c r="L17" s="76">
        <f>+OCT!G34</f>
        <v>0.72287096774193571</v>
      </c>
      <c r="M17" s="76">
        <f>+NOV!G33</f>
        <v>0.6678666666666665</v>
      </c>
      <c r="N17" s="76">
        <f>+DEC!G34</f>
        <v>0.60767741935483888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0.26600000000000001</v>
      </c>
      <c r="L18" s="76">
        <f>+OCT!G35</f>
        <v>0.29299999999999926</v>
      </c>
      <c r="M18" s="76">
        <f>+NOV!G34</f>
        <v>0.16999999999999993</v>
      </c>
      <c r="N18" s="76">
        <f>+DEC!G35</f>
        <v>0.14800000000000146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1.0980000000000008</v>
      </c>
      <c r="L19" s="76">
        <f>+OCT!G36</f>
        <v>1.3889999999999993</v>
      </c>
      <c r="M19" s="76">
        <f>+NOV!G35</f>
        <v>1.9760000000000009</v>
      </c>
      <c r="N19" s="76">
        <f>+DEC!G36</f>
        <v>1.1739999999999995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>
        <f>+SEP!G36</f>
        <v>0.27936436179354712</v>
      </c>
      <c r="L20" s="76">
        <f>+OCT!G37</f>
        <v>0.27174727743934984</v>
      </c>
      <c r="M20" s="76">
        <f>+NOV!G36</f>
        <v>0.38123589704460237</v>
      </c>
      <c r="N20" s="76">
        <f>+DEC!G37</f>
        <v>0.27344376473622167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>
        <f>+SEP!H33</f>
        <v>12.385502234299516</v>
      </c>
      <c r="L22" s="76">
        <f>+OCT!H34</f>
        <v>10.836065284178186</v>
      </c>
      <c r="M22" s="76">
        <f>+NOV!H33</f>
        <v>9.4043041666666696</v>
      </c>
      <c r="N22" s="76">
        <f>+DEC!H34</f>
        <v>8.265502496159753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11.496803571428572</v>
      </c>
      <c r="L23" s="76">
        <f>+OCT!H35</f>
        <v>10.057755952380955</v>
      </c>
      <c r="M23" s="76">
        <f>+NOV!H34</f>
        <v>8.1479196428571452</v>
      </c>
      <c r="N23" s="76">
        <f>+DEC!H35</f>
        <v>6.7178630952380951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13.397875000000001</v>
      </c>
      <c r="L24" s="76">
        <f>+OCT!H36</f>
        <v>12.154145833333333</v>
      </c>
      <c r="M24" s="76">
        <f>+NOV!H35</f>
        <v>11.405500000000002</v>
      </c>
      <c r="N24" s="76">
        <f>+DEC!H36</f>
        <v>9.3200892857142854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>
        <f>+SEP!H36</f>
        <v>0.76087936175828863</v>
      </c>
      <c r="L25" s="76">
        <f>+OCT!H37</f>
        <v>0.5997927590032055</v>
      </c>
      <c r="M25" s="76">
        <f>+NOV!H36</f>
        <v>1.1734527165441773</v>
      </c>
      <c r="N25" s="76">
        <f>+DEC!H37</f>
        <v>0.7940015629547702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>
        <f>+SEP!I33</f>
        <v>12.037402691511389</v>
      </c>
      <c r="L27" s="76">
        <f>+OCT!I34</f>
        <v>10.461640552995391</v>
      </c>
      <c r="M27" s="76">
        <f>+NOV!I33</f>
        <v>9.0774904761904782</v>
      </c>
      <c r="N27" s="76">
        <f>+DEC!I34</f>
        <v>7.9631935483870961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11.010428571428571</v>
      </c>
      <c r="L28" s="76">
        <f>+OCT!I35</f>
        <v>9.7617142857142856</v>
      </c>
      <c r="M28" s="76">
        <f>+NOV!I34</f>
        <v>7.7405714285714282</v>
      </c>
      <c r="N28" s="76">
        <f>+DEC!I35</f>
        <v>6.5191428571428576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13.172499999999999</v>
      </c>
      <c r="L29" s="76">
        <f>+OCT!I36</f>
        <v>11.771571428571431</v>
      </c>
      <c r="M29" s="76">
        <f>+NOV!I35</f>
        <v>11.181857142857142</v>
      </c>
      <c r="N29" s="76">
        <f>+DEC!I36</f>
        <v>8.9454285714285717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>
        <f>+SEP!I36</f>
        <v>0.8711812467171659</v>
      </c>
      <c r="L30" s="76">
        <f>+OCT!I37</f>
        <v>0.60099480667271632</v>
      </c>
      <c r="M30" s="76">
        <f>+NOV!I36</f>
        <v>1.2077305280596375</v>
      </c>
      <c r="N30" s="76">
        <f>+DEC!I37</f>
        <v>0.7559345889605269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>
        <f>+SEP!J33</f>
        <v>12.719221842650104</v>
      </c>
      <c r="L32" s="76">
        <f>+OCT!J34</f>
        <v>11.186451612903225</v>
      </c>
      <c r="M32" s="76">
        <f>+NOV!J33</f>
        <v>9.7288047619047635</v>
      </c>
      <c r="N32" s="76">
        <f>+DEC!J34</f>
        <v>8.5671520737327178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11.882857142857144</v>
      </c>
      <c r="L33" s="76">
        <f>+OCT!J35</f>
        <v>10.344285714285716</v>
      </c>
      <c r="M33" s="76">
        <f>+NOV!J34</f>
        <v>8.5499999999999989</v>
      </c>
      <c r="N33" s="76">
        <f>+DEC!J35</f>
        <v>6.9927142857142854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13.671749999999999</v>
      </c>
      <c r="L34" s="76">
        <f>+OCT!J36</f>
        <v>12.481428571428575</v>
      </c>
      <c r="M34" s="76">
        <f>+NOV!J35</f>
        <v>11.571285714285716</v>
      </c>
      <c r="N34" s="76">
        <f>+DEC!J36</f>
        <v>9.7252857142857145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>
        <f>+SEP!J36</f>
        <v>0.70177970629545594</v>
      </c>
      <c r="L35" s="76">
        <f>+OCT!J37</f>
        <v>0.59961786141133488</v>
      </c>
      <c r="M35" s="76">
        <f>+NOV!J36</f>
        <v>1.1312774302463777</v>
      </c>
      <c r="N35" s="76">
        <f>+DEC!J37</f>
        <v>0.79938270481400864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23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2021-02-12T18:56:52Z</dcterms:modified>
</cp:coreProperties>
</file>